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200A1EA-EE9D-436F-9EC3-B6551749680E}" xr6:coauthVersionLast="47" xr6:coauthVersionMax="47" xr10:uidLastSave="{00000000-0000-0000-0000-000000000000}"/>
  <bookViews>
    <workbookView xWindow="-120" yWindow="-120" windowWidth="20730" windowHeight="11160" xr2:uid="{D95E9B1B-DC07-4922-9E56-81D5A55049C0}"/>
  </bookViews>
  <sheets>
    <sheet name="Hoja1" sheetId="1" r:id="rId1"/>
  </sheets>
  <definedNames>
    <definedName name="_xlnm._FilterDatabase" localSheetId="0" hidden="1">Hoja1!$A$12:$L$12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K10" i="1"/>
  <c r="J10" i="1"/>
  <c r="I10" i="1"/>
  <c r="H10" i="1"/>
</calcChain>
</file>

<file path=xl/sharedStrings.xml><?xml version="1.0" encoding="utf-8"?>
<sst xmlns="http://schemas.openxmlformats.org/spreadsheetml/2006/main" count="28" uniqueCount="20">
  <si>
    <t>ESTADO DE CARTERA - RADICADO</t>
  </si>
  <si>
    <t xml:space="preserve">ESP: </t>
  </si>
  <si>
    <t>CORTE A:</t>
  </si>
  <si>
    <t>CIFRAS EN PESOS</t>
  </si>
  <si>
    <t>PREFIJO</t>
  </si>
  <si>
    <t>FACTURA</t>
  </si>
  <si>
    <t>FECHA FACTURA</t>
  </si>
  <si>
    <t>VIGENCIA</t>
  </si>
  <si>
    <t>CUENTA DE COBRO</t>
  </si>
  <si>
    <t>RADICADO</t>
  </si>
  <si>
    <t>FECHA RADICADO</t>
  </si>
  <si>
    <t>VALOR PRESENTADO</t>
  </si>
  <si>
    <t>GLOSA ACEPTADA</t>
  </si>
  <si>
    <t>PAGOS</t>
  </si>
  <si>
    <t>OTROS DCTOS</t>
  </si>
  <si>
    <t>SALDO</t>
  </si>
  <si>
    <t>IPS CENTRO DE NEUROREHABILITACION SURGIR</t>
  </si>
  <si>
    <t>NIT: 800.170.915</t>
  </si>
  <si>
    <t>GP</t>
  </si>
  <si>
    <t>EPS COMFENALCO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</si>
</sst>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&quot;$&quot;\ * #,##0_-;\-&quot;$&quot;\ * #,##0_-;_-&quot;$&quot;\ * &quot;-&quot;??_-;_-@_-"/>
    <numFmt numFmtId="166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Segoe UI"/>
      <family val="2"/>
    </font>
    <font>
      <sz val="12"/>
      <color theme="1"/>
      <name val="Segoe UI"/>
      <family val="2"/>
    </font>
    <font>
      <b/>
      <sz val="12"/>
      <color theme="1"/>
      <name val="Segoe UI"/>
      <family val="2"/>
    </font>
    <font>
      <b/>
      <u/>
      <sz val="12"/>
      <name val="Segoe UI"/>
      <family val="2"/>
    </font>
    <font>
      <b/>
      <u val="singleAccounting"/>
      <sz val="12"/>
      <name val="Segoe UI"/>
      <family val="2"/>
    </font>
    <font>
      <b/>
      <sz val="11"/>
      <color rgb="FF000000"/>
      <name val="Segoe U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vertical="center"/>
    </xf>
    <xf numFmtId="14" fontId="3" fillId="0" borderId="0" xfId="0" applyNumberFormat="1" applyFont="1" applyAlignment="1">
      <alignment horizontal="right" vertical="center"/>
    </xf>
    <xf numFmtId="164" fontId="4" fillId="0" borderId="0" xfId="2" applyNumberFormat="1" applyFont="1" applyFill="1" applyBorder="1" applyAlignment="1">
      <alignment vertical="center"/>
    </xf>
    <xf numFmtId="165" fontId="3" fillId="0" borderId="0" xfId="2" applyNumberFormat="1" applyFont="1" applyFill="1" applyBorder="1" applyAlignment="1">
      <alignment vertical="center"/>
    </xf>
    <xf numFmtId="165" fontId="3" fillId="0" borderId="0" xfId="2" applyNumberFormat="1" applyFont="1" applyFill="1" applyAlignment="1">
      <alignment vertical="center"/>
    </xf>
    <xf numFmtId="165" fontId="2" fillId="0" borderId="0" xfId="2" applyNumberFormat="1" applyFont="1" applyAlignment="1">
      <alignment vertical="center"/>
    </xf>
    <xf numFmtId="165" fontId="3" fillId="0" borderId="0" xfId="2" applyNumberFormat="1" applyFont="1"/>
    <xf numFmtId="0" fontId="3" fillId="0" borderId="0" xfId="0" applyFont="1"/>
    <xf numFmtId="164" fontId="3" fillId="0" borderId="0" xfId="2" applyNumberFormat="1" applyFont="1" applyFill="1" applyBorder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4" fontId="2" fillId="0" borderId="0" xfId="0" applyNumberFormat="1" applyFont="1" applyAlignment="1">
      <alignment horizontal="right" vertical="center"/>
    </xf>
    <xf numFmtId="14" fontId="3" fillId="0" borderId="0" xfId="0" applyNumberFormat="1" applyFont="1" applyAlignment="1">
      <alignment vertical="center"/>
    </xf>
    <xf numFmtId="164" fontId="3" fillId="0" borderId="0" xfId="2" applyNumberFormat="1" applyFont="1" applyFill="1" applyAlignment="1">
      <alignment vertical="center"/>
    </xf>
    <xf numFmtId="165" fontId="4" fillId="0" borderId="1" xfId="2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66" fontId="8" fillId="2" borderId="1" xfId="1" applyNumberFormat="1" applyFont="1" applyFill="1" applyBorder="1"/>
    <xf numFmtId="166" fontId="9" fillId="0" borderId="1" xfId="1" applyNumberFormat="1" applyFont="1" applyBorder="1"/>
    <xf numFmtId="165" fontId="4" fillId="0" borderId="0" xfId="2" applyNumberFormat="1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165" fontId="7" fillId="4" borderId="2" xfId="2" applyNumberFormat="1" applyFont="1" applyFill="1" applyBorder="1" applyAlignment="1">
      <alignment horizontal="center" vertical="center" wrapText="1"/>
    </xf>
    <xf numFmtId="14" fontId="5" fillId="3" borderId="3" xfId="0" applyNumberFormat="1" applyFont="1" applyFill="1" applyBorder="1" applyAlignment="1">
      <alignment horizontal="center" vertical="center"/>
    </xf>
    <xf numFmtId="14" fontId="5" fillId="3" borderId="4" xfId="0" applyNumberFormat="1" applyFont="1" applyFill="1" applyBorder="1" applyAlignment="1">
      <alignment horizontal="center" vertical="center"/>
    </xf>
    <xf numFmtId="14" fontId="5" fillId="3" borderId="5" xfId="0" applyNumberFormat="1" applyFont="1" applyFill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A373E-F379-4E85-98C4-A781511A0C63}">
  <dimension ref="A4:L21"/>
  <sheetViews>
    <sheetView tabSelected="1" topLeftCell="A4" zoomScale="80" zoomScaleNormal="80" workbookViewId="0">
      <pane ySplit="9" topLeftCell="A13" activePane="bottomLeft" state="frozen"/>
      <selection activeCell="A4" sqref="A4"/>
      <selection pane="bottomLeft" activeCell="L10" sqref="L10"/>
    </sheetView>
  </sheetViews>
  <sheetFormatPr baseColWidth="10" defaultRowHeight="15" x14ac:dyDescent="0.25"/>
  <cols>
    <col min="3" max="3" width="13" customWidth="1"/>
    <col min="4" max="4" width="13.7109375" customWidth="1"/>
    <col min="6" max="6" width="14.42578125" customWidth="1"/>
    <col min="7" max="7" width="14.85546875" customWidth="1"/>
    <col min="8" max="8" width="16.28515625" customWidth="1"/>
    <col min="9" max="9" width="13.42578125" customWidth="1"/>
    <col min="11" max="11" width="12.85546875" customWidth="1"/>
    <col min="12" max="12" width="16.42578125" customWidth="1"/>
  </cols>
  <sheetData>
    <row r="4" spans="1:12" ht="17.25" x14ac:dyDescent="0.3">
      <c r="A4" s="1" t="s">
        <v>16</v>
      </c>
      <c r="B4" s="2"/>
      <c r="C4" s="2"/>
      <c r="D4" s="2"/>
      <c r="E4" s="3"/>
      <c r="F4" s="2"/>
      <c r="G4" s="4"/>
      <c r="H4" s="5"/>
      <c r="I4" s="6"/>
      <c r="J4" s="7"/>
      <c r="K4" s="8"/>
      <c r="L4" s="8"/>
    </row>
    <row r="5" spans="1:12" ht="17.25" x14ac:dyDescent="0.3">
      <c r="A5" s="1" t="s">
        <v>17</v>
      </c>
      <c r="B5" s="2"/>
      <c r="C5" s="2"/>
      <c r="D5" s="2"/>
      <c r="E5" s="3"/>
      <c r="F5" s="2"/>
      <c r="G5" s="4"/>
      <c r="H5" s="5"/>
      <c r="I5" s="6"/>
      <c r="J5" s="7"/>
      <c r="K5" s="8"/>
      <c r="L5" s="8"/>
    </row>
    <row r="6" spans="1:12" ht="17.25" x14ac:dyDescent="0.3">
      <c r="A6" s="1" t="s">
        <v>0</v>
      </c>
      <c r="B6" s="2"/>
      <c r="C6" s="2"/>
      <c r="D6" s="2"/>
      <c r="E6" s="3"/>
      <c r="F6" s="2"/>
      <c r="G6" s="4"/>
      <c r="H6" s="5"/>
      <c r="I6" s="6"/>
      <c r="J6" s="7"/>
      <c r="K6" s="8"/>
      <c r="L6" s="8"/>
    </row>
    <row r="7" spans="1:12" ht="17.25" x14ac:dyDescent="0.3">
      <c r="A7" s="1" t="s">
        <v>1</v>
      </c>
      <c r="B7" s="24" t="s">
        <v>19</v>
      </c>
      <c r="C7" s="25"/>
      <c r="D7" s="25"/>
      <c r="E7" s="25"/>
      <c r="F7" s="26"/>
      <c r="G7" s="5"/>
      <c r="H7" s="6"/>
      <c r="I7" s="7"/>
      <c r="J7" s="8"/>
      <c r="K7" s="8"/>
      <c r="L7" s="9"/>
    </row>
    <row r="8" spans="1:12" ht="17.25" x14ac:dyDescent="0.3">
      <c r="A8" s="1" t="s">
        <v>2</v>
      </c>
      <c r="B8" s="27">
        <v>45138</v>
      </c>
      <c r="C8" s="27"/>
      <c r="D8" s="27"/>
      <c r="E8" s="27"/>
      <c r="F8" s="2"/>
      <c r="G8" s="10"/>
      <c r="H8" s="6"/>
      <c r="I8" s="6"/>
      <c r="J8" s="7"/>
      <c r="K8" s="8"/>
      <c r="L8" s="8"/>
    </row>
    <row r="9" spans="1:12" ht="19.5" x14ac:dyDescent="0.3">
      <c r="A9" s="1" t="s">
        <v>3</v>
      </c>
      <c r="B9" s="2"/>
      <c r="C9" s="11"/>
      <c r="D9" s="11"/>
      <c r="E9" s="12"/>
      <c r="F9" s="2"/>
      <c r="G9" s="10"/>
      <c r="H9" s="6"/>
      <c r="I9" s="6"/>
      <c r="J9" s="7"/>
      <c r="K9" s="8"/>
      <c r="L9" s="8"/>
    </row>
    <row r="10" spans="1:12" ht="17.25" x14ac:dyDescent="0.25">
      <c r="A10" s="2"/>
      <c r="B10" s="2"/>
      <c r="C10" s="2"/>
      <c r="D10" s="2"/>
      <c r="E10" s="3"/>
      <c r="F10" s="13"/>
      <c r="G10" s="14"/>
      <c r="H10" s="15">
        <f>+SUBTOTAL(9,H12:H1048576)</f>
        <v>37789400</v>
      </c>
      <c r="I10" s="15">
        <f>+SUBTOTAL(9,I12:I1048576)</f>
        <v>0</v>
      </c>
      <c r="J10" s="15">
        <f>+SUBTOTAL(9,J12:J1048576)</f>
        <v>0</v>
      </c>
      <c r="K10" s="15">
        <f>+SUBTOTAL(9,K12:K1048576)</f>
        <v>0</v>
      </c>
      <c r="L10" s="15">
        <f>+SUBTOTAL(9,L12:L1048576)</f>
        <v>37789400</v>
      </c>
    </row>
    <row r="11" spans="1:12" ht="17.25" x14ac:dyDescent="0.25">
      <c r="A11" s="2"/>
      <c r="B11" s="2"/>
      <c r="C11" s="2"/>
      <c r="D11" s="2"/>
      <c r="E11" s="3"/>
      <c r="F11" s="13"/>
      <c r="G11" s="14"/>
      <c r="H11" s="21"/>
      <c r="I11" s="21"/>
      <c r="J11" s="21"/>
      <c r="K11" s="21"/>
      <c r="L11" s="21"/>
    </row>
    <row r="12" spans="1:12" ht="49.5" x14ac:dyDescent="0.25">
      <c r="A12" s="22" t="s">
        <v>4</v>
      </c>
      <c r="B12" s="22" t="s">
        <v>5</v>
      </c>
      <c r="C12" s="22" t="s">
        <v>6</v>
      </c>
      <c r="D12" s="22" t="s">
        <v>7</v>
      </c>
      <c r="E12" s="22" t="s">
        <v>8</v>
      </c>
      <c r="F12" s="22" t="s">
        <v>9</v>
      </c>
      <c r="G12" s="22" t="s">
        <v>10</v>
      </c>
      <c r="H12" s="23" t="s">
        <v>11</v>
      </c>
      <c r="I12" s="23" t="s">
        <v>12</v>
      </c>
      <c r="J12" s="23" t="s">
        <v>13</v>
      </c>
      <c r="K12" s="23" t="s">
        <v>14</v>
      </c>
      <c r="L12" s="23" t="s">
        <v>15</v>
      </c>
    </row>
    <row r="13" spans="1:12" x14ac:dyDescent="0.25">
      <c r="A13" s="16" t="s">
        <v>18</v>
      </c>
      <c r="B13" s="16">
        <v>15234</v>
      </c>
      <c r="C13" s="17">
        <v>20221110</v>
      </c>
      <c r="D13" s="18">
        <v>2022</v>
      </c>
      <c r="E13" s="18"/>
      <c r="F13" s="18"/>
      <c r="G13" s="18"/>
      <c r="H13" s="19">
        <v>5169120</v>
      </c>
      <c r="I13" s="20"/>
      <c r="J13" s="20"/>
      <c r="K13" s="20"/>
      <c r="L13" s="19">
        <v>5169120</v>
      </c>
    </row>
    <row r="14" spans="1:12" x14ac:dyDescent="0.25">
      <c r="A14" s="16" t="s">
        <v>18</v>
      </c>
      <c r="B14" s="16">
        <v>16371</v>
      </c>
      <c r="C14" s="17">
        <v>20221212</v>
      </c>
      <c r="D14" s="18">
        <v>2022</v>
      </c>
      <c r="E14" s="18"/>
      <c r="F14" s="18"/>
      <c r="G14" s="18"/>
      <c r="H14" s="19">
        <v>3955160</v>
      </c>
      <c r="I14" s="20"/>
      <c r="J14" s="20"/>
      <c r="K14" s="20"/>
      <c r="L14" s="19">
        <v>3955160</v>
      </c>
    </row>
    <row r="15" spans="1:12" x14ac:dyDescent="0.25">
      <c r="A15" s="16" t="s">
        <v>18</v>
      </c>
      <c r="B15" s="16">
        <v>17321</v>
      </c>
      <c r="C15" s="17">
        <v>20230111</v>
      </c>
      <c r="D15" s="18">
        <v>2023</v>
      </c>
      <c r="E15" s="18"/>
      <c r="F15" s="18"/>
      <c r="G15" s="18"/>
      <c r="H15" s="19">
        <v>4503400</v>
      </c>
      <c r="I15" s="20"/>
      <c r="J15" s="20"/>
      <c r="K15" s="20"/>
      <c r="L15" s="19">
        <v>4503400</v>
      </c>
    </row>
    <row r="16" spans="1:12" x14ac:dyDescent="0.25">
      <c r="A16" s="16" t="s">
        <v>18</v>
      </c>
      <c r="B16" s="16">
        <v>18403</v>
      </c>
      <c r="C16" s="17">
        <v>20230213</v>
      </c>
      <c r="D16" s="18">
        <v>2023</v>
      </c>
      <c r="E16" s="18"/>
      <c r="F16" s="18"/>
      <c r="G16" s="18"/>
      <c r="H16" s="19">
        <v>822360</v>
      </c>
      <c r="I16" s="20"/>
      <c r="J16" s="20"/>
      <c r="K16" s="20"/>
      <c r="L16" s="19">
        <v>822360</v>
      </c>
    </row>
    <row r="17" spans="1:12" x14ac:dyDescent="0.25">
      <c r="A17" s="16" t="s">
        <v>18</v>
      </c>
      <c r="B17" s="16">
        <v>19324</v>
      </c>
      <c r="C17" s="17">
        <v>20230313</v>
      </c>
      <c r="D17" s="18">
        <v>2023</v>
      </c>
      <c r="E17" s="18"/>
      <c r="F17" s="18"/>
      <c r="G17" s="18"/>
      <c r="H17" s="19">
        <v>4542560</v>
      </c>
      <c r="I17" s="20"/>
      <c r="J17" s="20"/>
      <c r="K17" s="20"/>
      <c r="L17" s="19">
        <v>4542560</v>
      </c>
    </row>
    <row r="18" spans="1:12" x14ac:dyDescent="0.25">
      <c r="A18" s="16" t="s">
        <v>18</v>
      </c>
      <c r="B18" s="16">
        <v>20231</v>
      </c>
      <c r="C18" s="17">
        <v>20230412</v>
      </c>
      <c r="D18" s="18">
        <v>2023</v>
      </c>
      <c r="E18" s="18"/>
      <c r="F18" s="18"/>
      <c r="G18" s="18"/>
      <c r="H18" s="19">
        <v>5129960</v>
      </c>
      <c r="I18" s="20"/>
      <c r="J18" s="20"/>
      <c r="K18" s="20"/>
      <c r="L18" s="19">
        <v>5129960</v>
      </c>
    </row>
    <row r="19" spans="1:12" x14ac:dyDescent="0.25">
      <c r="A19" s="16" t="s">
        <v>18</v>
      </c>
      <c r="B19" s="16">
        <v>21473</v>
      </c>
      <c r="C19" s="17">
        <v>20230511</v>
      </c>
      <c r="D19" s="18">
        <v>2023</v>
      </c>
      <c r="E19" s="18"/>
      <c r="F19" s="18"/>
      <c r="G19" s="18"/>
      <c r="H19" s="19">
        <v>3837680</v>
      </c>
      <c r="I19" s="20"/>
      <c r="J19" s="20"/>
      <c r="K19" s="20"/>
      <c r="L19" s="19">
        <v>3837680</v>
      </c>
    </row>
    <row r="20" spans="1:12" x14ac:dyDescent="0.25">
      <c r="A20" s="16" t="s">
        <v>18</v>
      </c>
      <c r="B20" s="16">
        <v>23248</v>
      </c>
      <c r="C20" s="17">
        <v>20230613</v>
      </c>
      <c r="D20" s="18">
        <v>2023</v>
      </c>
      <c r="E20" s="18"/>
      <c r="F20" s="18"/>
      <c r="G20" s="18"/>
      <c r="H20" s="19">
        <v>6069800</v>
      </c>
      <c r="I20" s="20"/>
      <c r="J20" s="20"/>
      <c r="K20" s="20"/>
      <c r="L20" s="19">
        <v>6069800</v>
      </c>
    </row>
    <row r="21" spans="1:12" x14ac:dyDescent="0.25">
      <c r="A21" s="16" t="s">
        <v>18</v>
      </c>
      <c r="B21" s="16">
        <v>24740</v>
      </c>
      <c r="C21" s="17">
        <v>20230711</v>
      </c>
      <c r="D21" s="18">
        <v>2023</v>
      </c>
      <c r="E21" s="18"/>
      <c r="F21" s="18"/>
      <c r="G21" s="18"/>
      <c r="H21" s="19">
        <v>3759360</v>
      </c>
      <c r="I21" s="20"/>
      <c r="J21" s="20"/>
      <c r="K21" s="20"/>
      <c r="L21" s="19">
        <v>3759360</v>
      </c>
    </row>
  </sheetData>
  <autoFilter ref="A12:L12" xr:uid="{063A373E-F379-4E85-98C4-A781511A0C63}"/>
  <mergeCells count="2">
    <mergeCell ref="B7:F7"/>
    <mergeCell ref="B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Stefany Arana Garcia</cp:lastModifiedBy>
  <dcterms:created xsi:type="dcterms:W3CDTF">2023-09-03T13:57:15Z</dcterms:created>
  <dcterms:modified xsi:type="dcterms:W3CDTF">2023-09-04T15:13:28Z</dcterms:modified>
</cp:coreProperties>
</file>