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1.3\Areas\CxPSalud\CARTERA\CARTERAS REVISADAS\REVISIÓN CARTERAS AÑO 2023\09. SEPTIEMBRE\NIT 800197111 COODESURIS\"/>
    </mc:Choice>
  </mc:AlternateContent>
  <bookViews>
    <workbookView xWindow="0" yWindow="0" windowWidth="20490" windowHeight="7155" activeTab="3"/>
  </bookViews>
  <sheets>
    <sheet name="INFO IPS" sheetId="1" r:id="rId1"/>
    <sheet name="ESTADO DE CADA FACTURA" sheetId="5" r:id="rId2"/>
    <sheet name="TD" sheetId="7" r:id="rId3"/>
    <sheet name="FOR-CSA-018" sheetId="6" r:id="rId4"/>
  </sheets>
  <definedNames>
    <definedName name="_xlnm._FilterDatabase" localSheetId="1" hidden="1">'ESTADO DE CADA FACTURA'!$A$2:$AB$555</definedName>
    <definedName name="_xlnm._FilterDatabase" localSheetId="0" hidden="1">'INFO IPS'!$A$1:$K$423</definedName>
  </definedNames>
  <calcPr calcId="152511"/>
  <pivotCaches>
    <pivotCache cacheId="10"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 i="5" l="1"/>
  <c r="U1" i="5"/>
  <c r="T1" i="5"/>
  <c r="N1" i="5"/>
  <c r="S1" i="5"/>
  <c r="R1" i="5"/>
  <c r="Q1" i="5"/>
  <c r="M1" i="5"/>
  <c r="P1" i="5"/>
  <c r="J1" i="5"/>
  <c r="I1" i="5"/>
  <c r="I29" i="6"/>
  <c r="H29" i="6"/>
  <c r="I27" i="6"/>
  <c r="H27" i="6"/>
  <c r="I24" i="6"/>
  <c r="I31" i="6" s="1"/>
  <c r="H24" i="6"/>
  <c r="H31" i="6"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<sst xmlns="http://schemas.openxmlformats.org/spreadsheetml/2006/main" count="7297" uniqueCount="1751">
  <si>
    <t>Prefijo Factura</t>
  </si>
  <si>
    <t>Numero Factura</t>
  </si>
  <si>
    <t>IPS Fecha factura</t>
  </si>
  <si>
    <t>IPS Fecha radicado</t>
  </si>
  <si>
    <t>IPS Valor Factura</t>
  </si>
  <si>
    <t>IPS Saldo Factura</t>
  </si>
  <si>
    <t>NIT IPS</t>
  </si>
  <si>
    <t>Tipo de Contrato</t>
  </si>
  <si>
    <t>Nombre IPS</t>
  </si>
  <si>
    <t>Sede / Ciudad</t>
  </si>
  <si>
    <t>Tipo de Prestación</t>
  </si>
  <si>
    <t>COODESURIS</t>
  </si>
  <si>
    <t>COOE</t>
  </si>
  <si>
    <t>EVENTO</t>
  </si>
  <si>
    <t>RISARALDA</t>
  </si>
  <si>
    <t>1718</t>
  </si>
  <si>
    <t>1721</t>
  </si>
  <si>
    <t>1723</t>
  </si>
  <si>
    <t>1728</t>
  </si>
  <si>
    <t>1731</t>
  </si>
  <si>
    <t>1732</t>
  </si>
  <si>
    <t>1739</t>
  </si>
  <si>
    <t>1740</t>
  </si>
  <si>
    <t>2972</t>
  </si>
  <si>
    <t>2974</t>
  </si>
  <si>
    <t>1516</t>
  </si>
  <si>
    <t>1717</t>
  </si>
  <si>
    <t>3069</t>
  </si>
  <si>
    <t>3070</t>
  </si>
  <si>
    <t>3071</t>
  </si>
  <si>
    <t>3072</t>
  </si>
  <si>
    <t>3073</t>
  </si>
  <si>
    <t>3074</t>
  </si>
  <si>
    <t>3075</t>
  </si>
  <si>
    <t>3076</t>
  </si>
  <si>
    <t>3077</t>
  </si>
  <si>
    <t>3078</t>
  </si>
  <si>
    <t>3079</t>
  </si>
  <si>
    <t>3080</t>
  </si>
  <si>
    <t>3081</t>
  </si>
  <si>
    <t>3082</t>
  </si>
  <si>
    <t>3083</t>
  </si>
  <si>
    <t>3084</t>
  </si>
  <si>
    <t>3085</t>
  </si>
  <si>
    <t>3086</t>
  </si>
  <si>
    <t>3087</t>
  </si>
  <si>
    <t>3088</t>
  </si>
  <si>
    <t>3089</t>
  </si>
  <si>
    <t>3090</t>
  </si>
  <si>
    <t>3091</t>
  </si>
  <si>
    <t>3092</t>
  </si>
  <si>
    <t>3093</t>
  </si>
  <si>
    <t>3094</t>
  </si>
  <si>
    <t>3095</t>
  </si>
  <si>
    <t>3096</t>
  </si>
  <si>
    <t>3098</t>
  </si>
  <si>
    <t>3099</t>
  </si>
  <si>
    <t>3100</t>
  </si>
  <si>
    <t>3101</t>
  </si>
  <si>
    <t>3102</t>
  </si>
  <si>
    <t>3103</t>
  </si>
  <si>
    <t>3104</t>
  </si>
  <si>
    <t>3105</t>
  </si>
  <si>
    <t>3107</t>
  </si>
  <si>
    <t>3108</t>
  </si>
  <si>
    <t>3111</t>
  </si>
  <si>
    <t>3112</t>
  </si>
  <si>
    <t>3274</t>
  </si>
  <si>
    <t>3275</t>
  </si>
  <si>
    <t>3276</t>
  </si>
  <si>
    <t>3277</t>
  </si>
  <si>
    <t>3278</t>
  </si>
  <si>
    <t>3279</t>
  </si>
  <si>
    <t>3280</t>
  </si>
  <si>
    <t>3281</t>
  </si>
  <si>
    <t>3282</t>
  </si>
  <si>
    <t>3283</t>
  </si>
  <si>
    <t>3284</t>
  </si>
  <si>
    <t>3285</t>
  </si>
  <si>
    <t>3286</t>
  </si>
  <si>
    <t>3287</t>
  </si>
  <si>
    <t>3495</t>
  </si>
  <si>
    <t>3289</t>
  </si>
  <si>
    <t>3290</t>
  </si>
  <si>
    <t>3291</t>
  </si>
  <si>
    <t>3292</t>
  </si>
  <si>
    <t>3293</t>
  </si>
  <si>
    <t>3294</t>
  </si>
  <si>
    <t>3494</t>
  </si>
  <si>
    <t>3296</t>
  </si>
  <si>
    <t>3297</t>
  </si>
  <si>
    <t>3298</t>
  </si>
  <si>
    <t>3299</t>
  </si>
  <si>
    <t>3300</t>
  </si>
  <si>
    <t>3301</t>
  </si>
  <si>
    <t>3302</t>
  </si>
  <si>
    <t>3303</t>
  </si>
  <si>
    <t>3310</t>
  </si>
  <si>
    <t>3311</t>
  </si>
  <si>
    <t>3312</t>
  </si>
  <si>
    <t>3313</t>
  </si>
  <si>
    <t>3314</t>
  </si>
  <si>
    <t>3315</t>
  </si>
  <si>
    <t>3316</t>
  </si>
  <si>
    <t>3328</t>
  </si>
  <si>
    <t>3329</t>
  </si>
  <si>
    <t>3330</t>
  </si>
  <si>
    <t>3331</t>
  </si>
  <si>
    <t>3337</t>
  </si>
  <si>
    <t>3251</t>
  </si>
  <si>
    <t>COOE495</t>
  </si>
  <si>
    <t>COOE1718</t>
  </si>
  <si>
    <t>COOE1721</t>
  </si>
  <si>
    <t>COOE1723</t>
  </si>
  <si>
    <t>COOE1728</t>
  </si>
  <si>
    <t>COOE1731</t>
  </si>
  <si>
    <t>COOE1732</t>
  </si>
  <si>
    <t>COOE1739</t>
  </si>
  <si>
    <t>COOE1740</t>
  </si>
  <si>
    <t>COOE2972</t>
  </si>
  <si>
    <t>COOE1516</t>
  </si>
  <si>
    <t>COOE1717</t>
  </si>
  <si>
    <t>COOE3069</t>
  </si>
  <si>
    <t>COOE3070</t>
  </si>
  <si>
    <t>COOE3071</t>
  </si>
  <si>
    <t>COOE3072</t>
  </si>
  <si>
    <t>COOE3073</t>
  </si>
  <si>
    <t>COOE3074</t>
  </si>
  <si>
    <t>COOE3075</t>
  </si>
  <si>
    <t>COOE3076</t>
  </si>
  <si>
    <t>COOE3077</t>
  </si>
  <si>
    <t>COOE3078</t>
  </si>
  <si>
    <t>COOE3079</t>
  </si>
  <si>
    <t>COOE3080</t>
  </si>
  <si>
    <t>COOE3081</t>
  </si>
  <si>
    <t>COOE3082</t>
  </si>
  <si>
    <t>COOE3083</t>
  </si>
  <si>
    <t>COOE3084</t>
  </si>
  <si>
    <t>COOE3085</t>
  </si>
  <si>
    <t>COOE3086</t>
  </si>
  <si>
    <t>COOE3087</t>
  </si>
  <si>
    <t>COOE3088</t>
  </si>
  <si>
    <t>COOE3089</t>
  </si>
  <si>
    <t>COOE3090</t>
  </si>
  <si>
    <t>COOE3091</t>
  </si>
  <si>
    <t>COOE3092</t>
  </si>
  <si>
    <t>COOE3093</t>
  </si>
  <si>
    <t>COOE3094</t>
  </si>
  <si>
    <t>COOE3095</t>
  </si>
  <si>
    <t>COOE3096</t>
  </si>
  <si>
    <t>COOE3098</t>
  </si>
  <si>
    <t>COOE3099</t>
  </si>
  <si>
    <t>COOE3100</t>
  </si>
  <si>
    <t>COOE3101</t>
  </si>
  <si>
    <t>COOE3102</t>
  </si>
  <si>
    <t>COOE3103</t>
  </si>
  <si>
    <t>COOE3104</t>
  </si>
  <si>
    <t>COOE3105</t>
  </si>
  <si>
    <t>COOE3107</t>
  </si>
  <si>
    <t>COOE3108</t>
  </si>
  <si>
    <t>COOE3111</t>
  </si>
  <si>
    <t>COOE3112</t>
  </si>
  <si>
    <t>COOE3274</t>
  </si>
  <si>
    <t>COOE3275</t>
  </si>
  <si>
    <t>COOE3276</t>
  </si>
  <si>
    <t>COOE3277</t>
  </si>
  <si>
    <t>COOE3278</t>
  </si>
  <si>
    <t>COOE3279</t>
  </si>
  <si>
    <t>COOE3280</t>
  </si>
  <si>
    <t>COOE3281</t>
  </si>
  <si>
    <t>COOE3282</t>
  </si>
  <si>
    <t>COOE3283</t>
  </si>
  <si>
    <t>COOE3284</t>
  </si>
  <si>
    <t>COOE3285</t>
  </si>
  <si>
    <t>COOE3286</t>
  </si>
  <si>
    <t>COOE3287</t>
  </si>
  <si>
    <t>COOE3495</t>
  </si>
  <si>
    <t>COOE3289</t>
  </si>
  <si>
    <t>COOE3290</t>
  </si>
  <si>
    <t>COOE3291</t>
  </si>
  <si>
    <t>COOE3292</t>
  </si>
  <si>
    <t>COOE3293</t>
  </si>
  <si>
    <t>COOE3294</t>
  </si>
  <si>
    <t>COOE3494</t>
  </si>
  <si>
    <t>COOE3296</t>
  </si>
  <si>
    <t>COOE3297</t>
  </si>
  <si>
    <t>COOE3298</t>
  </si>
  <si>
    <t>COOE3299</t>
  </si>
  <si>
    <t>COOE3300</t>
  </si>
  <si>
    <t>COOE3301</t>
  </si>
  <si>
    <t>COOE3302</t>
  </si>
  <si>
    <t>COOE3303</t>
  </si>
  <si>
    <t>COOE3310</t>
  </si>
  <si>
    <t>COOE3311</t>
  </si>
  <si>
    <t>COOE3312</t>
  </si>
  <si>
    <t>COOE3313</t>
  </si>
  <si>
    <t>COOE3314</t>
  </si>
  <si>
    <t>COOE3315</t>
  </si>
  <si>
    <t>COOE3316</t>
  </si>
  <si>
    <t>COOE3328</t>
  </si>
  <si>
    <t>COOE3329</t>
  </si>
  <si>
    <t>COOE3330</t>
  </si>
  <si>
    <t>COOE3331</t>
  </si>
  <si>
    <t>COOE3337</t>
  </si>
  <si>
    <t>COOE3251</t>
  </si>
  <si>
    <t>COOE2974</t>
  </si>
  <si>
    <t>COOE1719</t>
  </si>
  <si>
    <t>COOE1724</t>
  </si>
  <si>
    <t>2718</t>
  </si>
  <si>
    <t>2719</t>
  </si>
  <si>
    <t>2720</t>
  </si>
  <si>
    <t>2721</t>
  </si>
  <si>
    <t>2998</t>
  </si>
  <si>
    <t>2724</t>
  </si>
  <si>
    <t>2725</t>
  </si>
  <si>
    <t>2727</t>
  </si>
  <si>
    <t>2728</t>
  </si>
  <si>
    <t>2730</t>
  </si>
  <si>
    <t>2731</t>
  </si>
  <si>
    <t>2732</t>
  </si>
  <si>
    <t>2734</t>
  </si>
  <si>
    <t>2735</t>
  </si>
  <si>
    <t>2737</t>
  </si>
  <si>
    <t>2738</t>
  </si>
  <si>
    <t>2739</t>
  </si>
  <si>
    <t>2740</t>
  </si>
  <si>
    <t>2741</t>
  </si>
  <si>
    <t>2742</t>
  </si>
  <si>
    <t>2743</t>
  </si>
  <si>
    <t>2744</t>
  </si>
  <si>
    <t>2775</t>
  </si>
  <si>
    <t>2777</t>
  </si>
  <si>
    <t>2779</t>
  </si>
  <si>
    <t>2781</t>
  </si>
  <si>
    <t>2790</t>
  </si>
  <si>
    <t>2793</t>
  </si>
  <si>
    <t>2803</t>
  </si>
  <si>
    <t>3000</t>
  </si>
  <si>
    <t>3001</t>
  </si>
  <si>
    <t>2854</t>
  </si>
  <si>
    <t>2855</t>
  </si>
  <si>
    <t>2856</t>
  </si>
  <si>
    <t>2969</t>
  </si>
  <si>
    <t>3927</t>
  </si>
  <si>
    <t>3928</t>
  </si>
  <si>
    <t>3929</t>
  </si>
  <si>
    <t>3930</t>
  </si>
  <si>
    <t>3931</t>
  </si>
  <si>
    <t>3932</t>
  </si>
  <si>
    <t>3933</t>
  </si>
  <si>
    <t>3934</t>
  </si>
  <si>
    <t>3935</t>
  </si>
  <si>
    <t>3936</t>
  </si>
  <si>
    <t>3937</t>
  </si>
  <si>
    <t>3938</t>
  </si>
  <si>
    <t>3939</t>
  </si>
  <si>
    <t>3940</t>
  </si>
  <si>
    <t>3941</t>
  </si>
  <si>
    <t>3942</t>
  </si>
  <si>
    <t>3944</t>
  </si>
  <si>
    <t>3922</t>
  </si>
  <si>
    <t>3946</t>
  </si>
  <si>
    <t>3947</t>
  </si>
  <si>
    <t>3948</t>
  </si>
  <si>
    <t>3949</t>
  </si>
  <si>
    <t>3950</t>
  </si>
  <si>
    <t>3951</t>
  </si>
  <si>
    <t>3952</t>
  </si>
  <si>
    <t>3953</t>
  </si>
  <si>
    <t>3954</t>
  </si>
  <si>
    <t>3955</t>
  </si>
  <si>
    <t>3956</t>
  </si>
  <si>
    <t>3957</t>
  </si>
  <si>
    <t>3958</t>
  </si>
  <si>
    <t>3959</t>
  </si>
  <si>
    <t>3924</t>
  </si>
  <si>
    <t>3960</t>
  </si>
  <si>
    <t>3961</t>
  </si>
  <si>
    <t>3962</t>
  </si>
  <si>
    <t>3963</t>
  </si>
  <si>
    <t>3964</t>
  </si>
  <si>
    <t>3965</t>
  </si>
  <si>
    <t>3966</t>
  </si>
  <si>
    <t>3920</t>
  </si>
  <si>
    <t>3968</t>
  </si>
  <si>
    <t>3969</t>
  </si>
  <si>
    <t>3970</t>
  </si>
  <si>
    <t>3971</t>
  </si>
  <si>
    <t>3972</t>
  </si>
  <si>
    <t>3973</t>
  </si>
  <si>
    <t>3974</t>
  </si>
  <si>
    <t>3975</t>
  </si>
  <si>
    <t>3976</t>
  </si>
  <si>
    <t>3977</t>
  </si>
  <si>
    <t>3978</t>
  </si>
  <si>
    <t>3979</t>
  </si>
  <si>
    <t>3980</t>
  </si>
  <si>
    <t>3981</t>
  </si>
  <si>
    <t>3982</t>
  </si>
  <si>
    <t>3983</t>
  </si>
  <si>
    <t>3984</t>
  </si>
  <si>
    <t>3985</t>
  </si>
  <si>
    <t>3986</t>
  </si>
  <si>
    <t>3987</t>
  </si>
  <si>
    <t>3988</t>
  </si>
  <si>
    <t>3989</t>
  </si>
  <si>
    <t>3990</t>
  </si>
  <si>
    <t>3918</t>
  </si>
  <si>
    <t>3991</t>
  </si>
  <si>
    <t>3992</t>
  </si>
  <si>
    <t>3993</t>
  </si>
  <si>
    <t>3994</t>
  </si>
  <si>
    <t>3995</t>
  </si>
  <si>
    <t>3996</t>
  </si>
  <si>
    <t>3997</t>
  </si>
  <si>
    <t>3998</t>
  </si>
  <si>
    <t>3999</t>
  </si>
  <si>
    <t>4000</t>
  </si>
  <si>
    <t>4001</t>
  </si>
  <si>
    <t>4003</t>
  </si>
  <si>
    <t>4004</t>
  </si>
  <si>
    <t>4005</t>
  </si>
  <si>
    <t>4006</t>
  </si>
  <si>
    <t>4008</t>
  </si>
  <si>
    <t>4111</t>
  </si>
  <si>
    <t>4010</t>
  </si>
  <si>
    <t>4011</t>
  </si>
  <si>
    <t>2521</t>
  </si>
  <si>
    <t>2736</t>
  </si>
  <si>
    <t>1719</t>
  </si>
  <si>
    <t>1724</t>
  </si>
  <si>
    <t>4097</t>
  </si>
  <si>
    <t>4100</t>
  </si>
  <si>
    <t>4101</t>
  </si>
  <si>
    <t>4102</t>
  </si>
  <si>
    <t>3894</t>
  </si>
  <si>
    <t>3895</t>
  </si>
  <si>
    <t>3896</t>
  </si>
  <si>
    <t>4116</t>
  </si>
  <si>
    <t>4119</t>
  </si>
  <si>
    <t>4120</t>
  </si>
  <si>
    <t>COOE4153</t>
  </si>
  <si>
    <t>COOE4154</t>
  </si>
  <si>
    <t>COOE4155</t>
  </si>
  <si>
    <t>COOE4156</t>
  </si>
  <si>
    <t>COOE4331</t>
  </si>
  <si>
    <t>COOE4332</t>
  </si>
  <si>
    <t>COOE4342</t>
  </si>
  <si>
    <t>COOE4344</t>
  </si>
  <si>
    <t>COOE4345</t>
  </si>
  <si>
    <t>COOE4346</t>
  </si>
  <si>
    <t>COOE4347</t>
  </si>
  <si>
    <t>COOE4348</t>
  </si>
  <si>
    <t>COOE4349</t>
  </si>
  <si>
    <t>COOE4350</t>
  </si>
  <si>
    <t>COOE4351</t>
  </si>
  <si>
    <t>COOE4354</t>
  </si>
  <si>
    <t>COOE4356</t>
  </si>
  <si>
    <t>COOE4357</t>
  </si>
  <si>
    <t>COOE4360</t>
  </si>
  <si>
    <t>COOE4363</t>
  </si>
  <si>
    <t>COOE4474</t>
  </si>
  <si>
    <t>COOE4157</t>
  </si>
  <si>
    <t>COOE4158</t>
  </si>
  <si>
    <t>COOE4159</t>
  </si>
  <si>
    <t>COOE4160</t>
  </si>
  <si>
    <t>COOE4161</t>
  </si>
  <si>
    <t>COOE4162</t>
  </si>
  <si>
    <t>COOE4163</t>
  </si>
  <si>
    <t>COOE4164</t>
  </si>
  <si>
    <t>COOE4165</t>
  </si>
  <si>
    <t>COOE4166</t>
  </si>
  <si>
    <t>COOE4167</t>
  </si>
  <si>
    <t>COOE4333</t>
  </si>
  <si>
    <t>COOE4334</t>
  </si>
  <si>
    <t>COOE4343</t>
  </si>
  <si>
    <t>COOE4352</t>
  </si>
  <si>
    <t>COOE4353</t>
  </si>
  <si>
    <t>COOE4355</t>
  </si>
  <si>
    <t>COOE4358</t>
  </si>
  <si>
    <t>COOE4359</t>
  </si>
  <si>
    <t>COOE4361</t>
  </si>
  <si>
    <t>COOE4362</t>
  </si>
  <si>
    <t>COOE4364</t>
  </si>
  <si>
    <t>COOE4365</t>
  </si>
  <si>
    <t>COOE4367</t>
  </si>
  <si>
    <t>COOE4368</t>
  </si>
  <si>
    <t>COOE4168</t>
  </si>
  <si>
    <t>COOE4169</t>
  </si>
  <si>
    <t>COOE4170</t>
  </si>
  <si>
    <t>COOE4171</t>
  </si>
  <si>
    <t>COOE4172</t>
  </si>
  <si>
    <t>COOE4173</t>
  </si>
  <si>
    <t>COOE4174</t>
  </si>
  <si>
    <t>COOE4175</t>
  </si>
  <si>
    <t>COOE4335</t>
  </si>
  <si>
    <t>COOE4336</t>
  </si>
  <si>
    <t>COOE4370</t>
  </si>
  <si>
    <t>COOE4371</t>
  </si>
  <si>
    <t>COOE4373</t>
  </si>
  <si>
    <t>COOE4385</t>
  </si>
  <si>
    <t>COOE4471</t>
  </si>
  <si>
    <t>COOE4337</t>
  </si>
  <si>
    <t>COOE4338</t>
  </si>
  <si>
    <t>COOE4366</t>
  </si>
  <si>
    <t>COOE4369</t>
  </si>
  <si>
    <t>COOE4372</t>
  </si>
  <si>
    <t>COOE4374</t>
  </si>
  <si>
    <t>COOE4376</t>
  </si>
  <si>
    <t>COOE4377</t>
  </si>
  <si>
    <t>COOE4378</t>
  </si>
  <si>
    <t>COOE4379</t>
  </si>
  <si>
    <t>COOE4380</t>
  </si>
  <si>
    <t>COOE4466</t>
  </si>
  <si>
    <t>COOE4468</t>
  </si>
  <si>
    <t>COOE4470</t>
  </si>
  <si>
    <t>COOE4176</t>
  </si>
  <si>
    <t>COOE4339</t>
  </si>
  <si>
    <t>COOE4340</t>
  </si>
  <si>
    <t>COOE4382</t>
  </si>
  <si>
    <t>COOE4383</t>
  </si>
  <si>
    <t>COOE4384</t>
  </si>
  <si>
    <t>COOE4482</t>
  </si>
  <si>
    <t>COOE4473</t>
  </si>
  <si>
    <t>COOE4109</t>
  </si>
  <si>
    <t>COOE4110</t>
  </si>
  <si>
    <t>495</t>
  </si>
  <si>
    <t>4153</t>
  </si>
  <si>
    <t>4154</t>
  </si>
  <si>
    <t>4155</t>
  </si>
  <si>
    <t>4156</t>
  </si>
  <si>
    <t>4331</t>
  </si>
  <si>
    <t>4332</t>
  </si>
  <si>
    <t>4342</t>
  </si>
  <si>
    <t>4344</t>
  </si>
  <si>
    <t>4345</t>
  </si>
  <si>
    <t>4346</t>
  </si>
  <si>
    <t>4347</t>
  </si>
  <si>
    <t>4348</t>
  </si>
  <si>
    <t>4349</t>
  </si>
  <si>
    <t>4350</t>
  </si>
  <si>
    <t>4351</t>
  </si>
  <si>
    <t>4354</t>
  </si>
  <si>
    <t>4356</t>
  </si>
  <si>
    <t>4357</t>
  </si>
  <si>
    <t>4360</t>
  </si>
  <si>
    <t>4363</t>
  </si>
  <si>
    <t>4474</t>
  </si>
  <si>
    <t>4157</t>
  </si>
  <si>
    <t>4158</t>
  </si>
  <si>
    <t>4159</t>
  </si>
  <si>
    <t>4160</t>
  </si>
  <si>
    <t>4161</t>
  </si>
  <si>
    <t>4162</t>
  </si>
  <si>
    <t>4163</t>
  </si>
  <si>
    <t>4164</t>
  </si>
  <si>
    <t>4165</t>
  </si>
  <si>
    <t>4166</t>
  </si>
  <si>
    <t>4167</t>
  </si>
  <si>
    <t>4333</t>
  </si>
  <si>
    <t>4334</t>
  </si>
  <si>
    <t>4343</t>
  </si>
  <si>
    <t>4352</t>
  </si>
  <si>
    <t>4353</t>
  </si>
  <si>
    <t>4355</t>
  </si>
  <si>
    <t>4358</t>
  </si>
  <si>
    <t>4359</t>
  </si>
  <si>
    <t>4361</t>
  </si>
  <si>
    <t>4362</t>
  </si>
  <si>
    <t>4364</t>
  </si>
  <si>
    <t>4365</t>
  </si>
  <si>
    <t>4367</t>
  </si>
  <si>
    <t>4368</t>
  </si>
  <si>
    <t>4168</t>
  </si>
  <si>
    <t>4169</t>
  </si>
  <si>
    <t>4170</t>
  </si>
  <si>
    <t>4171</t>
  </si>
  <si>
    <t>4172</t>
  </si>
  <si>
    <t>4173</t>
  </si>
  <si>
    <t>4174</t>
  </si>
  <si>
    <t>4175</t>
  </si>
  <si>
    <t>4335</t>
  </si>
  <si>
    <t>4336</t>
  </si>
  <si>
    <t>4370</t>
  </si>
  <si>
    <t>4371</t>
  </si>
  <si>
    <t>4373</t>
  </si>
  <si>
    <t>4385</t>
  </si>
  <si>
    <t>4471</t>
  </si>
  <si>
    <t>4337</t>
  </si>
  <si>
    <t>4338</t>
  </si>
  <si>
    <t>4366</t>
  </si>
  <si>
    <t>4369</t>
  </si>
  <si>
    <t>4372</t>
  </si>
  <si>
    <t>4374</t>
  </si>
  <si>
    <t>4376</t>
  </si>
  <si>
    <t>4377</t>
  </si>
  <si>
    <t>4378</t>
  </si>
  <si>
    <t>4379</t>
  </si>
  <si>
    <t>4380</t>
  </si>
  <si>
    <t>4466</t>
  </si>
  <si>
    <t>4468</t>
  </si>
  <si>
    <t>4470</t>
  </si>
  <si>
    <t>4176</t>
  </si>
  <si>
    <t>4339</t>
  </si>
  <si>
    <t>4340</t>
  </si>
  <si>
    <t>4382</t>
  </si>
  <si>
    <t>4383</t>
  </si>
  <si>
    <t>4384</t>
  </si>
  <si>
    <t>4482</t>
  </si>
  <si>
    <t>4473</t>
  </si>
  <si>
    <t>4109</t>
  </si>
  <si>
    <t>4110</t>
  </si>
  <si>
    <t>4531</t>
  </si>
  <si>
    <t>4532</t>
  </si>
  <si>
    <t>4533</t>
  </si>
  <si>
    <t>4605</t>
  </si>
  <si>
    <t>4606</t>
  </si>
  <si>
    <t>4608</t>
  </si>
  <si>
    <t>4609</t>
  </si>
  <si>
    <t>4679</t>
  </si>
  <si>
    <t>4680</t>
  </si>
  <si>
    <t>4701</t>
  </si>
  <si>
    <t>4702</t>
  </si>
  <si>
    <t>4704</t>
  </si>
  <si>
    <t>4705</t>
  </si>
  <si>
    <t>4706</t>
  </si>
  <si>
    <t>4707</t>
  </si>
  <si>
    <t>4615</t>
  </si>
  <si>
    <t>4616</t>
  </si>
  <si>
    <t>4617</t>
  </si>
  <si>
    <t>4618</t>
  </si>
  <si>
    <t>4619</t>
  </si>
  <si>
    <t>4621</t>
  </si>
  <si>
    <t>4622</t>
  </si>
  <si>
    <t>4624</t>
  </si>
  <si>
    <t>4625</t>
  </si>
  <si>
    <t>4626</t>
  </si>
  <si>
    <t>4627</t>
  </si>
  <si>
    <t>4685</t>
  </si>
  <si>
    <t>4686</t>
  </si>
  <si>
    <t>4709</t>
  </si>
  <si>
    <t>4710</t>
  </si>
  <si>
    <t>4536</t>
  </si>
  <si>
    <t>4628</t>
  </si>
  <si>
    <t>4629</t>
  </si>
  <si>
    <t>4630</t>
  </si>
  <si>
    <t>4631</t>
  </si>
  <si>
    <t>4632</t>
  </si>
  <si>
    <t>4634</t>
  </si>
  <si>
    <t>4687</t>
  </si>
  <si>
    <t>4688</t>
  </si>
  <si>
    <t>4711</t>
  </si>
  <si>
    <t>4712</t>
  </si>
  <si>
    <t>4714</t>
  </si>
  <si>
    <t>4538</t>
  </si>
  <si>
    <t>4539</t>
  </si>
  <si>
    <t>4540</t>
  </si>
  <si>
    <t>4541</t>
  </si>
  <si>
    <t>4542</t>
  </si>
  <si>
    <t>4544</t>
  </si>
  <si>
    <t>4545</t>
  </si>
  <si>
    <t>4546</t>
  </si>
  <si>
    <t>4547</t>
  </si>
  <si>
    <t>4548</t>
  </si>
  <si>
    <t>4614</t>
  </si>
  <si>
    <t>4683</t>
  </si>
  <si>
    <t>4684</t>
  </si>
  <si>
    <t>4694</t>
  </si>
  <si>
    <t>4695</t>
  </si>
  <si>
    <t>4696</t>
  </si>
  <si>
    <t>4697</t>
  </si>
  <si>
    <t>4699</t>
  </si>
  <si>
    <t>4713</t>
  </si>
  <si>
    <t>4549</t>
  </si>
  <si>
    <t>4550</t>
  </si>
  <si>
    <t>4551</t>
  </si>
  <si>
    <t>4552</t>
  </si>
  <si>
    <t>4553</t>
  </si>
  <si>
    <t>4554</t>
  </si>
  <si>
    <t>4555</t>
  </si>
  <si>
    <t>4556</t>
  </si>
  <si>
    <t>4557</t>
  </si>
  <si>
    <t>4558</t>
  </si>
  <si>
    <t>4559</t>
  </si>
  <si>
    <t>4572</t>
  </si>
  <si>
    <t>4575</t>
  </si>
  <si>
    <t>4576</t>
  </si>
  <si>
    <t>4612</t>
  </si>
  <si>
    <t>4613</t>
  </si>
  <si>
    <t>4681</t>
  </si>
  <si>
    <t>4682</t>
  </si>
  <si>
    <t>4689</t>
  </si>
  <si>
    <t>4690</t>
  </si>
  <si>
    <t>4691</t>
  </si>
  <si>
    <t>4692</t>
  </si>
  <si>
    <t>4751</t>
  </si>
  <si>
    <t>COOE4828</t>
  </si>
  <si>
    <t>COOE4829</t>
  </si>
  <si>
    <t>COOE4830</t>
  </si>
  <si>
    <t>COOE4831</t>
  </si>
  <si>
    <t>COOE4832</t>
  </si>
  <si>
    <t>COOE4833</t>
  </si>
  <si>
    <t>COOE4835</t>
  </si>
  <si>
    <t>COOE4837</t>
  </si>
  <si>
    <t>COOE4838</t>
  </si>
  <si>
    <t>COOE4839</t>
  </si>
  <si>
    <t>COOE4840</t>
  </si>
  <si>
    <t>COOE4841</t>
  </si>
  <si>
    <t>COOE4842</t>
  </si>
  <si>
    <t>COOE4843</t>
  </si>
  <si>
    <t>COOE4844</t>
  </si>
  <si>
    <t>COOE4845</t>
  </si>
  <si>
    <t>COOE4846</t>
  </si>
  <si>
    <t>COOE4847</t>
  </si>
  <si>
    <t>COOE4895</t>
  </si>
  <si>
    <t>COOE4896</t>
  </si>
  <si>
    <t>COOE4897</t>
  </si>
  <si>
    <t>COOE4901</t>
  </si>
  <si>
    <t>COOE4902</t>
  </si>
  <si>
    <t>COOE4903</t>
  </si>
  <si>
    <t>COOE4904</t>
  </si>
  <si>
    <t>COOE4905</t>
  </si>
  <si>
    <t>COOE4906</t>
  </si>
  <si>
    <t>COOE4918</t>
  </si>
  <si>
    <t>COOE4919</t>
  </si>
  <si>
    <t>COOE4920</t>
  </si>
  <si>
    <t>COOE4921</t>
  </si>
  <si>
    <t>COOE4923</t>
  </si>
  <si>
    <t>COOE4926</t>
  </si>
  <si>
    <t>COOE4928</t>
  </si>
  <si>
    <t>COOE4931</t>
  </si>
  <si>
    <t>COOE4932</t>
  </si>
  <si>
    <t>COOE4934</t>
  </si>
  <si>
    <t>COOE4935</t>
  </si>
  <si>
    <t>COOE4936</t>
  </si>
  <si>
    <t>COOE5019</t>
  </si>
  <si>
    <t>COOE5020</t>
  </si>
  <si>
    <t>COOE5021</t>
  </si>
  <si>
    <t>COOE5022</t>
  </si>
  <si>
    <t>COOE5023</t>
  </si>
  <si>
    <t>COOE5024</t>
  </si>
  <si>
    <t>COOE5025</t>
  </si>
  <si>
    <t>COOE5026</t>
  </si>
  <si>
    <t>COOE5027</t>
  </si>
  <si>
    <t>COOE5028</t>
  </si>
  <si>
    <t>COOE5052</t>
  </si>
  <si>
    <t>COOE5053</t>
  </si>
  <si>
    <t>COOE5054</t>
  </si>
  <si>
    <t>COOE5055</t>
  </si>
  <si>
    <t>COOE5056</t>
  </si>
  <si>
    <t>COOE5057</t>
  </si>
  <si>
    <t>COOE5058</t>
  </si>
  <si>
    <t>COOE5059</t>
  </si>
  <si>
    <t>COOE5060</t>
  </si>
  <si>
    <t>COOE5061</t>
  </si>
  <si>
    <t>COOE5062</t>
  </si>
  <si>
    <t>COOE5063</t>
  </si>
  <si>
    <t>COOE5064</t>
  </si>
  <si>
    <t>COOE5065</t>
  </si>
  <si>
    <t>COOE5066</t>
  </si>
  <si>
    <t>COOE5067</t>
  </si>
  <si>
    <t>COOE5068</t>
  </si>
  <si>
    <t>COOE5081</t>
  </si>
  <si>
    <t>COOE5092</t>
  </si>
  <si>
    <t>COOE5213</t>
  </si>
  <si>
    <t>COOE5238</t>
  </si>
  <si>
    <t>COOE5239</t>
  </si>
  <si>
    <t>COOE5240</t>
  </si>
  <si>
    <t>COOE5241</t>
  </si>
  <si>
    <t>COOE5242</t>
  </si>
  <si>
    <t>COOE5243</t>
  </si>
  <si>
    <t>COOE5244</t>
  </si>
  <si>
    <t>COOE5245</t>
  </si>
  <si>
    <t>COOE5308</t>
  </si>
  <si>
    <t>COOE5310</t>
  </si>
  <si>
    <t>COOE5311</t>
  </si>
  <si>
    <t>COOE5312</t>
  </si>
  <si>
    <t>COOE5313</t>
  </si>
  <si>
    <t>COOE5316</t>
  </si>
  <si>
    <t>COOE5317</t>
  </si>
  <si>
    <t>COOE5319</t>
  </si>
  <si>
    <t>COOE5321</t>
  </si>
  <si>
    <t>COOE5323</t>
  </si>
  <si>
    <t>COOE5324</t>
  </si>
  <si>
    <t>COOE5326</t>
  </si>
  <si>
    <t>COOE5327</t>
  </si>
  <si>
    <t>COOE5329</t>
  </si>
  <si>
    <t>COOE5330</t>
  </si>
  <si>
    <t>COOE5331</t>
  </si>
  <si>
    <t>COOE5332</t>
  </si>
  <si>
    <t>COOE5449</t>
  </si>
  <si>
    <t>COOE5450</t>
  </si>
  <si>
    <t>COOE5451</t>
  </si>
  <si>
    <t>COOE5458</t>
  </si>
  <si>
    <t>COOE5460</t>
  </si>
  <si>
    <t>COOE5461</t>
  </si>
  <si>
    <t>COOE5462</t>
  </si>
  <si>
    <t>COOE5463</t>
  </si>
  <si>
    <t>COOE5485</t>
  </si>
  <si>
    <t>COOE5486</t>
  </si>
  <si>
    <t>COOE5487</t>
  </si>
  <si>
    <t>COOE5488</t>
  </si>
  <si>
    <t>COOE5489</t>
  </si>
  <si>
    <t>COOE5490</t>
  </si>
  <si>
    <t>COOE5491</t>
  </si>
  <si>
    <t>COOE5492</t>
  </si>
  <si>
    <t>COOE5493</t>
  </si>
  <si>
    <t>COOE5494</t>
  </si>
  <si>
    <t>COOE5568</t>
  </si>
  <si>
    <t>COOE5569</t>
  </si>
  <si>
    <t>COOE5570</t>
  </si>
  <si>
    <t>COOE5571</t>
  </si>
  <si>
    <t>COOE5572</t>
  </si>
  <si>
    <t>COOE5573</t>
  </si>
  <si>
    <t>COOE5574</t>
  </si>
  <si>
    <t>COOE5575</t>
  </si>
  <si>
    <t>COOE5576</t>
  </si>
  <si>
    <t>COOE5577</t>
  </si>
  <si>
    <t>COOE5578</t>
  </si>
  <si>
    <t>COOE5579</t>
  </si>
  <si>
    <t>COOE5580</t>
  </si>
  <si>
    <t>COOE5581</t>
  </si>
  <si>
    <t>COOE5582</t>
  </si>
  <si>
    <t>COOE5583</t>
  </si>
  <si>
    <t>COOE5584</t>
  </si>
  <si>
    <t>COOE5585</t>
  </si>
  <si>
    <t>COOE5586</t>
  </si>
  <si>
    <t>COOE5587</t>
  </si>
  <si>
    <t>COOE5588</t>
  </si>
  <si>
    <t>COOE5589</t>
  </si>
  <si>
    <t>COOE5590</t>
  </si>
  <si>
    <t>COOE5591</t>
  </si>
  <si>
    <t>COOE5592</t>
  </si>
  <si>
    <t>COOE5593</t>
  </si>
  <si>
    <t>COOE5594</t>
  </si>
  <si>
    <t>COOE5595</t>
  </si>
  <si>
    <t>COOE5596</t>
  </si>
  <si>
    <t>COOE5597</t>
  </si>
  <si>
    <t>COOE5598</t>
  </si>
  <si>
    <t>COOE5599</t>
  </si>
  <si>
    <t>COOE5600</t>
  </si>
  <si>
    <t>COOE5601</t>
  </si>
  <si>
    <t>COOE5602</t>
  </si>
  <si>
    <t>COOE5603</t>
  </si>
  <si>
    <t>COOE5604</t>
  </si>
  <si>
    <t>COOE5605</t>
  </si>
  <si>
    <t>COOE5606</t>
  </si>
  <si>
    <t>COOE5607</t>
  </si>
  <si>
    <t>COOE5608</t>
  </si>
  <si>
    <t>COOE5609</t>
  </si>
  <si>
    <t>COOE4747</t>
  </si>
  <si>
    <t>COOE2718</t>
  </si>
  <si>
    <t>COOE2719</t>
  </si>
  <si>
    <t>COOE2720</t>
  </si>
  <si>
    <t>COOE2721</t>
  </si>
  <si>
    <t>COOE2998</t>
  </si>
  <si>
    <t>COOE2724</t>
  </si>
  <si>
    <t>COOE2725</t>
  </si>
  <si>
    <t>COOE2727</t>
  </si>
  <si>
    <t>COOE2728</t>
  </si>
  <si>
    <t>COOE2730</t>
  </si>
  <si>
    <t>COOE2731</t>
  </si>
  <si>
    <t>COOE2732</t>
  </si>
  <si>
    <t>COOE2734</t>
  </si>
  <si>
    <t>COOE2735</t>
  </si>
  <si>
    <t>COOE2737</t>
  </si>
  <si>
    <t>COOE2738</t>
  </si>
  <si>
    <t>COOE2739</t>
  </si>
  <si>
    <t>COOE2740</t>
  </si>
  <si>
    <t>COOE2741</t>
  </si>
  <si>
    <t>COOE2742</t>
  </si>
  <si>
    <t>COOE2743</t>
  </si>
  <si>
    <t>COOE2744</t>
  </si>
  <si>
    <t>COOE2775</t>
  </si>
  <si>
    <t>COOE2777</t>
  </si>
  <si>
    <t>COOE2779</t>
  </si>
  <si>
    <t>COOE2781</t>
  </si>
  <si>
    <t>COOE2790</t>
  </si>
  <si>
    <t>COOE2793</t>
  </si>
  <si>
    <t>COOE2803</t>
  </si>
  <si>
    <t>COOE3000</t>
  </si>
  <si>
    <t>COOE3001</t>
  </si>
  <si>
    <t>COOE2854</t>
  </si>
  <si>
    <t>COOE2855</t>
  </si>
  <si>
    <t>COOE2856</t>
  </si>
  <si>
    <t>COOE2969</t>
  </si>
  <si>
    <t>COOE3927</t>
  </si>
  <si>
    <t>COOE3928</t>
  </si>
  <si>
    <t>COOE3929</t>
  </si>
  <si>
    <t>COOE3930</t>
  </si>
  <si>
    <t>COOE3931</t>
  </si>
  <si>
    <t>COOE3932</t>
  </si>
  <si>
    <t>COOE3933</t>
  </si>
  <si>
    <t>COOE3934</t>
  </si>
  <si>
    <t>COOE3935</t>
  </si>
  <si>
    <t>COOE3936</t>
  </si>
  <si>
    <t>COOE3937</t>
  </si>
  <si>
    <t>COOE3938</t>
  </si>
  <si>
    <t>COOE3939</t>
  </si>
  <si>
    <t>COOE3940</t>
  </si>
  <si>
    <t>COOE3941</t>
  </si>
  <si>
    <t>COOE3942</t>
  </si>
  <si>
    <t>COOE3944</t>
  </si>
  <si>
    <t>COOE3922</t>
  </si>
  <si>
    <t>COOE3946</t>
  </si>
  <si>
    <t>COOE3947</t>
  </si>
  <si>
    <t>COOE3948</t>
  </si>
  <si>
    <t>COOE3949</t>
  </si>
  <si>
    <t>COOE3950</t>
  </si>
  <si>
    <t>COOE3951</t>
  </si>
  <si>
    <t>COOE3952</t>
  </si>
  <si>
    <t>COOE3953</t>
  </si>
  <si>
    <t>COOE3954</t>
  </si>
  <si>
    <t>COOE3955</t>
  </si>
  <si>
    <t>COOE3956</t>
  </si>
  <si>
    <t>COOE3957</t>
  </si>
  <si>
    <t>COOE3958</t>
  </si>
  <si>
    <t>COOE3959</t>
  </si>
  <si>
    <t>COOE3924</t>
  </si>
  <si>
    <t>COOE3960</t>
  </si>
  <si>
    <t>COOE3961</t>
  </si>
  <si>
    <t>COOE3962</t>
  </si>
  <si>
    <t>COOE3963</t>
  </si>
  <si>
    <t>COOE3964</t>
  </si>
  <si>
    <t>COOE3965</t>
  </si>
  <si>
    <t>COOE3966</t>
  </si>
  <si>
    <t>COOE3920</t>
  </si>
  <si>
    <t>COOE3968</t>
  </si>
  <si>
    <t>COOE3969</t>
  </si>
  <si>
    <t>COOE3970</t>
  </si>
  <si>
    <t>COOE3971</t>
  </si>
  <si>
    <t>COOE3972</t>
  </si>
  <si>
    <t>COOE3973</t>
  </si>
  <si>
    <t>COOE3974</t>
  </si>
  <si>
    <t>COOE3975</t>
  </si>
  <si>
    <t>COOE3976</t>
  </si>
  <si>
    <t>COOE3977</t>
  </si>
  <si>
    <t>COOE3978</t>
  </si>
  <si>
    <t>COOE3979</t>
  </si>
  <si>
    <t>COOE3980</t>
  </si>
  <si>
    <t>COOE3981</t>
  </si>
  <si>
    <t>COOE3982</t>
  </si>
  <si>
    <t>COOE3983</t>
  </si>
  <si>
    <t>COOE3984</t>
  </si>
  <si>
    <t>COOE3985</t>
  </si>
  <si>
    <t>COOE3986</t>
  </si>
  <si>
    <t>COOE3987</t>
  </si>
  <si>
    <t>COOE3988</t>
  </si>
  <si>
    <t>COOE3989</t>
  </si>
  <si>
    <t>COOE3990</t>
  </si>
  <si>
    <t>COOE3918</t>
  </si>
  <si>
    <t>COOE3991</t>
  </si>
  <si>
    <t>COOE3992</t>
  </si>
  <si>
    <t>COOE3993</t>
  </si>
  <si>
    <t>COOE3994</t>
  </si>
  <si>
    <t>COOE3995</t>
  </si>
  <si>
    <t>COOE3996</t>
  </si>
  <si>
    <t>COOE3997</t>
  </si>
  <si>
    <t>COOE3998</t>
  </si>
  <si>
    <t>COOE3999</t>
  </si>
  <si>
    <t>COOE4000</t>
  </si>
  <si>
    <t>COOE4001</t>
  </si>
  <si>
    <t>COOE4003</t>
  </si>
  <si>
    <t>COOE4004</t>
  </si>
  <si>
    <t>COOE4005</t>
  </si>
  <si>
    <t>COOE4006</t>
  </si>
  <si>
    <t>COOE4008</t>
  </si>
  <si>
    <t>COOE4111</t>
  </si>
  <si>
    <t>COOE4010</t>
  </si>
  <si>
    <t>COOE4011</t>
  </si>
  <si>
    <t>COOE2521</t>
  </si>
  <si>
    <t>COOE2736</t>
  </si>
  <si>
    <t>COOE4097</t>
  </si>
  <si>
    <t>COOE4100</t>
  </si>
  <si>
    <t>COOE4101</t>
  </si>
  <si>
    <t>COOE4102</t>
  </si>
  <si>
    <t>COOE3894</t>
  </si>
  <si>
    <t>COOE3895</t>
  </si>
  <si>
    <t>COOE3896</t>
  </si>
  <si>
    <t>COOE4116</t>
  </si>
  <si>
    <t>COOE4119</t>
  </si>
  <si>
    <t>COOE4120</t>
  </si>
  <si>
    <t>COOE4531</t>
  </si>
  <si>
    <t>COOE4532</t>
  </si>
  <si>
    <t>COOE4533</t>
  </si>
  <si>
    <t>COOE4605</t>
  </si>
  <si>
    <t>COOE4606</t>
  </si>
  <si>
    <t>COOE4608</t>
  </si>
  <si>
    <t>COOE4609</t>
  </si>
  <si>
    <t>COOE4679</t>
  </si>
  <si>
    <t>COOE4701</t>
  </si>
  <si>
    <t>COOE4702</t>
  </si>
  <si>
    <t>COOE4704</t>
  </si>
  <si>
    <t>COOE4705</t>
  </si>
  <si>
    <t>COOE4706</t>
  </si>
  <si>
    <t>COOE4707</t>
  </si>
  <si>
    <t>COOE4615</t>
  </si>
  <si>
    <t>COOE4616</t>
  </si>
  <si>
    <t>COOE4617</t>
  </si>
  <si>
    <t>COOE4618</t>
  </si>
  <si>
    <t>COOE4619</t>
  </si>
  <si>
    <t>COOE4621</t>
  </si>
  <si>
    <t>COOE4622</t>
  </si>
  <si>
    <t>COOE4624</t>
  </si>
  <si>
    <t>COOE4625</t>
  </si>
  <si>
    <t>COOE4626</t>
  </si>
  <si>
    <t>COOE4627</t>
  </si>
  <si>
    <t>COOE4685</t>
  </si>
  <si>
    <t>COOE4686</t>
  </si>
  <si>
    <t>COOE4709</t>
  </si>
  <si>
    <t>COOE4710</t>
  </si>
  <si>
    <t>COOE4536</t>
  </si>
  <si>
    <t>COOE4628</t>
  </si>
  <si>
    <t>COOE4629</t>
  </si>
  <si>
    <t>COOE4630</t>
  </si>
  <si>
    <t>COOE4631</t>
  </si>
  <si>
    <t>COOE4632</t>
  </si>
  <si>
    <t>COOE4634</t>
  </si>
  <si>
    <t>COOE4687</t>
  </si>
  <si>
    <t>COOE4711</t>
  </si>
  <si>
    <t>COOE4712</t>
  </si>
  <si>
    <t>COOE4714</t>
  </si>
  <si>
    <t>COOE4538</t>
  </si>
  <si>
    <t>COOE4539</t>
  </si>
  <si>
    <t>COOE4540</t>
  </si>
  <si>
    <t>COOE4541</t>
  </si>
  <si>
    <t>COOE4542</t>
  </si>
  <si>
    <t>COOE4544</t>
  </si>
  <si>
    <t>COOE4545</t>
  </si>
  <si>
    <t>COOE4546</t>
  </si>
  <si>
    <t>COOE4547</t>
  </si>
  <si>
    <t>COOE4548</t>
  </si>
  <si>
    <t>COOE4614</t>
  </si>
  <si>
    <t>COOE4683</t>
  </si>
  <si>
    <t>COOE4694</t>
  </si>
  <si>
    <t>COOE4695</t>
  </si>
  <si>
    <t>COOE4696</t>
  </si>
  <si>
    <t>COOE4697</t>
  </si>
  <si>
    <t>COOE4699</t>
  </si>
  <si>
    <t>COOE4713</t>
  </si>
  <si>
    <t>COOE4549</t>
  </si>
  <si>
    <t>COOE4550</t>
  </si>
  <si>
    <t>COOE4551</t>
  </si>
  <si>
    <t>COOE4552</t>
  </si>
  <si>
    <t>COOE4553</t>
  </si>
  <si>
    <t>COOE4554</t>
  </si>
  <si>
    <t>COOE4555</t>
  </si>
  <si>
    <t>COOE4556</t>
  </si>
  <si>
    <t>COOE4557</t>
  </si>
  <si>
    <t>COOE4558</t>
  </si>
  <si>
    <t>COOE4559</t>
  </si>
  <si>
    <t>COOE4572</t>
  </si>
  <si>
    <t>COOE4575</t>
  </si>
  <si>
    <t>COOE4576</t>
  </si>
  <si>
    <t>COOE4612</t>
  </si>
  <si>
    <t>COOE4613</t>
  </si>
  <si>
    <t>COOE4681</t>
  </si>
  <si>
    <t>COOE4689</t>
  </si>
  <si>
    <t>COOE4690</t>
  </si>
  <si>
    <t>COOE4691</t>
  </si>
  <si>
    <t>COOE4692</t>
  </si>
  <si>
    <t>COOE4751</t>
  </si>
  <si>
    <t>COOE4680</t>
  </si>
  <si>
    <t>COOE4682</t>
  </si>
  <si>
    <t>COOE4684</t>
  </si>
  <si>
    <t>COOE4688</t>
  </si>
  <si>
    <t>4828</t>
  </si>
  <si>
    <t>4829</t>
  </si>
  <si>
    <t>4830</t>
  </si>
  <si>
    <t>4831</t>
  </si>
  <si>
    <t>4832</t>
  </si>
  <si>
    <t>4833</t>
  </si>
  <si>
    <t>4835</t>
  </si>
  <si>
    <t>4837</t>
  </si>
  <si>
    <t>4838</t>
  </si>
  <si>
    <t>4839</t>
  </si>
  <si>
    <t>4840</t>
  </si>
  <si>
    <t>4841</t>
  </si>
  <si>
    <t>4842</t>
  </si>
  <si>
    <t>4843</t>
  </si>
  <si>
    <t>4844</t>
  </si>
  <si>
    <t>4845</t>
  </si>
  <si>
    <t>4846</t>
  </si>
  <si>
    <t>4847</t>
  </si>
  <si>
    <t>4895</t>
  </si>
  <si>
    <t>4896</t>
  </si>
  <si>
    <t>4897</t>
  </si>
  <si>
    <t>4901</t>
  </si>
  <si>
    <t>4902</t>
  </si>
  <si>
    <t>4903</t>
  </si>
  <si>
    <t>4904</t>
  </si>
  <si>
    <t>4905</t>
  </si>
  <si>
    <t>4906</t>
  </si>
  <si>
    <t>4918</t>
  </si>
  <si>
    <t>4919</t>
  </si>
  <si>
    <t>4920</t>
  </si>
  <si>
    <t>4921</t>
  </si>
  <si>
    <t>4923</t>
  </si>
  <si>
    <t>4926</t>
  </si>
  <si>
    <t>4928</t>
  </si>
  <si>
    <t>4931</t>
  </si>
  <si>
    <t>4932</t>
  </si>
  <si>
    <t>4934</t>
  </si>
  <si>
    <t>4935</t>
  </si>
  <si>
    <t>4936</t>
  </si>
  <si>
    <t>5019</t>
  </si>
  <si>
    <t>5020</t>
  </si>
  <si>
    <t>5021</t>
  </si>
  <si>
    <t>5022</t>
  </si>
  <si>
    <t>5023</t>
  </si>
  <si>
    <t>5024</t>
  </si>
  <si>
    <t>5025</t>
  </si>
  <si>
    <t>5026</t>
  </si>
  <si>
    <t>5027</t>
  </si>
  <si>
    <t>5028</t>
  </si>
  <si>
    <t>5052</t>
  </si>
  <si>
    <t>5053</t>
  </si>
  <si>
    <t>5054</t>
  </si>
  <si>
    <t>5055</t>
  </si>
  <si>
    <t>5056</t>
  </si>
  <si>
    <t>5057</t>
  </si>
  <si>
    <t>5058</t>
  </si>
  <si>
    <t>5059</t>
  </si>
  <si>
    <t>5060</t>
  </si>
  <si>
    <t>5061</t>
  </si>
  <si>
    <t>5062</t>
  </si>
  <si>
    <t>5063</t>
  </si>
  <si>
    <t>5064</t>
  </si>
  <si>
    <t>5065</t>
  </si>
  <si>
    <t>5066</t>
  </si>
  <si>
    <t>5067</t>
  </si>
  <si>
    <t>5068</t>
  </si>
  <si>
    <t>5081</t>
  </si>
  <si>
    <t>5092</t>
  </si>
  <si>
    <t>5213</t>
  </si>
  <si>
    <t>5238</t>
  </si>
  <si>
    <t>5239</t>
  </si>
  <si>
    <t>5240</t>
  </si>
  <si>
    <t>5241</t>
  </si>
  <si>
    <t>5242</t>
  </si>
  <si>
    <t>5243</t>
  </si>
  <si>
    <t>5244</t>
  </si>
  <si>
    <t>5245</t>
  </si>
  <si>
    <t>5308</t>
  </si>
  <si>
    <t>5310</t>
  </si>
  <si>
    <t>5311</t>
  </si>
  <si>
    <t>5312</t>
  </si>
  <si>
    <t>5313</t>
  </si>
  <si>
    <t>5316</t>
  </si>
  <si>
    <t>5317</t>
  </si>
  <si>
    <t>5319</t>
  </si>
  <si>
    <t>5321</t>
  </si>
  <si>
    <t>5323</t>
  </si>
  <si>
    <t>5324</t>
  </si>
  <si>
    <t>5326</t>
  </si>
  <si>
    <t>5327</t>
  </si>
  <si>
    <t>5329</t>
  </si>
  <si>
    <t>5330</t>
  </si>
  <si>
    <t>5331</t>
  </si>
  <si>
    <t>5332</t>
  </si>
  <si>
    <t>5449</t>
  </si>
  <si>
    <t>5450</t>
  </si>
  <si>
    <t>5451</t>
  </si>
  <si>
    <t>5458</t>
  </si>
  <si>
    <t>5460</t>
  </si>
  <si>
    <t>5461</t>
  </si>
  <si>
    <t>5462</t>
  </si>
  <si>
    <t>5463</t>
  </si>
  <si>
    <t>5485</t>
  </si>
  <si>
    <t>5486</t>
  </si>
  <si>
    <t>5487</t>
  </si>
  <si>
    <t>5488</t>
  </si>
  <si>
    <t>5489</t>
  </si>
  <si>
    <t>5490</t>
  </si>
  <si>
    <t>5491</t>
  </si>
  <si>
    <t>5492</t>
  </si>
  <si>
    <t>5493</t>
  </si>
  <si>
    <t>5494</t>
  </si>
  <si>
    <t>5568</t>
  </si>
  <si>
    <t>5569</t>
  </si>
  <si>
    <t>5570</t>
  </si>
  <si>
    <t>5571</t>
  </si>
  <si>
    <t>5572</t>
  </si>
  <si>
    <t>5573</t>
  </si>
  <si>
    <t>5574</t>
  </si>
  <si>
    <t>5575</t>
  </si>
  <si>
    <t>5576</t>
  </si>
  <si>
    <t>5577</t>
  </si>
  <si>
    <t>5578</t>
  </si>
  <si>
    <t>5579</t>
  </si>
  <si>
    <t>5580</t>
  </si>
  <si>
    <t>5581</t>
  </si>
  <si>
    <t>5582</t>
  </si>
  <si>
    <t>5583</t>
  </si>
  <si>
    <t>5584</t>
  </si>
  <si>
    <t>5585</t>
  </si>
  <si>
    <t>5586</t>
  </si>
  <si>
    <t>5587</t>
  </si>
  <si>
    <t>5588</t>
  </si>
  <si>
    <t>5589</t>
  </si>
  <si>
    <t>5590</t>
  </si>
  <si>
    <t>5591</t>
  </si>
  <si>
    <t>5592</t>
  </si>
  <si>
    <t>5593</t>
  </si>
  <si>
    <t>5594</t>
  </si>
  <si>
    <t>5595</t>
  </si>
  <si>
    <t>5596</t>
  </si>
  <si>
    <t>5597</t>
  </si>
  <si>
    <t>5598</t>
  </si>
  <si>
    <t>5599</t>
  </si>
  <si>
    <t>5600</t>
  </si>
  <si>
    <t>5601</t>
  </si>
  <si>
    <t>5602</t>
  </si>
  <si>
    <t>5603</t>
  </si>
  <si>
    <t>5604</t>
  </si>
  <si>
    <t>5605</t>
  </si>
  <si>
    <t>5606</t>
  </si>
  <si>
    <t>5607</t>
  </si>
  <si>
    <t>5608</t>
  </si>
  <si>
    <t>5609</t>
  </si>
  <si>
    <t>4747</t>
  </si>
  <si>
    <t>FOR-CSA-018</t>
  </si>
  <si>
    <t>HOJA 1 DE 2</t>
  </si>
  <si>
    <t>RESUMEN DE CARTERA REVISADA POR LA EPS</t>
  </si>
  <si>
    <t>VERSION 1</t>
  </si>
  <si>
    <t>SANTIAGO DE CALI , SEPTIEMBRE 21 DE 2023</t>
  </si>
  <si>
    <t>A continuacion me permito remitir nuestra respuesta al estado de cartera presentado en la fecha: 15/09/2023</t>
  </si>
  <si>
    <t>Con Corte al dia :31/08/2023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</si>
  <si>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</si>
  <si>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</si>
  <si>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</si>
  <si>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</si>
  <si>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</si>
  <si>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</si>
  <si>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</si>
  <si>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</si>
  <si>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</si>
  <si>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</si>
  <si>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</si>
  <si>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</si>
  <si>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</si>
  <si>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</si>
  <si>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</si>
  <si>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</si>
  <si>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</si>
  <si>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Fecha Corte</t>
  </si>
  <si>
    <t>EPS Fecha radicado</t>
  </si>
  <si>
    <t>Alfa+Fac</t>
  </si>
  <si>
    <t>Llave</t>
  </si>
  <si>
    <t>800197111_COOE2718</t>
  </si>
  <si>
    <t>800197111_COOE2719</t>
  </si>
  <si>
    <t>800197111_COOE2720</t>
  </si>
  <si>
    <t>800197111_COOE2721</t>
  </si>
  <si>
    <t>800197111_COOE2998</t>
  </si>
  <si>
    <t>800197111_COOE2724</t>
  </si>
  <si>
    <t>800197111_COOE2725</t>
  </si>
  <si>
    <t>800197111_COOE2727</t>
  </si>
  <si>
    <t>800197111_COOE2728</t>
  </si>
  <si>
    <t>800197111_COOE2730</t>
  </si>
  <si>
    <t>800197111_COOE2731</t>
  </si>
  <si>
    <t>800197111_COOE2732</t>
  </si>
  <si>
    <t>800197111_COOE2734</t>
  </si>
  <si>
    <t>800197111_COOE2735</t>
  </si>
  <si>
    <t>800197111_COOE2737</t>
  </si>
  <si>
    <t>800197111_COOE2738</t>
  </si>
  <si>
    <t>800197111_COOE2739</t>
  </si>
  <si>
    <t>800197111_COOE2740</t>
  </si>
  <si>
    <t>800197111_COOE2741</t>
  </si>
  <si>
    <t>800197111_COOE2742</t>
  </si>
  <si>
    <t>800197111_COOE2743</t>
  </si>
  <si>
    <t>800197111_COOE2744</t>
  </si>
  <si>
    <t>800197111_COOE2775</t>
  </si>
  <si>
    <t>800197111_COOE2777</t>
  </si>
  <si>
    <t>800197111_COOE2779</t>
  </si>
  <si>
    <t>800197111_COOE2781</t>
  </si>
  <si>
    <t>800197111_COOE2790</t>
  </si>
  <si>
    <t>800197111_COOE2793</t>
  </si>
  <si>
    <t>800197111_COOE2803</t>
  </si>
  <si>
    <t>800197111_COOE3000</t>
  </si>
  <si>
    <t>800197111_COOE3001</t>
  </si>
  <si>
    <t>800197111_COOE2854</t>
  </si>
  <si>
    <t>800197111_COOE2855</t>
  </si>
  <si>
    <t>800197111_COOE2856</t>
  </si>
  <si>
    <t>800197111_COOE495</t>
  </si>
  <si>
    <t>800197111_COOE1718</t>
  </si>
  <si>
    <t>800197111_COOE1721</t>
  </si>
  <si>
    <t>800197111_COOE1723</t>
  </si>
  <si>
    <t>800197111_COOE1728</t>
  </si>
  <si>
    <t>800197111_COOE1731</t>
  </si>
  <si>
    <t>800197111_COOE1732</t>
  </si>
  <si>
    <t>800197111_COOE1739</t>
  </si>
  <si>
    <t>800197111_COOE1740</t>
  </si>
  <si>
    <t>800197111_COOE2972</t>
  </si>
  <si>
    <t>800197111_COOE1516</t>
  </si>
  <si>
    <t>800197111_COOE1717</t>
  </si>
  <si>
    <t>800197111_COOE2969</t>
  </si>
  <si>
    <t>800197111_COOE3069</t>
  </si>
  <si>
    <t>800197111_COOE3070</t>
  </si>
  <si>
    <t>800197111_COOE3071</t>
  </si>
  <si>
    <t>800197111_COOE3072</t>
  </si>
  <si>
    <t>800197111_COOE3073</t>
  </si>
  <si>
    <t>800197111_COOE3074</t>
  </si>
  <si>
    <t>800197111_COOE3075</t>
  </si>
  <si>
    <t>800197111_COOE3076</t>
  </si>
  <si>
    <t>800197111_COOE3077</t>
  </si>
  <si>
    <t>800197111_COOE3078</t>
  </si>
  <si>
    <t>800197111_COOE3079</t>
  </si>
  <si>
    <t>800197111_COOE3080</t>
  </si>
  <si>
    <t>800197111_COOE3081</t>
  </si>
  <si>
    <t>800197111_COOE3082</t>
  </si>
  <si>
    <t>800197111_COOE3083</t>
  </si>
  <si>
    <t>800197111_COOE3084</t>
  </si>
  <si>
    <t>800197111_COOE3085</t>
  </si>
  <si>
    <t>800197111_COOE3086</t>
  </si>
  <si>
    <t>800197111_COOE3087</t>
  </si>
  <si>
    <t>800197111_COOE3088</t>
  </si>
  <si>
    <t>800197111_COOE3089</t>
  </si>
  <si>
    <t>800197111_COOE3090</t>
  </si>
  <si>
    <t>800197111_COOE3091</t>
  </si>
  <si>
    <t>800197111_COOE3092</t>
  </si>
  <si>
    <t>800197111_COOE3093</t>
  </si>
  <si>
    <t>800197111_COOE3094</t>
  </si>
  <si>
    <t>800197111_COOE3095</t>
  </si>
  <si>
    <t>800197111_COOE3096</t>
  </si>
  <si>
    <t>800197111_COOE3098</t>
  </si>
  <si>
    <t>800197111_COOE3099</t>
  </si>
  <si>
    <t>800197111_COOE3100</t>
  </si>
  <si>
    <t>800197111_COOE3101</t>
  </si>
  <si>
    <t>800197111_COOE3102</t>
  </si>
  <si>
    <t>800197111_COOE3103</t>
  </si>
  <si>
    <t>800197111_COOE3104</t>
  </si>
  <si>
    <t>800197111_COOE3105</t>
  </si>
  <si>
    <t>800197111_COOE3107</t>
  </si>
  <si>
    <t>800197111_COOE3108</t>
  </si>
  <si>
    <t>800197111_COOE3111</t>
  </si>
  <si>
    <t>800197111_COOE3112</t>
  </si>
  <si>
    <t>800197111_COOE3274</t>
  </si>
  <si>
    <t>800197111_COOE3275</t>
  </si>
  <si>
    <t>800197111_COOE3276</t>
  </si>
  <si>
    <t>800197111_COOE3277</t>
  </si>
  <si>
    <t>800197111_COOE3278</t>
  </si>
  <si>
    <t>800197111_COOE3279</t>
  </si>
  <si>
    <t>800197111_COOE3280</t>
  </si>
  <si>
    <t>800197111_COOE3281</t>
  </si>
  <si>
    <t>800197111_COOE3282</t>
  </si>
  <si>
    <t>800197111_COOE3283</t>
  </si>
  <si>
    <t>800197111_COOE3284</t>
  </si>
  <si>
    <t>800197111_COOE3285</t>
  </si>
  <si>
    <t>800197111_COOE3286</t>
  </si>
  <si>
    <t>800197111_COOE3287</t>
  </si>
  <si>
    <t>800197111_COOE3495</t>
  </si>
  <si>
    <t>800197111_COOE3289</t>
  </si>
  <si>
    <t>800197111_COOE3290</t>
  </si>
  <si>
    <t>800197111_COOE3291</t>
  </si>
  <si>
    <t>800197111_COOE3292</t>
  </si>
  <si>
    <t>800197111_COOE3293</t>
  </si>
  <si>
    <t>800197111_COOE3294</t>
  </si>
  <si>
    <t>800197111_COOE3494</t>
  </si>
  <si>
    <t>800197111_COOE3296</t>
  </si>
  <si>
    <t>800197111_COOE3297</t>
  </si>
  <si>
    <t>800197111_COOE3298</t>
  </si>
  <si>
    <t>800197111_COOE3299</t>
  </si>
  <si>
    <t>800197111_COOE3300</t>
  </si>
  <si>
    <t>800197111_COOE3301</t>
  </si>
  <si>
    <t>800197111_COOE3302</t>
  </si>
  <si>
    <t>800197111_COOE3303</t>
  </si>
  <si>
    <t>800197111_COOE3310</t>
  </si>
  <si>
    <t>800197111_COOE3311</t>
  </si>
  <si>
    <t>800197111_COOE3312</t>
  </si>
  <si>
    <t>800197111_COOE3313</t>
  </si>
  <si>
    <t>800197111_COOE3314</t>
  </si>
  <si>
    <t>800197111_COOE3315</t>
  </si>
  <si>
    <t>800197111_COOE3316</t>
  </si>
  <si>
    <t>800197111_COOE3328</t>
  </si>
  <si>
    <t>800197111_COOE3329</t>
  </si>
  <si>
    <t>800197111_COOE3330</t>
  </si>
  <si>
    <t>800197111_COOE3331</t>
  </si>
  <si>
    <t>800197111_COOE3337</t>
  </si>
  <si>
    <t>800197111_COOE3251</t>
  </si>
  <si>
    <t>800197111_COOE2974</t>
  </si>
  <si>
    <t>800197111_COOE3927</t>
  </si>
  <si>
    <t>800197111_COOE3928</t>
  </si>
  <si>
    <t>800197111_COOE3929</t>
  </si>
  <si>
    <t>800197111_COOE3930</t>
  </si>
  <si>
    <t>800197111_COOE3931</t>
  </si>
  <si>
    <t>800197111_COOE3932</t>
  </si>
  <si>
    <t>800197111_COOE3933</t>
  </si>
  <si>
    <t>800197111_COOE3934</t>
  </si>
  <si>
    <t>800197111_COOE3935</t>
  </si>
  <si>
    <t>800197111_COOE3936</t>
  </si>
  <si>
    <t>800197111_COOE3937</t>
  </si>
  <si>
    <t>800197111_COOE3938</t>
  </si>
  <si>
    <t>800197111_COOE3939</t>
  </si>
  <si>
    <t>800197111_COOE3940</t>
  </si>
  <si>
    <t>800197111_COOE3941</t>
  </si>
  <si>
    <t>800197111_COOE3942</t>
  </si>
  <si>
    <t>800197111_COOE3944</t>
  </si>
  <si>
    <t>800197111_COOE3922</t>
  </si>
  <si>
    <t>800197111_COOE3946</t>
  </si>
  <si>
    <t>800197111_COOE3947</t>
  </si>
  <si>
    <t>800197111_COOE3948</t>
  </si>
  <si>
    <t>800197111_COOE3949</t>
  </si>
  <si>
    <t>800197111_COOE3950</t>
  </si>
  <si>
    <t>800197111_COOE3951</t>
  </si>
  <si>
    <t>800197111_COOE3952</t>
  </si>
  <si>
    <t>800197111_COOE3953</t>
  </si>
  <si>
    <t>800197111_COOE3954</t>
  </si>
  <si>
    <t>800197111_COOE3955</t>
  </si>
  <si>
    <t>800197111_COOE3956</t>
  </si>
  <si>
    <t>800197111_COOE3957</t>
  </si>
  <si>
    <t>800197111_COOE3958</t>
  </si>
  <si>
    <t>800197111_COOE3959</t>
  </si>
  <si>
    <t>800197111_COOE3924</t>
  </si>
  <si>
    <t>800197111_COOE3960</t>
  </si>
  <si>
    <t>800197111_COOE3961</t>
  </si>
  <si>
    <t>800197111_COOE3962</t>
  </si>
  <si>
    <t>800197111_COOE3963</t>
  </si>
  <si>
    <t>800197111_COOE3964</t>
  </si>
  <si>
    <t>800197111_COOE3965</t>
  </si>
  <si>
    <t>800197111_COOE3966</t>
  </si>
  <si>
    <t>800197111_COOE3920</t>
  </si>
  <si>
    <t>800197111_COOE3968</t>
  </si>
  <si>
    <t>800197111_COOE3969</t>
  </si>
  <si>
    <t>800197111_COOE3970</t>
  </si>
  <si>
    <t>800197111_COOE3971</t>
  </si>
  <si>
    <t>800197111_COOE3972</t>
  </si>
  <si>
    <t>800197111_COOE3973</t>
  </si>
  <si>
    <t>800197111_COOE3974</t>
  </si>
  <si>
    <t>800197111_COOE3975</t>
  </si>
  <si>
    <t>800197111_COOE3976</t>
  </si>
  <si>
    <t>800197111_COOE3977</t>
  </si>
  <si>
    <t>800197111_COOE3978</t>
  </si>
  <si>
    <t>800197111_COOE3979</t>
  </si>
  <si>
    <t>800197111_COOE3980</t>
  </si>
  <si>
    <t>800197111_COOE3981</t>
  </si>
  <si>
    <t>800197111_COOE3982</t>
  </si>
  <si>
    <t>800197111_COOE3983</t>
  </si>
  <si>
    <t>800197111_COOE3984</t>
  </si>
  <si>
    <t>800197111_COOE3985</t>
  </si>
  <si>
    <t>800197111_COOE3986</t>
  </si>
  <si>
    <t>800197111_COOE3987</t>
  </si>
  <si>
    <t>800197111_COOE3988</t>
  </si>
  <si>
    <t>800197111_COOE3989</t>
  </si>
  <si>
    <t>800197111_COOE3990</t>
  </si>
  <si>
    <t>800197111_COOE3918</t>
  </si>
  <si>
    <t>800197111_COOE3991</t>
  </si>
  <si>
    <t>800197111_COOE3992</t>
  </si>
  <si>
    <t>800197111_COOE3993</t>
  </si>
  <si>
    <t>800197111_COOE3994</t>
  </si>
  <si>
    <t>800197111_COOE3995</t>
  </si>
  <si>
    <t>800197111_COOE3996</t>
  </si>
  <si>
    <t>800197111_COOE3997</t>
  </si>
  <si>
    <t>800197111_COOE3998</t>
  </si>
  <si>
    <t>800197111_COOE3999</t>
  </si>
  <si>
    <t>800197111_COOE4000</t>
  </si>
  <si>
    <t>800197111_COOE4001</t>
  </si>
  <si>
    <t>800197111_COOE4003</t>
  </si>
  <si>
    <t>800197111_COOE4004</t>
  </si>
  <si>
    <t>800197111_COOE4005</t>
  </si>
  <si>
    <t>800197111_COOE4006</t>
  </si>
  <si>
    <t>800197111_COOE4008</t>
  </si>
  <si>
    <t>800197111_COOE4111</t>
  </si>
  <si>
    <t>800197111_COOE4010</t>
  </si>
  <si>
    <t>800197111_COOE4011</t>
  </si>
  <si>
    <t>800197111_COOE2521</t>
  </si>
  <si>
    <t>800197111_COOE2736</t>
  </si>
  <si>
    <t>800197111_COOE1719</t>
  </si>
  <si>
    <t>800197111_COOE1724</t>
  </si>
  <si>
    <t>800197111_COOE4097</t>
  </si>
  <si>
    <t>800197111_COOE4100</t>
  </si>
  <si>
    <t>800197111_COOE4101</t>
  </si>
  <si>
    <t>800197111_COOE4102</t>
  </si>
  <si>
    <t>800197111_COOE3894</t>
  </si>
  <si>
    <t>800197111_COOE3895</t>
  </si>
  <si>
    <t>800197111_COOE3896</t>
  </si>
  <si>
    <t>800197111_COOE4116</t>
  </si>
  <si>
    <t>800197111_COOE4119</t>
  </si>
  <si>
    <t>800197111_COOE4120</t>
  </si>
  <si>
    <t>800197111_COOE4153</t>
  </si>
  <si>
    <t>800197111_COOE4154</t>
  </si>
  <si>
    <t>800197111_COOE4155</t>
  </si>
  <si>
    <t>800197111_COOE4156</t>
  </si>
  <si>
    <t>800197111_COOE4331</t>
  </si>
  <si>
    <t>800197111_COOE4342</t>
  </si>
  <si>
    <t>800197111_COOE4344</t>
  </si>
  <si>
    <t>800197111_COOE4345</t>
  </si>
  <si>
    <t>800197111_COOE4346</t>
  </si>
  <si>
    <t>800197111_COOE4347</t>
  </si>
  <si>
    <t>800197111_COOE4348</t>
  </si>
  <si>
    <t>800197111_COOE4349</t>
  </si>
  <si>
    <t>800197111_COOE4350</t>
  </si>
  <si>
    <t>800197111_COOE4351</t>
  </si>
  <si>
    <t>800197111_COOE4354</t>
  </si>
  <si>
    <t>800197111_COOE4356</t>
  </si>
  <si>
    <t>800197111_COOE4357</t>
  </si>
  <si>
    <t>800197111_COOE4360</t>
  </si>
  <si>
    <t>800197111_COOE4363</t>
  </si>
  <si>
    <t>800197111_COOE4474</t>
  </si>
  <si>
    <t>800197111_COOE4157</t>
  </si>
  <si>
    <t>800197111_COOE4158</t>
  </si>
  <si>
    <t>800197111_COOE4159</t>
  </si>
  <si>
    <t>800197111_COOE4160</t>
  </si>
  <si>
    <t>800197111_COOE4161</t>
  </si>
  <si>
    <t>800197111_COOE4162</t>
  </si>
  <si>
    <t>800197111_COOE4163</t>
  </si>
  <si>
    <t>800197111_COOE4164</t>
  </si>
  <si>
    <t>800197111_COOE4165</t>
  </si>
  <si>
    <t>800197111_COOE4166</t>
  </si>
  <si>
    <t>800197111_COOE4167</t>
  </si>
  <si>
    <t>800197111_COOE4333</t>
  </si>
  <si>
    <t>800197111_COOE4343</t>
  </si>
  <si>
    <t>800197111_COOE4352</t>
  </si>
  <si>
    <t>800197111_COOE4353</t>
  </si>
  <si>
    <t>800197111_COOE4355</t>
  </si>
  <si>
    <t>800197111_COOE4358</t>
  </si>
  <si>
    <t>800197111_COOE4359</t>
  </si>
  <si>
    <t>800197111_COOE4361</t>
  </si>
  <si>
    <t>800197111_COOE4362</t>
  </si>
  <si>
    <t>800197111_COOE4364</t>
  </si>
  <si>
    <t>800197111_COOE4365</t>
  </si>
  <si>
    <t>800197111_COOE4367</t>
  </si>
  <si>
    <t>800197111_COOE4368</t>
  </si>
  <si>
    <t>800197111_COOE4168</t>
  </si>
  <si>
    <t>800197111_COOE4169</t>
  </si>
  <si>
    <t>800197111_COOE4170</t>
  </si>
  <si>
    <t>800197111_COOE4171</t>
  </si>
  <si>
    <t>800197111_COOE4172</t>
  </si>
  <si>
    <t>800197111_COOE4173</t>
  </si>
  <si>
    <t>800197111_COOE4174</t>
  </si>
  <si>
    <t>800197111_COOE4175</t>
  </si>
  <si>
    <t>800197111_COOE4335</t>
  </si>
  <si>
    <t>800197111_COOE4370</t>
  </si>
  <si>
    <t>800197111_COOE4371</t>
  </si>
  <si>
    <t>800197111_COOE4373</t>
  </si>
  <si>
    <t>800197111_COOE4385</t>
  </si>
  <si>
    <t>800197111_COOE4471</t>
  </si>
  <si>
    <t>800197111_COOE4337</t>
  </si>
  <si>
    <t>800197111_COOE4366</t>
  </si>
  <si>
    <t>800197111_COOE4369</t>
  </si>
  <si>
    <t>800197111_COOE4372</t>
  </si>
  <si>
    <t>800197111_COOE4374</t>
  </si>
  <si>
    <t>800197111_COOE4376</t>
  </si>
  <si>
    <t>800197111_COOE4377</t>
  </si>
  <si>
    <t>800197111_COOE4378</t>
  </si>
  <si>
    <t>800197111_COOE4379</t>
  </si>
  <si>
    <t>800197111_COOE4380</t>
  </si>
  <si>
    <t>800197111_COOE4466</t>
  </si>
  <si>
    <t>800197111_COOE4468</t>
  </si>
  <si>
    <t>800197111_COOE4470</t>
  </si>
  <si>
    <t>800197111_COOE4176</t>
  </si>
  <si>
    <t>800197111_COOE4339</t>
  </si>
  <si>
    <t>800197111_COOE4382</t>
  </si>
  <si>
    <t>800197111_COOE4383</t>
  </si>
  <si>
    <t>800197111_COOE4384</t>
  </si>
  <si>
    <t>800197111_COOE4482</t>
  </si>
  <si>
    <t>800197111_COOE4473</t>
  </si>
  <si>
    <t>800197111_COOE4109</t>
  </si>
  <si>
    <t>800197111_COOE4110</t>
  </si>
  <si>
    <t>800197111_COOE4531</t>
  </si>
  <si>
    <t>800197111_COOE4532</t>
  </si>
  <si>
    <t>800197111_COOE4533</t>
  </si>
  <si>
    <t>800197111_COOE4605</t>
  </si>
  <si>
    <t>800197111_COOE4606</t>
  </si>
  <si>
    <t>800197111_COOE4608</t>
  </si>
  <si>
    <t>800197111_COOE4609</t>
  </si>
  <si>
    <t>800197111_COOE4679</t>
  </si>
  <si>
    <t>800197111_COOE4701</t>
  </si>
  <si>
    <t>800197111_COOE4702</t>
  </si>
  <si>
    <t>800197111_COOE4704</t>
  </si>
  <si>
    <t>800197111_COOE4705</t>
  </si>
  <si>
    <t>800197111_COOE4706</t>
  </si>
  <si>
    <t>800197111_COOE4707</t>
  </si>
  <si>
    <t>800197111_COOE4615</t>
  </si>
  <si>
    <t>800197111_COOE4616</t>
  </si>
  <si>
    <t>800197111_COOE4617</t>
  </si>
  <si>
    <t>800197111_COOE4618</t>
  </si>
  <si>
    <t>800197111_COOE4619</t>
  </si>
  <si>
    <t>800197111_COOE4621</t>
  </si>
  <si>
    <t>800197111_COOE4622</t>
  </si>
  <si>
    <t>800197111_COOE4624</t>
  </si>
  <si>
    <t>800197111_COOE4625</t>
  </si>
  <si>
    <t>800197111_COOE4626</t>
  </si>
  <si>
    <t>800197111_COOE4627</t>
  </si>
  <si>
    <t>800197111_COOE4685</t>
  </si>
  <si>
    <t>800197111_COOE4686</t>
  </si>
  <si>
    <t>800197111_COOE4709</t>
  </si>
  <si>
    <t>800197111_COOE4710</t>
  </si>
  <si>
    <t>800197111_COOE4536</t>
  </si>
  <si>
    <t>800197111_COOE4628</t>
  </si>
  <si>
    <t>800197111_COOE4629</t>
  </si>
  <si>
    <t>800197111_COOE4630</t>
  </si>
  <si>
    <t>800197111_COOE4631</t>
  </si>
  <si>
    <t>800197111_COOE4632</t>
  </si>
  <si>
    <t>800197111_COOE4634</t>
  </si>
  <si>
    <t>800197111_COOE4687</t>
  </si>
  <si>
    <t>800197111_COOE4711</t>
  </si>
  <si>
    <t>800197111_COOE4712</t>
  </si>
  <si>
    <t>800197111_COOE4714</t>
  </si>
  <si>
    <t>800197111_COOE4538</t>
  </si>
  <si>
    <t>800197111_COOE4539</t>
  </si>
  <si>
    <t>800197111_COOE4540</t>
  </si>
  <si>
    <t>800197111_COOE4541</t>
  </si>
  <si>
    <t>800197111_COOE4542</t>
  </si>
  <si>
    <t>800197111_COOE4544</t>
  </si>
  <si>
    <t>800197111_COOE4545</t>
  </si>
  <si>
    <t>800197111_COOE4546</t>
  </si>
  <si>
    <t>800197111_COOE4547</t>
  </si>
  <si>
    <t>800197111_COOE4548</t>
  </si>
  <si>
    <t>800197111_COOE4614</t>
  </si>
  <si>
    <t>800197111_COOE4683</t>
  </si>
  <si>
    <t>800197111_COOE4694</t>
  </si>
  <si>
    <t>800197111_COOE4695</t>
  </si>
  <si>
    <t>800197111_COOE4696</t>
  </si>
  <si>
    <t>800197111_COOE4697</t>
  </si>
  <si>
    <t>800197111_COOE4699</t>
  </si>
  <si>
    <t>800197111_COOE4713</t>
  </si>
  <si>
    <t>800197111_COOE4549</t>
  </si>
  <si>
    <t>800197111_COOE4550</t>
  </si>
  <si>
    <t>800197111_COOE4551</t>
  </si>
  <si>
    <t>800197111_COOE4552</t>
  </si>
  <si>
    <t>800197111_COOE4553</t>
  </si>
  <si>
    <t>800197111_COOE4554</t>
  </si>
  <si>
    <t>800197111_COOE4555</t>
  </si>
  <si>
    <t>800197111_COOE4556</t>
  </si>
  <si>
    <t>800197111_COOE4557</t>
  </si>
  <si>
    <t>800197111_COOE4558</t>
  </si>
  <si>
    <t>800197111_COOE4559</t>
  </si>
  <si>
    <t>800197111_COOE4572</t>
  </si>
  <si>
    <t>800197111_COOE4575</t>
  </si>
  <si>
    <t>800197111_COOE4576</t>
  </si>
  <si>
    <t>800197111_COOE4612</t>
  </si>
  <si>
    <t>800197111_COOE4613</t>
  </si>
  <si>
    <t>800197111_COOE4681</t>
  </si>
  <si>
    <t>800197111_COOE4689</t>
  </si>
  <si>
    <t>800197111_COOE4690</t>
  </si>
  <si>
    <t>800197111_COOE4691</t>
  </si>
  <si>
    <t>800197111_COOE4692</t>
  </si>
  <si>
    <t>800197111_COOE4751</t>
  </si>
  <si>
    <t>800197111_COOE4332</t>
  </si>
  <si>
    <t>800197111_COOE4334</t>
  </si>
  <si>
    <t>800197111_COOE4336</t>
  </si>
  <si>
    <t>800197111_COOE4338</t>
  </si>
  <si>
    <t>800197111_COOE4340</t>
  </si>
  <si>
    <t>800197111_COOE4828</t>
  </si>
  <si>
    <t>800197111_COOE4829</t>
  </si>
  <si>
    <t>800197111_COOE4830</t>
  </si>
  <si>
    <t>800197111_COOE4831</t>
  </si>
  <si>
    <t>800197111_COOE4832</t>
  </si>
  <si>
    <t>800197111_COOE4833</t>
  </si>
  <si>
    <t>800197111_COOE4835</t>
  </si>
  <si>
    <t>800197111_COOE4837</t>
  </si>
  <si>
    <t>800197111_COOE4838</t>
  </si>
  <si>
    <t>800197111_COOE4839</t>
  </si>
  <si>
    <t>800197111_COOE4840</t>
  </si>
  <si>
    <t>800197111_COOE4841</t>
  </si>
  <si>
    <t>800197111_COOE4842</t>
  </si>
  <si>
    <t>800197111_COOE4843</t>
  </si>
  <si>
    <t>800197111_COOE4844</t>
  </si>
  <si>
    <t>800197111_COOE4845</t>
  </si>
  <si>
    <t>800197111_COOE4846</t>
  </si>
  <si>
    <t>800197111_COOE4847</t>
  </si>
  <si>
    <t>800197111_COOE4895</t>
  </si>
  <si>
    <t>800197111_COOE4896</t>
  </si>
  <si>
    <t>800197111_COOE4897</t>
  </si>
  <si>
    <t>800197111_COOE4901</t>
  </si>
  <si>
    <t>800197111_COOE4902</t>
  </si>
  <si>
    <t>800197111_COOE4903</t>
  </si>
  <si>
    <t>800197111_COOE4904</t>
  </si>
  <si>
    <t>800197111_COOE4905</t>
  </si>
  <si>
    <t>800197111_COOE4906</t>
  </si>
  <si>
    <t>800197111_COOE4918</t>
  </si>
  <si>
    <t>800197111_COOE4919</t>
  </si>
  <si>
    <t>800197111_COOE4920</t>
  </si>
  <si>
    <t>800197111_COOE4921</t>
  </si>
  <si>
    <t>800197111_COOE4923</t>
  </si>
  <si>
    <t>800197111_COOE4926</t>
  </si>
  <si>
    <t>800197111_COOE4928</t>
  </si>
  <si>
    <t>800197111_COOE4931</t>
  </si>
  <si>
    <t>800197111_COOE4932</t>
  </si>
  <si>
    <t>800197111_COOE4934</t>
  </si>
  <si>
    <t>800197111_COOE4935</t>
  </si>
  <si>
    <t>800197111_COOE4936</t>
  </si>
  <si>
    <t>800197111_COOE5019</t>
  </si>
  <si>
    <t>800197111_COOE5020</t>
  </si>
  <si>
    <t>800197111_COOE5021</t>
  </si>
  <si>
    <t>800197111_COOE5022</t>
  </si>
  <si>
    <t>800197111_COOE5023</t>
  </si>
  <si>
    <t>800197111_COOE5024</t>
  </si>
  <si>
    <t>800197111_COOE5025</t>
  </si>
  <si>
    <t>800197111_COOE5026</t>
  </si>
  <si>
    <t>800197111_COOE5027</t>
  </si>
  <si>
    <t>800197111_COOE5028</t>
  </si>
  <si>
    <t>800197111_COOE5052</t>
  </si>
  <si>
    <t>800197111_COOE5053</t>
  </si>
  <si>
    <t>800197111_COOE5054</t>
  </si>
  <si>
    <t>800197111_COOE5055</t>
  </si>
  <si>
    <t>800197111_COOE5056</t>
  </si>
  <si>
    <t>800197111_COOE5057</t>
  </si>
  <si>
    <t>800197111_COOE5058</t>
  </si>
  <si>
    <t>800197111_COOE5059</t>
  </si>
  <si>
    <t>800197111_COOE5060</t>
  </si>
  <si>
    <t>800197111_COOE5061</t>
  </si>
  <si>
    <t>800197111_COOE5062</t>
  </si>
  <si>
    <t>800197111_COOE5063</t>
  </si>
  <si>
    <t>800197111_COOE5064</t>
  </si>
  <si>
    <t>800197111_COOE5065</t>
  </si>
  <si>
    <t>800197111_COOE5066</t>
  </si>
  <si>
    <t>800197111_COOE5067</t>
  </si>
  <si>
    <t>800197111_COOE5068</t>
  </si>
  <si>
    <t>800197111_COOE5081</t>
  </si>
  <si>
    <t>800197111_COOE5092</t>
  </si>
  <si>
    <t>800197111_COOE5213</t>
  </si>
  <si>
    <t>800197111_COOE5238</t>
  </si>
  <si>
    <t>800197111_COOE5239</t>
  </si>
  <si>
    <t>800197111_COOE5240</t>
  </si>
  <si>
    <t>800197111_COOE5241</t>
  </si>
  <si>
    <t>800197111_COOE5242</t>
  </si>
  <si>
    <t>800197111_COOE5243</t>
  </si>
  <si>
    <t>800197111_COOE5244</t>
  </si>
  <si>
    <t>800197111_COOE5245</t>
  </si>
  <si>
    <t>800197111_COOE5308</t>
  </si>
  <si>
    <t>800197111_COOE5310</t>
  </si>
  <si>
    <t>800197111_COOE5311</t>
  </si>
  <si>
    <t>800197111_COOE5312</t>
  </si>
  <si>
    <t>800197111_COOE5313</t>
  </si>
  <si>
    <t>800197111_COOE5316</t>
  </si>
  <si>
    <t>800197111_COOE5317</t>
  </si>
  <si>
    <t>800197111_COOE5319</t>
  </si>
  <si>
    <t>800197111_COOE5321</t>
  </si>
  <si>
    <t>800197111_COOE5323</t>
  </si>
  <si>
    <t>800197111_COOE5324</t>
  </si>
  <si>
    <t>800197111_COOE5326</t>
  </si>
  <si>
    <t>800197111_COOE5327</t>
  </si>
  <si>
    <t>800197111_COOE5329</t>
  </si>
  <si>
    <t>800197111_COOE5330</t>
  </si>
  <si>
    <t>800197111_COOE5331</t>
  </si>
  <si>
    <t>800197111_COOE5332</t>
  </si>
  <si>
    <t>800197111_COOE5449</t>
  </si>
  <si>
    <t>800197111_COOE5450</t>
  </si>
  <si>
    <t>800197111_COOE5451</t>
  </si>
  <si>
    <t>800197111_COOE5458</t>
  </si>
  <si>
    <t>800197111_COOE5460</t>
  </si>
  <si>
    <t>800197111_COOE5461</t>
  </si>
  <si>
    <t>800197111_COOE5462</t>
  </si>
  <si>
    <t>800197111_COOE5463</t>
  </si>
  <si>
    <t>800197111_COOE5485</t>
  </si>
  <si>
    <t>800197111_COOE5486</t>
  </si>
  <si>
    <t>800197111_COOE5487</t>
  </si>
  <si>
    <t>800197111_COOE5488</t>
  </si>
  <si>
    <t>800197111_COOE5489</t>
  </si>
  <si>
    <t>800197111_COOE5490</t>
  </si>
  <si>
    <t>800197111_COOE5491</t>
  </si>
  <si>
    <t>800197111_COOE5492</t>
  </si>
  <si>
    <t>800197111_COOE5493</t>
  </si>
  <si>
    <t>800197111_COOE5494</t>
  </si>
  <si>
    <t>800197111_COOE5568</t>
  </si>
  <si>
    <t>800197111_COOE5569</t>
  </si>
  <si>
    <t>800197111_COOE5570</t>
  </si>
  <si>
    <t>800197111_COOE5571</t>
  </si>
  <si>
    <t>800197111_COOE5572</t>
  </si>
  <si>
    <t>800197111_COOE5573</t>
  </si>
  <si>
    <t>800197111_COOE5574</t>
  </si>
  <si>
    <t>800197111_COOE5575</t>
  </si>
  <si>
    <t>800197111_COOE5576</t>
  </si>
  <si>
    <t>800197111_COOE5577</t>
  </si>
  <si>
    <t>800197111_COOE5578</t>
  </si>
  <si>
    <t>800197111_COOE5579</t>
  </si>
  <si>
    <t>800197111_COOE5580</t>
  </si>
  <si>
    <t>800197111_COOE5581</t>
  </si>
  <si>
    <t>800197111_COOE5582</t>
  </si>
  <si>
    <t>800197111_COOE5583</t>
  </si>
  <si>
    <t>800197111_COOE5584</t>
  </si>
  <si>
    <t>800197111_COOE5585</t>
  </si>
  <si>
    <t>800197111_COOE5586</t>
  </si>
  <si>
    <t>800197111_COOE5587</t>
  </si>
  <si>
    <t>800197111_COOE5588</t>
  </si>
  <si>
    <t>800197111_COOE5589</t>
  </si>
  <si>
    <t>800197111_COOE5590</t>
  </si>
  <si>
    <t>800197111_COOE5591</t>
  </si>
  <si>
    <t>800197111_COOE5592</t>
  </si>
  <si>
    <t>800197111_COOE5593</t>
  </si>
  <si>
    <t>800197111_COOE5594</t>
  </si>
  <si>
    <t>800197111_COOE5595</t>
  </si>
  <si>
    <t>800197111_COOE5596</t>
  </si>
  <si>
    <t>800197111_COOE5597</t>
  </si>
  <si>
    <t>800197111_COOE5598</t>
  </si>
  <si>
    <t>800197111_COOE5599</t>
  </si>
  <si>
    <t>800197111_COOE5600</t>
  </si>
  <si>
    <t>800197111_COOE5601</t>
  </si>
  <si>
    <t>800197111_COOE5602</t>
  </si>
  <si>
    <t>800197111_COOE5603</t>
  </si>
  <si>
    <t>800197111_COOE5604</t>
  </si>
  <si>
    <t>800197111_COOE5605</t>
  </si>
  <si>
    <t>800197111_COOE5606</t>
  </si>
  <si>
    <t>800197111_COOE5607</t>
  </si>
  <si>
    <t>800197111_COOE5608</t>
  </si>
  <si>
    <t>800197111_COOE5609</t>
  </si>
  <si>
    <t>800197111_COOE4680</t>
  </si>
  <si>
    <t>800197111_COOE4682</t>
  </si>
  <si>
    <t>800197111_COOE4684</t>
  </si>
  <si>
    <t>800197111_COOE4688</t>
  </si>
  <si>
    <t>800197111_COOE4747</t>
  </si>
  <si>
    <t>ESTADO EPS SEPTIEMBRE 21</t>
  </si>
  <si>
    <t>Boxalud</t>
  </si>
  <si>
    <t>Señores : COODESURIS</t>
  </si>
  <si>
    <t>NIT: 800197111</t>
  </si>
  <si>
    <t>Finalizada</t>
  </si>
  <si>
    <t>Devuelta</t>
  </si>
  <si>
    <t>Para auditoria de pertinencia</t>
  </si>
  <si>
    <t>Para respuesta prestador</t>
  </si>
  <si>
    <t>FACTURA NO RADICADA</t>
  </si>
  <si>
    <t>FACTURA DEVUELTA</t>
  </si>
  <si>
    <t>Valor TotalBruto</t>
  </si>
  <si>
    <t>Valor Devolucion</t>
  </si>
  <si>
    <t>Valor Radicado</t>
  </si>
  <si>
    <t>Valor Glosa Aceptada</t>
  </si>
  <si>
    <t>Valor Nota Credito</t>
  </si>
  <si>
    <t>Valor Glosa Pendiente</t>
  </si>
  <si>
    <t>Valor Pagar</t>
  </si>
  <si>
    <t>Por Pagar SAP</t>
  </si>
  <si>
    <t>Doc Compensación</t>
  </si>
  <si>
    <t>Objeción</t>
  </si>
  <si>
    <t>FACTURA PENDIENTE EN PROGRAMACION DE PAGO</t>
  </si>
  <si>
    <t>FACTURA PENDIENTE EN PROGRAMACION DE PAGO - GLOSA PENDIENTE POR CONCILIAR</t>
  </si>
  <si>
    <t>Valor Cancelado SAP</t>
  </si>
  <si>
    <t>Fecha Compensación</t>
  </si>
  <si>
    <t>17.08.2023</t>
  </si>
  <si>
    <t>FACTURA GLOSA PENDIENTE POR CONCILIAR</t>
  </si>
  <si>
    <t>TARIFA: GLOSA X MAYOR VALOR COBRADO, MED CAPITADOS MED NO PCTDOS, PACT FACT, EN OTRO REGIMEN SE ENVIA LISTADO DE LO GLOS ADO A LOS CORREOS facturacion@coodesuris.com analistacontabl ecoodesuris@gmail.com qfcoodesuris@coodesuris.com ANDRES FER</t>
  </si>
  <si>
    <t>NOPBS:DEVOLUCION FACTURA NO REPORTADA EN LA WEB SERVICE. ANDRES FERNANDEZ</t>
  </si>
  <si>
    <t>GLOSA EL COD 14659 NO ESTA PACTADO PARA EL CONTRATO EVENTO VALOR DE LA GLOSA 31248, ADEMAS GLOSA X TARIFA LO PACTADO PARA EL COD 15139ES D 3238 Y LO FACTURAN 3420 DIF -182 X UNIDAD. TOTAL GLOSA 5460 SE ENVIA LISTADO DE LA BASE GLOSADA AL CORREO DE DE facturacion@coodesuris.com, qfcoodesuris@coodesuris.com.</t>
  </si>
  <si>
    <t>GLOSA EL COD 14659 NO ESTÁ PACTADO PARA EL CONTRATO EVENTO VALOR DE LA GLOSA 31248, SE ENVÍA LISTADO DE LA BASE GLOSADA AL CORREO DE DE facturacion@coodesuris.com, qfcoodesuris@coodesuris.com.</t>
  </si>
  <si>
    <t>GLOSA EL COD 13621 NO ESTA PACTADO PARA EL CONTRATO EVENTO VALOR DE LA GLOSA 13199, TAMBIÉN GLOSA EL COD 13621 NO ESTA PACTADO PARA EL CONTRATO EVENTO VALOR DE LA GLOSA 26399 TAMBIEN GLOSA EL COD 13621 NO ESTA PACTADO PARA EL CONTRATO EVENTO VALOR DE LA GLOSA 4399 TAMBIÉN GLOSA EL COD 13621 NO ESTA PACTADO PARA EL CONTRATO EVENTO VALOR DE LA GLOSA 6599 TAMBIÉN GLOSA EL COD 14659 NO ESTA PACTADO PARA EL CONTRATO EVENTO VALOR DE LA GLOSA 31248 TAMBIEN GLOSA EL PACIENTE CON DOC 1088539017 NO PERTENECE A NUESTRA EPS, NO AFILIADO TAMBIEN GLOSA EL PACIENTE CON DOC 1088539017 NO PERTENECE A NUESTRA EPS, NO AFILIADO SE ENVIA LISTADO DE LA BASE GLOSADA AL CORREO DE DE facturacion@coodesuris.com, qfcoodesuris@coodesuris.com.</t>
  </si>
  <si>
    <t>GLOSA EL COD 14659 NO ESTA PACTADO PARA EL CONTRATO EVENTO VALOR DE LA GLOSA 31248 TAMBIEN GLOSA EL COD 14659 NO ESTA PACTADO PARA EL CONTRATO EVENTO VALOR DE LA GLOSA 62496 TAMBIEN GLOSA EL COD 14659 NO ESTA PACTADO PARA EL CONTRATO EVENTO VALOR DE LA GLOSA 62496 TAMBIEN, GLOSA X TARIFA LO PACTADO PARA EL COD 14712ES D 43820 Y LO FACTURAN 46283 DIF -2463 X UNIDAD. TOTAL GLOSA 2463 TAMBIEN, GLOSA X TARIFA LO PACTADO PARA EL COD 15139ES D 3238 Y LO FACTURAN 3420 DIF -182 X UNIDAD. TOTAL GLOSA 5460, SE ENVIA LISTADO DE LA BASE GLOSADA AL CORREO DE DE facturacion@coodesuris.com, qfcoodesuris@coodesuris.com.</t>
  </si>
  <si>
    <t>GLOSA EL COD 14659 NO ESTA PACTADO PARA EL CONTRATO EVENTO VALOR DE LA GLOSA 31248 TAMBIEN GLOSA EL COD 14659 NO ESTA PACTADO PARA EL CONTRATO EVENTO VALOR DE LA GLOSA 31248 TAMBIEN GLOSA EL COD 14659 NO ESTA PACTADO PARA EL CONTRATO EVENTO VALOR DE LA GLOSA 62496 TAMBIEN GLOSA EL COD 14659 NO ESTA PACTADO PARA EL CONTRATO EVENTO VALOR DE LA GLOSA 62496 SE ENVIA LISTADO DE LA BASE GLOSADA AL CORREO DE DE facturacion@coodesuris.com, qfcoodesuris@coodesuris.com.</t>
  </si>
  <si>
    <t>GLOSA EL COD 14659 NO ESTA PACTADO PARA EL CONTRATO EVENTO VALOR DE LA GLOSA 31248 TAMBIEN GLOSA X TARIFA LO PACTADO PARA EL COD 15139ES D 3238 Y LO FACTURAN 3420 DIF -182 X UNIDAD. TOTAL GLOSA 5460 TAMBIEN GLOSA X TARIFA LO PACTADO PARA EL COD 15139ES D 3238 Y LO FACTURAN 3420 DIF -182 X UNIDAD. TOTAL GLOSA 5460</t>
  </si>
  <si>
    <t>GLOSA EL COD 13621 NO ESTA PACTADO PARA EL CONTRATO EVENTO VALOR DE LA GLOSA 6599,GLOSA EL COD 14659 NO ESTA PACTADO PARA EL CONTRATO EVENTO VALOR DE LA GLOSA 31248, GLOSA EL COD 14659 NO ESTA PACTADO PARA EL CONTRATO EVENTO VALOR DE LA GLOSA 31248, GLOSA EL COD 14659 NO ESTA PACTADO PARA EL CONTRATO EVENTO VALOR DE LA GLOSA 31248, GLOSA EL COD 14659 NO ESTA PACTADO PARA EL CONTRATO EVENTO VALOR DE LA GLOSA 31248, GLOSA EL COD 14659 NO ESTA PACTADO PARA EL CONTRATO EVENTO VALOR DE LA GLOSA 31248, GLOSA X TARIFA LO PACTADO PARA EL COD 15953ES D 21992 Y LO FACTURAN 66644 DIF -44652 X UNIDAD. TOTAL GLOSA 267912, GLOSA X TARIFA LO PACTADO PARA EL COD 15953ES D 21992 Y LO FACTURAN 66644 DIF -44652 X UNIDAD. TOTAL GLOSA 267912, GLOSA X TARIFA LO PACTADO PARA EL COD 15953ES D 21992 Y LO FACTURAN 66644 DIF -44652 X UNIDAD. TOTAL GLOSA 267912, GLOSA X TARIFA LO PACTADO PARA EL COD 7755ES D 287 Y LO FACTURAN 375 DIF -88 X UNIDAD. TOTAL GLOSA 5280, SE ENVIA LISTADO DE LA BASE GLOSADA AL CORREO DE DE facturacion@coodesuris.com, qfcoodesuris@coodesuris.com.</t>
  </si>
  <si>
    <t>GLOSA EL COD 14659 NO ESTA PACTADO PARA EL CONTRATO EVENTO VALOR DE LA GLOSA 31248 GLOSA EL COD 13621 NO ESTA PACTADO PARA EL CONTRATO EVENTO VALOR DE LA GLOSA 6599 GLOSA X TARIFA LO PACTADO PARA EL COD 7755ES D 287 Y LO FACTURAN 375 DIF -88 X UNIDAD. TOTAL GLOSA 5280 GLOSA EL COD 13621 NO ESTA PACTADO PARA EL CONTRATO EVENTO VALOR DE LA GLOSA 13199 GLOSA EL COD 13621 NO ESTA PACTADO PARA EL CONTRATO EVENTO VALOR DE LA GLOSA 26399 GLOSA X TARIFA LO PACTADO PARA EL COD 15139ES D 3238 Y LO FACTURAN 3420 DIF -182 X UNIDAD. TOTAL GLOSA 5460 GLOSA EL PACIENTE CON DOC 1088539017 NO PERTENECE A NUESTRA EPS, NO AFILIADO GLOSA EL COD 13621 NO ESTA PACTADO PARA EL CONTRATO EVENTO VALOR DE LA GLOSA 4399 GLOSA EL COD 14659 NO ESTA PACTADO PARA EL CONTRATO EVENTO VALOR DE LA GLOSA 62496 GLOSA X TARIFA LO PACTADO PARA EL COD 14712ES D 43820 Y LO FACTURAN 46283 DIF -2463 X UNIDAD. TOTAL GLOSA 2463 GLOSA X TARIFA LO PACTADO PARA EL COD 12249ES D 376206 Y LO FACTURAN 397348 DIF -21142 X UNIDAD. TOTAL GLOSA 21142 GLOSA X TARIFA LO PACTADO PARA EL COD 11941ES D 21203 Y LO FACTURAN 22395 DIF -1192 X UNIDAD. TOTAL GLOSA 3576 GLOSA X TARIFA LO PACTADO PARA EL COD 11940ES D 35587 Y LO FACTURAN 37589 DIF -2002 X UNIDAD. TOTAL GLOSA 2002 GLOSA EL PACIENTE CON DOC 42075512 NO PERTENECE A NUESTRA EPS, NO AFILIADO GLOSA EL COD 16705 NO ESTA PACTADO PARA EL CONTRATO EVENTO VALOR DE LA GLOSA 62496 GLOSA X TARIFA LO PACTADO PARA EL COD 15953ES D 21992 Y LO FACTURAN 66644 DIF -44652 X UNIDAD. TOTAL GLOSA 267912 GLOSA X TARIFA LO PACTADO PARA EL COD 7755ES D 287 Y LO FACTURAN 375 DIF -88 X UNIDAD. TOTAL GLOSA 10560 GLOSA EL COD 14659 NO ESTA PACTADO PARA EL CONTRATO EVENTO VALOR DE LA GLOSA 93744 GLOSA X TARIFA LO PACTADO PARA EL COD 14712ES D 43820 Y LO FACTURAN 46283 DIF -2463 X UNIDAD. TOTAL GLOSA 9852 GLOSA X TARIFA LO PACTADO PARA EL COD 7755ES D 287 Y LO FACTURAN 375 DIF -88 X UNIDAD. TOTAL GLOSA 2640 GLOSA EL COD 13621 NO ESTA PACTADO PARA EL CONTRATO EVENTO VALOR DE LA GLOSA 219 GLOSA EL PACIENTE CON DOC 119273633 NO PERTENECE A NUESTRA EPS, NO AFILIADO GLOSA X TARIFA LO PACTADO PARA EL COD 14712ES D 43820 Y LO FACTURAN 46283 DIF -2463 X UNIDAD. TOTAL GLOSA 19704 GLOSA EL PACIENTE CON DOC 21585138 NO PERTENECE A NUESTRA EPS, NO AFILIADO GLOSA X TARIFA LO PACTADO PARA EL COD 14712ES D 43820 Y LO FACTURAN 46283 DIF -2463 X UNIDAD. TOTAL GLOSA 14778 GLOSA X TARIFA LO PACTADO PARA EL COD 14712ES D 43820 Y LO FACTURAN 46283 DIF -2463 X UNIDAD. TOTAL GLOSA 4926, SE ENVIA LISTADO DE LA BASE GLOSADA AL CORREO DE DE facturacion@coodesuris.com, qfcoodesuris@coodesuris.com.</t>
  </si>
  <si>
    <t>GLOSA EL COD 14659 NO ESTA PACTADO PARA EL CONTRATO EVENTO VALOR DE LA GLOSA 31248 GLOSA EL COD 13621 NO ESTA PACTADO PARA EL CONTRATO EVENTO VALOR DE LA GLOSA 6599 GLOSA X TARIFA LO PACTADO PARA EL COD 15139ES D 3238 Y LO FACTURAN 3420 DIF -182 X UNIDAD. TOTAL GLOSA 5460 GLOSA EL COD 14659 NO ESTA PACTADO PARA EL CONTRATO EVENTO VALOR DE LA GLOSA 93744 GLOSA EL COD 14659 NO ESTA PACTADO PARA EL CONTRATO EVENTO VALOR DE LA GLOSA 62496 GLOSA EL COD 13621 NO ESTA PACTADO PARA EL CONTRATO EVENTO VALOR DE LA GLOSA 219 GLOSA EL PACIENTE CON DOC 119273633 NO PERTENECE A NUESTRA EPS, NO AFILIADO GLOSA X TARIFA LO PACTADO PARA EL COD 14712ES D 43820 Y LO FACTURAN 46283 DIF -2463 X UNIDAD. TOTAL GLOSA 19704 GLOSA EL PACIENTE CON DOC 21585138 NO PERTENECE A NUESTRA EPS, NO AFILIADO GLOSA X TARIFA LO PACTADO PARA EL COD 7755ES D 287 Y LO FACTURAN 375 DIF -88 X UNIDAD. TOTAL GLOSA 2640 GLOSA X TARIFA LO PACTADO PARA EL COD 14712ES D 43820 Y LO FACTURAN 46283 DIF -2463 X UNIDAD. TOTAL GLOSA 14778 GLOSA X TARIFA LO PACTADO PARA EL COD 14712ES D 43820 Y LO FACTURAN 46283 DIF -2463 X UNIDAD. TOTAL GLOSA 4926</t>
  </si>
  <si>
    <t>GLOSA X TARIFA LO PACTADO PARA EL COD 15139ES D 3238 Y LO FACTURAN 3420 DIF -182 X UNIDAD. TOTAL GLOSA 5460 SE ENVIA LISTADO DE LA BASE GLOSADA AL CORREO DE DE facturacion@coodesuris.com, qfcoodesuris@coodesuris.com.</t>
  </si>
  <si>
    <t>GLOSA EL COD 13621 NO ESTA PACTADO PARA EL CONTRATO EVENTO VALOR DE LA GLOSA 6599 GLOSA EL COD 14659 NO ESTA PACTADO PARA EL CONTRATO EVENTO VALOR DE LA GLOSA 31248 GLOSA X TARIFA LO PACTADO PARA EL COD 15139ES D 3238 Y LO FACTURAN 3420 DIF -182 X UNIDAD. TOTAL GLOSA 5460 GLOSA EL COD 13621 NO ESTA PACTADO PARA EL CONTRATO EVENTO VALOR DE LA GLOSA 26399 GLOSA EL COD 14659 NO ESTA PACTADO PARA EL CONTRATO EVENTO VALOR DE LA GLOSA 62496 GLOSA X TARIFA LO PACTADO PARA EL COD 11940ES D 35587 Y LO FACTURAN 37589 DIF -2002 X UNIDAD. TOTAL GLOSA 2002 GLOSA EL PACIENTE CON DOC 42075512 NO PERTENECE A NUESTRA EPS, NO AFILIADO GLOSA EL COD 16705 NO ESTA PACTADO PARA EL CONTRATO EVENTO VALOR DE LA GLOSA 62496 GLOSA X TARIFA LO PACTADO PARA EL COD 14712ES D 43820 Y LO FACTURAN 46283 DIF -2463 X UNIDAD. TOTAL GLOSA 14778 GLOSA X TARIFA LO PACTADO PARA EL COD 14712ES D 43820 Y LO FACTURAN 46283 DIF -2463 X UNIDAD. TOTAL GLOSA 4926  SE ENVIA LISTADO DE LA BASE GLOSADA AL CORREO DE DE facturacion@coodesuris.com, qfcoodesuris@coodesuris.com.</t>
  </si>
  <si>
    <t>se devuelve ya que la autorización 222136148334798 que soporta la factura ya fue facturada en la factura COOE642. ANDRES FERNANDEZ</t>
  </si>
  <si>
    <t>se devuelve factura la entrega del insumo de realizo antes del direccionamiento y inicio de la vigencia de la autorización, la fecha inicio de la autorización y direccionamiento es 18/06/2023 y lo entregan el 16/06/2023, 2 días antes. andres fernandez</t>
  </si>
  <si>
    <t xml:space="preserve">se devuelve factura la entrega del insumo de realizo antes del direccionamiento y inicio de la vigencia de la autorización, la fecha inicio de la autorización y direccionamiento es 19/06/2023 y lo entregan el 13/06/2023, 5 días antes. andres fernandez  </t>
  </si>
  <si>
    <t>Total general</t>
  </si>
  <si>
    <t>Tpificación</t>
  </si>
  <si>
    <t>Cant Facturas</t>
  </si>
  <si>
    <t>Saldo Facturas</t>
  </si>
  <si>
    <t xml:space="preserve">Valor Glosa Pendiente </t>
  </si>
  <si>
    <t>Quimico Farmaceutico - Coodesuris</t>
  </si>
  <si>
    <t>David Fernando Bedoya Martinez</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</si>
</sst>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_-* #,##0.00_-;\-* #,##0.00_-;_-* &quot;-&quot;??_-;_-@_-"/>
    <numFmt numFmtId="165" formatCode="_(&quot;$&quot;\ * #,##0.00_);_(&quot;$&quot;\ * \(#,##0.00\);_(&quot;$&quot;\ * &quot;-&quot;??_);_(@_)"/>
    <numFmt numFmtId="166" formatCode="_(&quot;$&quot;\ * #,##0_);_(&quot;$&quot;\ * \(#,##0\);_(&quot;$&quot;\ * &quot;-&quot;??_);_(@_)"/>
    <numFmt numFmtId="167" formatCode="_(&quot;$&quot;\ * #,##0.0_);_(&quot;$&quot;\ * \(#,##0.0\);_(&quot;$&quot;\ * &quot;-&quot;??_);_(@_)"/>
    <numFmt numFmtId="168" formatCode="&quot;$&quot;\ #,##0;[Red]&quot;$&quot;\ #,##0"/>
    <numFmt numFmtId="169" formatCode="&quot;$&quot;\ #,##0"/>
    <numFmt numFmtId="170" formatCode="_-* #,##0_-;\-* #,##0_-;_-* &quot;-&quot;??_-;_-@_-"/>
  </numFmts>
  <fonts count="1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1"/>
      <name val="Calibri"/>
      <family val="2"/>
      <scheme val="minor"/>
    </font>
    <font>
      <b/>
      <sz val="11"/>
      <color theme="0"/>
      <name val="Calibri"/>
      <family val="2"/>
      <scheme val="minor"/>
    </font>
    <font>
      <sz val="10"/>
      <name val="Arial"/>
      <family val="2"/>
    </font>
    <font>
      <sz val="10"/>
      <color indexed="8"/>
      <name val="Arial"/>
      <family val="2"/>
    </font>
    <font>
      <b/>
      <sz val="10"/>
      <color indexed="8"/>
      <name val="Arial"/>
      <family val="2"/>
    </font>
    <font>
      <b/>
      <sz val="11"/>
      <name val="Calibri"/>
      <family val="2"/>
    </font>
  </fonts>
  <fills count="7">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165" fontId="4" fillId="0" borderId="0" applyFont="0" applyFill="0" applyBorder="0" applyAlignment="0" applyProtection="0"/>
    <xf numFmtId="164" fontId="4" fillId="0" borderId="0" applyFont="0" applyFill="0" applyBorder="0" applyAlignment="0" applyProtection="0"/>
    <xf numFmtId="0" fontId="7" fillId="0" borderId="0"/>
  </cellStyleXfs>
  <cellXfs count="90">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0" fillId="0" borderId="1" xfId="0" quotePrefix="1" applyBorder="1"/>
    <xf numFmtId="17" fontId="0" fillId="0" borderId="1" xfId="0" applyNumberFormat="1" applyBorder="1"/>
    <xf numFmtId="14" fontId="0" fillId="0" borderId="2" xfId="0" applyNumberFormat="1" applyBorder="1"/>
    <xf numFmtId="166" fontId="0" fillId="0" borderId="1" xfId="1" applyNumberFormat="1" applyFont="1" applyFill="1" applyBorder="1"/>
    <xf numFmtId="14" fontId="0" fillId="0" borderId="1" xfId="0" applyNumberFormat="1" applyBorder="1"/>
    <xf numFmtId="166" fontId="0" fillId="0" borderId="1" xfId="1" applyNumberFormat="1" applyFont="1" applyBorder="1"/>
    <xf numFmtId="167" fontId="0" fillId="0" borderId="1" xfId="1" applyNumberFormat="1" applyFont="1" applyBorder="1"/>
    <xf numFmtId="166" fontId="5" fillId="0" borderId="1" xfId="1" applyNumberFormat="1" applyFont="1" applyFill="1" applyBorder="1"/>
    <xf numFmtId="0" fontId="8" fillId="0" borderId="0" xfId="3" applyFont="1"/>
    <xf numFmtId="0" fontId="8" fillId="0" borderId="3" xfId="3" applyFont="1" applyBorder="1" applyAlignment="1">
      <alignment horizontal="centerContinuous"/>
    </xf>
    <xf numFmtId="0" fontId="8" fillId="0" borderId="4" xfId="3" applyFont="1" applyBorder="1" applyAlignment="1">
      <alignment horizontal="centerContinuous"/>
    </xf>
    <xf numFmtId="0" fontId="9" fillId="0" borderId="3" xfId="3" applyFont="1" applyBorder="1" applyAlignment="1">
      <alignment horizontal="centerContinuous" vertical="center"/>
    </xf>
    <xf numFmtId="0" fontId="9" fillId="0" borderId="5" xfId="3" applyFont="1" applyBorder="1" applyAlignment="1">
      <alignment horizontal="centerContinuous" vertical="center"/>
    </xf>
    <xf numFmtId="0" fontId="9" fillId="0" borderId="4" xfId="3" applyFont="1" applyBorder="1" applyAlignment="1">
      <alignment horizontal="centerContinuous" vertical="center"/>
    </xf>
    <xf numFmtId="0" fontId="9" fillId="0" borderId="6" xfId="3" applyFont="1" applyBorder="1" applyAlignment="1">
      <alignment horizontal="centerContinuous" vertical="center"/>
    </xf>
    <xf numFmtId="0" fontId="8" fillId="0" borderId="7" xfId="3" applyFont="1" applyBorder="1" applyAlignment="1">
      <alignment horizontal="centerContinuous"/>
    </xf>
    <xf numFmtId="0" fontId="8" fillId="0" borderId="8" xfId="3" applyFont="1" applyBorder="1" applyAlignment="1">
      <alignment horizontal="centerContinuous"/>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9" fillId="0" borderId="12" xfId="3" applyFont="1" applyBorder="1" applyAlignment="1">
      <alignment horizontal="centerContinuous" vertical="center"/>
    </xf>
    <xf numFmtId="0" fontId="9" fillId="0" borderId="7" xfId="3" applyFont="1" applyBorder="1" applyAlignment="1">
      <alignment horizontal="centerContinuous" vertical="center"/>
    </xf>
    <xf numFmtId="0" fontId="9" fillId="0" borderId="0" xfId="3" applyFont="1" applyAlignment="1">
      <alignment horizontal="centerContinuous" vertical="center"/>
    </xf>
    <xf numFmtId="0" fontId="9" fillId="0" borderId="8" xfId="3" applyFont="1" applyBorder="1" applyAlignment="1">
      <alignment horizontal="centerContinuous" vertical="center"/>
    </xf>
    <xf numFmtId="0" fontId="9" fillId="0" borderId="13" xfId="3" applyFont="1" applyBorder="1" applyAlignment="1">
      <alignment horizontal="centerContinuous" vertical="center"/>
    </xf>
    <xf numFmtId="0" fontId="8" fillId="0" borderId="9" xfId="3" applyFont="1" applyBorder="1" applyAlignment="1">
      <alignment horizontal="centerContinuous"/>
    </xf>
    <xf numFmtId="0" fontId="8" fillId="0" borderId="11" xfId="3" applyFont="1" applyBorder="1" applyAlignment="1">
      <alignment horizontal="centerContinuous"/>
    </xf>
    <xf numFmtId="0" fontId="8" fillId="0" borderId="7" xfId="3" applyFont="1" applyBorder="1"/>
    <xf numFmtId="0" fontId="8" fillId="0" borderId="8" xfId="3" applyFont="1" applyBorder="1"/>
    <xf numFmtId="0" fontId="9" fillId="0" borderId="0" xfId="3" applyFont="1"/>
    <xf numFmtId="14" fontId="8" fillId="0" borderId="0" xfId="3" applyNumberFormat="1" applyFont="1"/>
    <xf numFmtId="14" fontId="8" fillId="0" borderId="0" xfId="3" applyNumberFormat="1" applyFont="1" applyAlignment="1">
      <alignment horizontal="left"/>
    </xf>
    <xf numFmtId="0" fontId="9" fillId="0" borderId="0" xfId="3" applyFont="1" applyAlignment="1">
      <alignment horizontal="center"/>
    </xf>
    <xf numFmtId="1" fontId="9" fillId="0" borderId="0" xfId="3" applyNumberFormat="1" applyFont="1" applyAlignment="1">
      <alignment horizontal="center"/>
    </xf>
    <xf numFmtId="1" fontId="8" fillId="0" borderId="0" xfId="3" applyNumberFormat="1" applyFont="1" applyAlignment="1">
      <alignment horizontal="center"/>
    </xf>
    <xf numFmtId="168" fontId="8" fillId="0" borderId="0" xfId="3" applyNumberFormat="1" applyFont="1" applyAlignment="1">
      <alignment horizontal="right"/>
    </xf>
    <xf numFmtId="169" fontId="8" fillId="0" borderId="0" xfId="3" applyNumberFormat="1" applyFont="1" applyAlignment="1">
      <alignment horizontal="right"/>
    </xf>
    <xf numFmtId="1" fontId="8" fillId="0" borderId="10" xfId="3" applyNumberFormat="1" applyFont="1" applyBorder="1" applyAlignment="1">
      <alignment horizontal="center"/>
    </xf>
    <xf numFmtId="168" fontId="8" fillId="0" borderId="10" xfId="3" applyNumberFormat="1" applyFont="1" applyBorder="1" applyAlignment="1">
      <alignment horizontal="right"/>
    </xf>
    <xf numFmtId="168" fontId="9" fillId="0" borderId="0" xfId="3" applyNumberFormat="1" applyFont="1" applyAlignment="1">
      <alignment horizontal="right"/>
    </xf>
    <xf numFmtId="0" fontId="8" fillId="0" borderId="0" xfId="3" applyFont="1" applyAlignment="1">
      <alignment horizontal="center"/>
    </xf>
    <xf numFmtId="1" fontId="9" fillId="0" borderId="14" xfId="3" applyNumberFormat="1" applyFont="1" applyBorder="1" applyAlignment="1">
      <alignment horizontal="center"/>
    </xf>
    <xf numFmtId="168" fontId="9" fillId="0" borderId="14" xfId="3" applyNumberFormat="1" applyFont="1" applyBorder="1" applyAlignment="1">
      <alignment horizontal="right"/>
    </xf>
    <xf numFmtId="168" fontId="8" fillId="0" borderId="0" xfId="3" applyNumberFormat="1" applyFont="1"/>
    <xf numFmtId="168" fontId="8" fillId="0" borderId="10" xfId="3" applyNumberFormat="1" applyFont="1" applyBorder="1"/>
    <xf numFmtId="168" fontId="9" fillId="0" borderId="10" xfId="3" applyNumberFormat="1" applyFont="1" applyBorder="1"/>
    <xf numFmtId="168" fontId="9" fillId="0" borderId="0" xfId="3" applyNumberFormat="1" applyFont="1"/>
    <xf numFmtId="0" fontId="8" fillId="0" borderId="9" xfId="3" applyFont="1" applyBorder="1"/>
    <xf numFmtId="0" fontId="8" fillId="0" borderId="10" xfId="3" applyFont="1" applyBorder="1"/>
    <xf numFmtId="0" fontId="8" fillId="0" borderId="11" xfId="3" applyFont="1" applyBorder="1"/>
    <xf numFmtId="0" fontId="1" fillId="0" borderId="0" xfId="0" applyFont="1"/>
    <xf numFmtId="0" fontId="0" fillId="0" borderId="1" xfId="0" applyNumberFormat="1" applyBorder="1"/>
    <xf numFmtId="14" fontId="1" fillId="0" borderId="1" xfId="0" applyNumberFormat="1" applyFont="1" applyBorder="1" applyAlignment="1">
      <alignment horizontal="center" vertical="center" wrapText="1"/>
    </xf>
    <xf numFmtId="14" fontId="0" fillId="0" borderId="0" xfId="0" applyNumberFormat="1"/>
    <xf numFmtId="170" fontId="1" fillId="0" borderId="1" xfId="2" applyNumberFormat="1" applyFont="1" applyBorder="1" applyAlignment="1">
      <alignment horizontal="center" vertical="center" wrapText="1"/>
    </xf>
    <xf numFmtId="170" fontId="0" fillId="0" borderId="1" xfId="2" applyNumberFormat="1" applyFont="1" applyBorder="1"/>
    <xf numFmtId="170" fontId="0" fillId="0" borderId="0" xfId="2" applyNumberFormat="1" applyFont="1"/>
    <xf numFmtId="14" fontId="1" fillId="0" borderId="0" xfId="0" applyNumberFormat="1" applyFont="1"/>
    <xf numFmtId="170" fontId="1" fillId="0" borderId="0" xfId="2" applyNumberFormat="1" applyFont="1"/>
    <xf numFmtId="0" fontId="1" fillId="3" borderId="1" xfId="0" applyFont="1" applyFill="1" applyBorder="1" applyAlignment="1">
      <alignment horizontal="center" vertical="center" wrapText="1"/>
    </xf>
    <xf numFmtId="170" fontId="1" fillId="4" borderId="1" xfId="2" applyNumberFormat="1" applyFont="1" applyFill="1" applyBorder="1" applyAlignment="1">
      <alignment horizontal="center" vertical="center" wrapText="1"/>
    </xf>
    <xf numFmtId="170" fontId="10" fillId="0" borderId="1" xfId="2" applyNumberFormat="1" applyFont="1" applyBorder="1" applyAlignment="1">
      <alignment horizontal="center" vertical="center" wrapText="1"/>
    </xf>
    <xf numFmtId="170" fontId="10" fillId="5" borderId="1" xfId="2" applyNumberFormat="1" applyFont="1" applyFill="1" applyBorder="1" applyAlignment="1">
      <alignment horizontal="center" vertical="center" wrapText="1"/>
    </xf>
    <xf numFmtId="0" fontId="1" fillId="0" borderId="0" xfId="2" applyNumberFormat="1" applyFont="1"/>
    <xf numFmtId="0" fontId="0" fillId="0" borderId="1" xfId="2" applyNumberFormat="1" applyFont="1" applyBorder="1"/>
    <xf numFmtId="0" fontId="0" fillId="0" borderId="0" xfId="2" applyNumberFormat="1" applyFont="1"/>
    <xf numFmtId="170" fontId="10" fillId="4" borderId="1" xfId="2" applyNumberFormat="1" applyFont="1" applyFill="1" applyBorder="1" applyAlignment="1">
      <alignment horizontal="center" vertical="center" wrapText="1"/>
    </xf>
    <xf numFmtId="0" fontId="1" fillId="4" borderId="1" xfId="2" applyNumberFormat="1" applyFont="1" applyFill="1" applyBorder="1" applyAlignment="1">
      <alignment horizontal="center" vertical="center" wrapText="1"/>
    </xf>
    <xf numFmtId="0" fontId="10" fillId="5" borderId="1" xfId="2" applyNumberFormat="1" applyFont="1" applyFill="1" applyBorder="1" applyAlignment="1">
      <alignment horizontal="center" vertical="center" wrapText="1"/>
    </xf>
    <xf numFmtId="0" fontId="0" fillId="0" borderId="0" xfId="0" applyAlignment="1">
      <alignment horizontal="center"/>
    </xf>
    <xf numFmtId="170" fontId="6" fillId="6" borderId="1" xfId="0" applyNumberFormat="1" applyFont="1" applyFill="1" applyBorder="1" applyAlignment="1">
      <alignment horizontal="center"/>
    </xf>
    <xf numFmtId="0" fontId="0" fillId="0" borderId="15" xfId="0" applyBorder="1" applyAlignment="1">
      <alignment horizontal="left"/>
    </xf>
    <xf numFmtId="0" fontId="0" fillId="0" borderId="16" xfId="0" applyBorder="1" applyAlignment="1">
      <alignment horizontal="left"/>
    </xf>
    <xf numFmtId="0" fontId="6" fillId="6" borderId="17" xfId="0" applyFont="1" applyFill="1" applyBorder="1" applyAlignment="1">
      <alignment horizontal="center"/>
    </xf>
    <xf numFmtId="0" fontId="6" fillId="6" borderId="18" xfId="0" applyFont="1" applyFill="1" applyBorder="1" applyAlignment="1">
      <alignment horizontal="center"/>
    </xf>
    <xf numFmtId="170" fontId="6" fillId="6" borderId="19" xfId="0" applyNumberFormat="1" applyFont="1" applyFill="1" applyBorder="1" applyAlignment="1">
      <alignment horizontal="center"/>
    </xf>
    <xf numFmtId="0" fontId="0" fillId="0" borderId="0" xfId="0" applyNumberFormat="1" applyBorder="1" applyAlignment="1">
      <alignment horizontal="center"/>
    </xf>
    <xf numFmtId="170" fontId="0" fillId="0" borderId="20" xfId="0" applyNumberFormat="1" applyBorder="1"/>
    <xf numFmtId="170" fontId="6" fillId="6" borderId="15" xfId="0" applyNumberFormat="1" applyFont="1" applyFill="1" applyBorder="1" applyAlignment="1">
      <alignment horizontal="center"/>
    </xf>
    <xf numFmtId="170" fontId="0" fillId="0" borderId="16" xfId="0" applyNumberFormat="1" applyBorder="1"/>
    <xf numFmtId="0" fontId="6" fillId="6" borderId="21" xfId="0" applyFont="1" applyFill="1" applyBorder="1" applyAlignment="1">
      <alignment horizontal="center"/>
    </xf>
    <xf numFmtId="0" fontId="6" fillId="6" borderId="22" xfId="0" applyNumberFormat="1" applyFont="1" applyFill="1" applyBorder="1" applyAlignment="1">
      <alignment horizontal="center"/>
    </xf>
    <xf numFmtId="170" fontId="6" fillId="6" borderId="2" xfId="0" applyNumberFormat="1" applyFont="1" applyFill="1" applyBorder="1" applyAlignment="1">
      <alignment horizontal="center"/>
    </xf>
    <xf numFmtId="169" fontId="9" fillId="0" borderId="0" xfId="3" applyNumberFormat="1" applyFont="1" applyAlignment="1">
      <alignment horizontal="right"/>
    </xf>
    <xf numFmtId="170" fontId="8" fillId="0" borderId="0" xfId="2" applyNumberFormat="1" applyFont="1"/>
  </cellXfs>
  <cellStyles count="4">
    <cellStyle name="Millares" xfId="2" builtinId="3"/>
    <cellStyle name="Moneda" xfId="1" builtinId="4"/>
    <cellStyle name="Normal" xfId="0" builtinId="0"/>
    <cellStyle name="Normal 2 2" xfId="3"/>
  </cellStyles>
  <dxfs count="23">
    <dxf>
      <border>
        <top style="thin">
          <color indexed="64"/>
        </top>
      </border>
    </dxf>
    <dxf>
      <border>
        <top style="thin">
          <color indexed="64"/>
        </top>
      </border>
    </dxf>
    <dxf>
      <border>
        <left style="thin">
          <color indexed="64"/>
        </left>
        <right style="thin">
          <color indexed="64"/>
        </right>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alignment horizontal="center" readingOrder="0"/>
    </dxf>
    <dxf>
      <alignment horizontal="center" readingOrder="0"/>
    </dxf>
    <dxf>
      <font>
        <b/>
        <color theme="0"/>
      </font>
      <fill>
        <patternFill patternType="solid">
          <fgColor indexed="64"/>
          <bgColor theme="9" tint="-0.249977111117893"/>
        </patternFill>
      </fill>
      <alignment horizontal="center" readingOrder="0"/>
    </dxf>
    <dxf>
      <font>
        <b/>
        <color theme="0"/>
      </font>
      <fill>
        <patternFill patternType="solid">
          <fgColor indexed="64"/>
          <bgColor theme="9" tint="-0.249977111117893"/>
        </patternFill>
      </fill>
      <alignment horizontal="center" readingOrder="0"/>
    </dxf>
    <dxf>
      <font>
        <b/>
      </font>
    </dxf>
    <dxf>
      <font>
        <b/>
      </font>
    </dxf>
    <dxf>
      <font>
        <color theme="0"/>
      </font>
    </dxf>
    <dxf>
      <font>
        <color theme="0"/>
      </font>
    </dxf>
    <dxf>
      <fill>
        <patternFill patternType="solid">
          <bgColor theme="9" tint="-0.249977111117893"/>
        </patternFill>
      </fill>
    </dxf>
    <dxf>
      <fill>
        <patternFill patternType="solid">
          <bgColor theme="9" tint="-0.249977111117893"/>
        </patternFill>
      </fill>
    </dxf>
    <dxf>
      <alignment horizontal="center" readingOrder="0"/>
    </dxf>
    <dxf>
      <alignment horizontal="center" readingOrder="0"/>
    </dxf>
    <dxf>
      <numFmt numFmtId="170" formatCode="_-* #,##0_-;\-* #,##0_-;_-* &quot;-&quot;??_-;_-@_-"/>
    </dxf>
    <dxf>
      <numFmt numFmtId="170"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eraldine Valencia Zambrano" refreshedDate="45190.594618634263" createdVersion="5" refreshedVersion="5" minRefreshableVersion="3" recordCount="553">
  <cacheSource type="worksheet">
    <worksheetSource ref="A2:AB555" sheet="ESTADO DE CADA FACTURA"/>
  </cacheSource>
  <cacheFields count="28">
    <cacheField name="NIT IPS" numFmtId="0">
      <sharedItems containsSemiMixedTypes="0" containsString="0" containsNumber="1" containsInteger="1" minValue="800197111" maxValue="800197111"/>
    </cacheField>
    <cacheField name="Nombre IPS" numFmtId="0">
      <sharedItems/>
    </cacheField>
    <cacheField name="Prefijo Factura" numFmtId="0">
      <sharedItems/>
    </cacheField>
    <cacheField name="Numero Factura" numFmtId="0">
      <sharedItems containsSemiMixedTypes="0" containsString="0" containsNumber="1" containsInteger="1" minValue="495" maxValue="5609"/>
    </cacheField>
    <cacheField name="Alfa+Fac" numFmtId="0">
      <sharedItems/>
    </cacheField>
    <cacheField name="Llave" numFmtId="0">
      <sharedItems/>
    </cacheField>
    <cacheField name="IPS Fecha factura" numFmtId="14">
      <sharedItems containsSemiMixedTypes="0" containsNonDate="0" containsDate="1" containsString="0" minDate="2022-12-01T00:00:00" maxDate="2023-08-02T00:00:00"/>
    </cacheField>
    <cacheField name="EPS Fecha radicado" numFmtId="14">
      <sharedItems containsDate="1" containsMixedTypes="1" minDate="2022-10-05T00:00:00" maxDate="2023-09-15T10:41:43"/>
    </cacheField>
    <cacheField name="IPS Valor Factura" numFmtId="170">
      <sharedItems containsSemiMixedTypes="0" containsString="0" containsNumber="1" minValue="4710" maxValue="23040194.5"/>
    </cacheField>
    <cacheField name="IPS Saldo Factura" numFmtId="170">
      <sharedItems containsSemiMixedTypes="0" containsString="0" containsNumber="1" minValue="4710" maxValue="23040194.5"/>
    </cacheField>
    <cacheField name="ESTADO EPS SEPTIEMBRE 21" numFmtId="170">
      <sharedItems count="6">
        <s v="FACTURA PENDIENTE EN PROGRAMACION DE PAGO"/>
        <s v="FACTURA DEVUELTA"/>
        <s v="FACTURA EN PROCESO INTERNO"/>
        <s v="FACTURA PENDIENTE EN PROGRAMACION DE PAGO - GLOSA PENDIENTE POR CONCILIAR"/>
        <s v="FACTURA GLOSA PENDIENTE POR CONCILIAR"/>
        <s v="FACTURA NO RADICADA"/>
      </sharedItems>
    </cacheField>
    <cacheField name="Boxalud" numFmtId="170">
      <sharedItems/>
    </cacheField>
    <cacheField name="Valor Devolucion" numFmtId="170">
      <sharedItems containsSemiMixedTypes="0" containsString="0" containsNumber="1" minValue="0" maxValue="248490.21"/>
    </cacheField>
    <cacheField name="Valor Glosa Pendiente" numFmtId="170">
      <sharedItems containsSemiMixedTypes="0" containsString="0" containsNumber="1" containsInteger="1" minValue="0" maxValue="1057614"/>
    </cacheField>
    <cacheField name="Objeción" numFmtId="0">
      <sharedItems containsBlank="1" longText="1"/>
    </cacheField>
    <cacheField name="Valor TotalBruto" numFmtId="170">
      <sharedItems containsSemiMixedTypes="0" containsString="0" containsNumber="1" minValue="0" maxValue="20023089"/>
    </cacheField>
    <cacheField name="Valor Radicado" numFmtId="170">
      <sharedItems containsSemiMixedTypes="0" containsString="0" containsNumber="1" minValue="0" maxValue="20023089"/>
    </cacheField>
    <cacheField name="Valor Glosa Aceptada" numFmtId="170">
      <sharedItems containsSemiMixedTypes="0" containsString="0" containsNumber="1" containsInteger="1" minValue="0" maxValue="300150"/>
    </cacheField>
    <cacheField name="Valor Nota Credito" numFmtId="170">
      <sharedItems containsSemiMixedTypes="0" containsString="0" containsNumber="1" containsInteger="1" minValue="0" maxValue="480000"/>
    </cacheField>
    <cacheField name="Valor Pagar" numFmtId="170">
      <sharedItems containsSemiMixedTypes="0" containsString="0" containsNumber="1" minValue="0" maxValue="19698159"/>
    </cacheField>
    <cacheField name="Por Pagar SAP" numFmtId="170">
      <sharedItems containsSemiMixedTypes="0" containsString="0" containsNumber="1" containsInteger="1" minValue="0" maxValue="12855521"/>
    </cacheField>
    <cacheField name="Doc Compensación" numFmtId="0">
      <sharedItems containsString="0" containsBlank="1" containsNumber="1" containsInteger="1" minValue="135825665" maxValue="1910998195"/>
    </cacheField>
    <cacheField name="Valor Cancelado SAP" numFmtId="170">
      <sharedItems containsSemiMixedTypes="0" containsString="0" containsNumber="1" containsInteger="1" minValue="0" maxValue="19698159"/>
    </cacheField>
    <cacheField name="Doc Compensación2" numFmtId="0">
      <sharedItems containsString="0" containsBlank="1" containsNumber="1" containsInteger="1" minValue="4800060820" maxValue="4800060820"/>
    </cacheField>
    <cacheField name="Fecha Compensación" numFmtId="0">
      <sharedItems containsBlank="1"/>
    </cacheField>
    <cacheField name="Tipo de Contrato" numFmtId="0">
      <sharedItems/>
    </cacheField>
    <cacheField name="Sede / Ciudad" numFmtId="0">
      <sharedItems/>
    </cacheField>
    <cacheField name="Fecha Corte" numFmtId="14">
      <sharedItems containsSemiMixedTypes="0" containsNonDate="0" containsDate="1" containsString="0" minDate="2023-08-31T00:00:00" maxDate="2023-09-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53">
  <r>
    <n v="800197111"/>
    <s v="COODESURIS"/>
    <s v="COOE"/>
    <n v="2718"/>
    <s v="COOE2718"/>
    <s v="800197111_COOE2718"/>
    <d v="2023-02-01T00:00:00"/>
    <d v="2023-03-17T00:00:00"/>
    <n v="308430"/>
    <n v="308430"/>
    <x v="0"/>
    <s v="Finalizada"/>
    <n v="0"/>
    <n v="0"/>
    <m/>
    <n v="308430"/>
    <n v="308430"/>
    <n v="0"/>
    <n v="0"/>
    <n v="308430"/>
    <n v="308430"/>
    <n v="1910620810"/>
    <n v="0"/>
    <m/>
    <m/>
    <s v="EVENTO"/>
    <s v="RISARALDA"/>
    <d v="2023-08-31T00:00:00"/>
  </r>
  <r>
    <n v="800197111"/>
    <s v="COODESURIS"/>
    <s v="COOE"/>
    <n v="2719"/>
    <s v="COOE2719"/>
    <s v="800197111_COOE2719"/>
    <d v="2023-02-01T00:00:00"/>
    <d v="2023-03-17T00:00:00"/>
    <n v="273060"/>
    <n v="273060"/>
    <x v="0"/>
    <s v="Finalizada"/>
    <n v="0"/>
    <n v="0"/>
    <m/>
    <n v="273060"/>
    <n v="273060"/>
    <n v="0"/>
    <n v="0"/>
    <n v="273060"/>
    <n v="273060"/>
    <n v="1910620811"/>
    <n v="0"/>
    <m/>
    <m/>
    <s v="EVENTO"/>
    <s v="RISARALDA"/>
    <d v="2023-08-31T00:00:00"/>
  </r>
  <r>
    <n v="800197111"/>
    <s v="COODESURIS"/>
    <s v="COOE"/>
    <n v="2720"/>
    <s v="COOE2720"/>
    <s v="800197111_COOE2720"/>
    <d v="2023-02-01T00:00:00"/>
    <d v="2023-03-17T00:00:00"/>
    <n v="273060"/>
    <n v="273060"/>
    <x v="0"/>
    <s v="Finalizada"/>
    <n v="0"/>
    <n v="0"/>
    <m/>
    <n v="273060"/>
    <n v="273060"/>
    <n v="0"/>
    <n v="0"/>
    <n v="273060"/>
    <n v="273060"/>
    <n v="1910620812"/>
    <n v="0"/>
    <m/>
    <m/>
    <s v="EVENTO"/>
    <s v="RISARALDA"/>
    <d v="2023-08-31T00:00:00"/>
  </r>
  <r>
    <n v="800197111"/>
    <s v="COODESURIS"/>
    <s v="COOE"/>
    <n v="2721"/>
    <s v="COOE2721"/>
    <s v="800197111_COOE2721"/>
    <d v="2023-02-01T00:00:00"/>
    <d v="2023-03-17T00:00:00"/>
    <n v="308430"/>
    <n v="308430"/>
    <x v="0"/>
    <s v="Finalizada"/>
    <n v="0"/>
    <n v="0"/>
    <m/>
    <n v="308430"/>
    <n v="308430"/>
    <n v="0"/>
    <n v="0"/>
    <n v="308430"/>
    <n v="308430"/>
    <n v="1910620813"/>
    <n v="0"/>
    <m/>
    <m/>
    <s v="EVENTO"/>
    <s v="RISARALDA"/>
    <d v="2023-08-31T00:00:00"/>
  </r>
  <r>
    <n v="800197111"/>
    <s v="COODESURIS"/>
    <s v="COOE"/>
    <n v="2998"/>
    <s v="COOE2998"/>
    <s v="800197111_COOE2998"/>
    <d v="2023-02-01T00:00:00"/>
    <d v="2023-03-17T00:00:00"/>
    <n v="308430"/>
    <n v="308430"/>
    <x v="0"/>
    <s v="Finalizada"/>
    <n v="0"/>
    <n v="0"/>
    <m/>
    <n v="308430"/>
    <n v="308430"/>
    <n v="0"/>
    <n v="0"/>
    <n v="308430"/>
    <n v="308430"/>
    <n v="1910620818"/>
    <n v="0"/>
    <m/>
    <m/>
    <s v="EVENTO"/>
    <s v="RISARALDA"/>
    <d v="2023-08-31T00:00:00"/>
  </r>
  <r>
    <n v="800197111"/>
    <s v="COODESURIS"/>
    <s v="COOE"/>
    <n v="2724"/>
    <s v="COOE2724"/>
    <s v="800197111_COOE2724"/>
    <d v="2023-02-01T00:00:00"/>
    <d v="2023-03-17T00:00:00"/>
    <n v="389340"/>
    <n v="389340"/>
    <x v="0"/>
    <s v="Finalizada"/>
    <n v="0"/>
    <n v="0"/>
    <m/>
    <n v="389340"/>
    <n v="389340"/>
    <n v="0"/>
    <n v="0"/>
    <n v="389340"/>
    <n v="389340"/>
    <n v="1910620814"/>
    <n v="0"/>
    <m/>
    <m/>
    <s v="EVENTO"/>
    <s v="RISARALDA"/>
    <d v="2023-08-31T00:00:00"/>
  </r>
  <r>
    <n v="800197111"/>
    <s v="COODESURIS"/>
    <s v="COOE"/>
    <n v="2725"/>
    <s v="COOE2725"/>
    <s v="800197111_COOE2725"/>
    <d v="2023-02-01T00:00:00"/>
    <d v="2023-03-17T00:00:00"/>
    <n v="273060"/>
    <n v="273060"/>
    <x v="0"/>
    <s v="Finalizada"/>
    <n v="0"/>
    <n v="0"/>
    <m/>
    <n v="273060"/>
    <n v="273060"/>
    <n v="0"/>
    <n v="0"/>
    <n v="273060"/>
    <n v="273060"/>
    <n v="1910620815"/>
    <n v="0"/>
    <m/>
    <m/>
    <s v="EVENTO"/>
    <s v="RISARALDA"/>
    <d v="2023-08-31T00:00:00"/>
  </r>
  <r>
    <n v="800197111"/>
    <s v="COODESURIS"/>
    <s v="COOE"/>
    <n v="2727"/>
    <s v="COOE2727"/>
    <s v="800197111_COOE2727"/>
    <d v="2023-02-01T00:00:00"/>
    <d v="2023-03-17T00:00:00"/>
    <n v="273060"/>
    <n v="273060"/>
    <x v="0"/>
    <s v="Finalizada"/>
    <n v="0"/>
    <n v="0"/>
    <m/>
    <n v="273060"/>
    <n v="273060"/>
    <n v="0"/>
    <n v="0"/>
    <n v="273060"/>
    <n v="273060"/>
    <n v="1910620816"/>
    <n v="0"/>
    <m/>
    <m/>
    <s v="EVENTO"/>
    <s v="RISARALDA"/>
    <d v="2023-08-31T00:00:00"/>
  </r>
  <r>
    <n v="800197111"/>
    <s v="COODESURIS"/>
    <s v="COOE"/>
    <n v="2728"/>
    <s v="COOE2728"/>
    <s v="800197111_COOE2728"/>
    <d v="2023-02-01T00:00:00"/>
    <d v="2023-03-17T00:00:00"/>
    <n v="91645"/>
    <n v="91645"/>
    <x v="0"/>
    <s v="Finalizada"/>
    <n v="0"/>
    <n v="0"/>
    <m/>
    <n v="91645"/>
    <n v="91645"/>
    <n v="0"/>
    <n v="0"/>
    <n v="91645"/>
    <n v="91645"/>
    <n v="1910620817"/>
    <n v="0"/>
    <m/>
    <m/>
    <s v="EVENTO"/>
    <s v="RISARALDA"/>
    <d v="2023-08-31T00:00:00"/>
  </r>
  <r>
    <n v="800197111"/>
    <s v="COODESURIS"/>
    <s v="COOE"/>
    <n v="2730"/>
    <s v="COOE2730"/>
    <s v="800197111_COOE2730"/>
    <d v="2023-02-01T00:00:00"/>
    <d v="2023-03-21T00:00:00"/>
    <n v="712170"/>
    <n v="712170"/>
    <x v="0"/>
    <s v="Finalizada"/>
    <n v="0"/>
    <n v="0"/>
    <m/>
    <n v="712170"/>
    <n v="712170"/>
    <n v="0"/>
    <n v="0"/>
    <n v="712170"/>
    <n v="712170"/>
    <n v="1910620826"/>
    <n v="0"/>
    <m/>
    <m/>
    <s v="EVENTO"/>
    <s v="RISARALDA"/>
    <d v="2023-08-31T00:00:00"/>
  </r>
  <r>
    <n v="800197111"/>
    <s v="COODESURIS"/>
    <s v="COOE"/>
    <n v="2731"/>
    <s v="COOE2731"/>
    <s v="800197111_COOE2731"/>
    <d v="2023-02-01T00:00:00"/>
    <d v="2023-03-21T00:00:00"/>
    <n v="808560"/>
    <n v="808560"/>
    <x v="0"/>
    <s v="Finalizada"/>
    <n v="0"/>
    <n v="0"/>
    <m/>
    <n v="808560"/>
    <n v="808560"/>
    <n v="0"/>
    <n v="0"/>
    <n v="808560"/>
    <n v="808560"/>
    <n v="1910620827"/>
    <n v="0"/>
    <m/>
    <m/>
    <s v="EVENTO"/>
    <s v="RISARALDA"/>
    <d v="2023-08-31T00:00:00"/>
  </r>
  <r>
    <n v="800197111"/>
    <s v="COODESURIS"/>
    <s v="COOE"/>
    <n v="2732"/>
    <s v="COOE2732"/>
    <s v="800197111_COOE2732"/>
    <d v="2023-02-01T00:00:00"/>
    <d v="2023-03-21T00:00:00"/>
    <n v="517620"/>
    <n v="517620"/>
    <x v="0"/>
    <s v="Finalizada"/>
    <n v="0"/>
    <n v="0"/>
    <m/>
    <n v="517620"/>
    <n v="517620"/>
    <n v="0"/>
    <n v="0"/>
    <n v="517620"/>
    <n v="517620"/>
    <n v="1910620828"/>
    <n v="0"/>
    <m/>
    <m/>
    <s v="EVENTO"/>
    <s v="RISARALDA"/>
    <d v="2023-08-31T00:00:00"/>
  </r>
  <r>
    <n v="800197111"/>
    <s v="COODESURIS"/>
    <s v="COOE"/>
    <n v="2734"/>
    <s v="COOE2734"/>
    <s v="800197111_COOE2734"/>
    <d v="2023-02-01T00:00:00"/>
    <d v="2023-03-21T00:00:00"/>
    <n v="585420"/>
    <n v="585420"/>
    <x v="0"/>
    <s v="Finalizada"/>
    <n v="0"/>
    <n v="0"/>
    <m/>
    <n v="585420"/>
    <n v="585420"/>
    <n v="0"/>
    <n v="0"/>
    <n v="585420"/>
    <n v="585420"/>
    <n v="1910620829"/>
    <n v="0"/>
    <m/>
    <m/>
    <s v="EVENTO"/>
    <s v="RISARALDA"/>
    <d v="2023-08-31T00:00:00"/>
  </r>
  <r>
    <n v="800197111"/>
    <s v="COODESURIS"/>
    <s v="COOE"/>
    <n v="2735"/>
    <s v="COOE2735"/>
    <s v="800197111_COOE2735"/>
    <d v="2023-02-01T00:00:00"/>
    <d v="2023-03-17T00:00:00"/>
    <n v="556800"/>
    <n v="556800"/>
    <x v="0"/>
    <s v="Finalizada"/>
    <n v="0"/>
    <n v="0"/>
    <m/>
    <n v="556800"/>
    <n v="556800"/>
    <n v="0"/>
    <n v="0"/>
    <n v="556800"/>
    <n v="556800"/>
    <n v="1222244532"/>
    <n v="0"/>
    <m/>
    <m/>
    <s v="EVENTO"/>
    <s v="RISARALDA"/>
    <d v="2023-08-31T00:00:00"/>
  </r>
  <r>
    <n v="800197111"/>
    <s v="COODESURIS"/>
    <s v="COOE"/>
    <n v="2737"/>
    <s v="COOE2737"/>
    <s v="800197111_COOE2737"/>
    <d v="2023-02-01T00:00:00"/>
    <d v="2023-03-21T00:00:00"/>
    <n v="262080"/>
    <n v="262080"/>
    <x v="0"/>
    <s v="Finalizada"/>
    <n v="0"/>
    <n v="0"/>
    <m/>
    <n v="262080"/>
    <n v="262080"/>
    <n v="0"/>
    <n v="0"/>
    <n v="262080"/>
    <n v="262080"/>
    <n v="1910620831"/>
    <n v="0"/>
    <m/>
    <m/>
    <s v="EVENTO"/>
    <s v="RISARALDA"/>
    <d v="2023-08-31T00:00:00"/>
  </r>
  <r>
    <n v="800197111"/>
    <s v="COODESURIS"/>
    <s v="COOE"/>
    <n v="2738"/>
    <s v="COOE2738"/>
    <s v="800197111_COOE2738"/>
    <d v="2023-02-01T00:00:00"/>
    <d v="2023-03-27T00:00:00"/>
    <n v="411240"/>
    <n v="411240"/>
    <x v="0"/>
    <s v="Finalizada"/>
    <n v="0"/>
    <n v="0"/>
    <m/>
    <n v="411240"/>
    <n v="411240"/>
    <n v="0"/>
    <n v="0"/>
    <n v="411240"/>
    <n v="411240"/>
    <n v="1222245914"/>
    <n v="0"/>
    <m/>
    <m/>
    <s v="EVENTO"/>
    <s v="RISARALDA"/>
    <d v="2023-08-31T00:00:00"/>
  </r>
  <r>
    <n v="800197111"/>
    <s v="COODESURIS"/>
    <s v="COOE"/>
    <n v="2739"/>
    <s v="COOE2739"/>
    <s v="800197111_COOE2739"/>
    <d v="2023-02-01T00:00:00"/>
    <d v="2023-03-21T00:00:00"/>
    <n v="308430"/>
    <n v="308430"/>
    <x v="0"/>
    <s v="Finalizada"/>
    <n v="0"/>
    <n v="0"/>
    <m/>
    <n v="308430"/>
    <n v="308430"/>
    <n v="0"/>
    <n v="0"/>
    <n v="308430"/>
    <n v="308430"/>
    <n v="1910620832"/>
    <n v="0"/>
    <m/>
    <m/>
    <s v="EVENTO"/>
    <s v="RISARALDA"/>
    <d v="2023-08-31T00:00:00"/>
  </r>
  <r>
    <n v="800197111"/>
    <s v="COODESURIS"/>
    <s v="COOE"/>
    <n v="2740"/>
    <s v="COOE2740"/>
    <s v="800197111_COOE2740"/>
    <d v="2023-02-01T00:00:00"/>
    <d v="2023-03-21T00:00:00"/>
    <n v="411240"/>
    <n v="411240"/>
    <x v="0"/>
    <s v="Finalizada"/>
    <n v="0"/>
    <n v="0"/>
    <m/>
    <n v="411240"/>
    <n v="411240"/>
    <n v="0"/>
    <n v="0"/>
    <n v="411240"/>
    <n v="411240"/>
    <n v="1910620834"/>
    <n v="0"/>
    <m/>
    <m/>
    <s v="EVENTO"/>
    <s v="RISARALDA"/>
    <d v="2023-08-31T00:00:00"/>
  </r>
  <r>
    <n v="800197111"/>
    <s v="COODESURIS"/>
    <s v="COOE"/>
    <n v="2741"/>
    <s v="COOE2741"/>
    <s v="800197111_COOE2741"/>
    <d v="2023-02-01T00:00:00"/>
    <d v="2023-03-21T00:00:00"/>
    <n v="273060"/>
    <n v="273060"/>
    <x v="0"/>
    <s v="Finalizada"/>
    <n v="0"/>
    <n v="0"/>
    <m/>
    <n v="273060"/>
    <n v="273060"/>
    <n v="0"/>
    <n v="0"/>
    <n v="273060"/>
    <n v="273060"/>
    <n v="1910620835"/>
    <n v="0"/>
    <m/>
    <m/>
    <s v="EVENTO"/>
    <s v="RISARALDA"/>
    <d v="2023-08-31T00:00:00"/>
  </r>
  <r>
    <n v="800197111"/>
    <s v="COODESURIS"/>
    <s v="COOE"/>
    <n v="2742"/>
    <s v="COOE2742"/>
    <s v="800197111_COOE2742"/>
    <d v="2023-02-01T00:00:00"/>
    <d v="2023-03-21T00:00:00"/>
    <n v="273060"/>
    <n v="273060"/>
    <x v="0"/>
    <s v="Finalizada"/>
    <n v="0"/>
    <n v="0"/>
    <m/>
    <n v="273060"/>
    <n v="273060"/>
    <n v="0"/>
    <n v="0"/>
    <n v="273060"/>
    <n v="273060"/>
    <n v="1910620836"/>
    <n v="0"/>
    <m/>
    <m/>
    <s v="EVENTO"/>
    <s v="RISARALDA"/>
    <d v="2023-08-31T00:00:00"/>
  </r>
  <r>
    <n v="800197111"/>
    <s v="COODESURIS"/>
    <s v="COOE"/>
    <n v="2743"/>
    <s v="COOE2743"/>
    <s v="800197111_COOE2743"/>
    <d v="2023-02-01T00:00:00"/>
    <d v="2023-03-21T00:00:00"/>
    <n v="273060"/>
    <n v="273060"/>
    <x v="0"/>
    <s v="Finalizada"/>
    <n v="0"/>
    <n v="0"/>
    <m/>
    <n v="273060"/>
    <n v="273060"/>
    <n v="0"/>
    <n v="0"/>
    <n v="273060"/>
    <n v="273060"/>
    <n v="1910620837"/>
    <n v="0"/>
    <m/>
    <m/>
    <s v="EVENTO"/>
    <s v="RISARALDA"/>
    <d v="2023-08-31T00:00:00"/>
  </r>
  <r>
    <n v="800197111"/>
    <s v="COODESURIS"/>
    <s v="COOE"/>
    <n v="2744"/>
    <s v="COOE2744"/>
    <s v="800197111_COOE2744"/>
    <d v="2023-02-01T00:00:00"/>
    <d v="2023-03-21T00:00:00"/>
    <n v="405605"/>
    <n v="405605"/>
    <x v="0"/>
    <s v="Finalizada"/>
    <n v="0"/>
    <n v="0"/>
    <m/>
    <n v="405605"/>
    <n v="405605"/>
    <n v="0"/>
    <n v="0"/>
    <n v="405605"/>
    <n v="405605"/>
    <n v="1910620839"/>
    <n v="0"/>
    <m/>
    <m/>
    <s v="EVENTO"/>
    <s v="RISARALDA"/>
    <d v="2023-08-31T00:00:00"/>
  </r>
  <r>
    <n v="800197111"/>
    <s v="COODESURIS"/>
    <s v="COOE"/>
    <n v="2775"/>
    <s v="COOE2775"/>
    <s v="800197111_COOE2775"/>
    <d v="2023-02-01T00:00:00"/>
    <d v="2023-03-17T00:00:00"/>
    <n v="9177240"/>
    <n v="9177240"/>
    <x v="0"/>
    <s v="Finalizada"/>
    <n v="0"/>
    <n v="0"/>
    <m/>
    <n v="9209489"/>
    <n v="9209489"/>
    <n v="32249"/>
    <n v="0"/>
    <n v="9177240"/>
    <n v="9177240"/>
    <n v="1222244535"/>
    <n v="0"/>
    <m/>
    <m/>
    <s v="EVENTO"/>
    <s v="RISARALDA"/>
    <d v="2023-08-31T00:00:00"/>
  </r>
  <r>
    <n v="800197111"/>
    <s v="COODESURIS"/>
    <s v="COOE"/>
    <n v="2777"/>
    <s v="COOE2777"/>
    <s v="800197111_COOE2777"/>
    <d v="2023-02-01T00:00:00"/>
    <d v="2023-03-17T00:00:00"/>
    <n v="5743794"/>
    <n v="5743794"/>
    <x v="0"/>
    <s v="Finalizada"/>
    <n v="0"/>
    <n v="0"/>
    <m/>
    <n v="5767433"/>
    <n v="5767433"/>
    <n v="23639"/>
    <n v="0"/>
    <n v="5743794"/>
    <n v="5743794"/>
    <n v="1222244537"/>
    <n v="0"/>
    <m/>
    <m/>
    <s v="EVENTO"/>
    <s v="RISARALDA"/>
    <d v="2023-08-31T00:00:00"/>
  </r>
  <r>
    <n v="800197111"/>
    <s v="COODESURIS"/>
    <s v="COOE"/>
    <n v="2779"/>
    <s v="COOE2779"/>
    <s v="800197111_COOE2779"/>
    <d v="2023-02-01T00:00:00"/>
    <d v="2023-03-17T00:00:00"/>
    <n v="1091385"/>
    <n v="1091385"/>
    <x v="0"/>
    <s v="Finalizada"/>
    <n v="0"/>
    <n v="0"/>
    <m/>
    <n v="1091385"/>
    <n v="1091385"/>
    <n v="0"/>
    <n v="0"/>
    <n v="1091385"/>
    <n v="1091385"/>
    <n v="1222244536"/>
    <n v="0"/>
    <m/>
    <m/>
    <s v="EVENTO"/>
    <s v="RISARALDA"/>
    <d v="2023-08-31T00:00:00"/>
  </r>
  <r>
    <n v="800197111"/>
    <s v="COODESURIS"/>
    <s v="COOE"/>
    <n v="2781"/>
    <s v="COOE2781"/>
    <s v="800197111_COOE2781"/>
    <d v="2023-02-01T00:00:00"/>
    <d v="2023-03-17T00:00:00"/>
    <n v="3929256"/>
    <n v="3929256"/>
    <x v="0"/>
    <s v="Finalizada"/>
    <n v="0"/>
    <n v="0"/>
    <m/>
    <n v="3929256"/>
    <n v="3929256"/>
    <n v="0"/>
    <n v="0"/>
    <n v="3929256"/>
    <n v="3929256"/>
    <n v="1222244538"/>
    <n v="0"/>
    <m/>
    <m/>
    <s v="EVENTO"/>
    <s v="RISARALDA"/>
    <d v="2023-08-31T00:00:00"/>
  </r>
  <r>
    <n v="800197111"/>
    <s v="COODESURIS"/>
    <s v="COOE"/>
    <n v="2790"/>
    <s v="COOE2790"/>
    <s v="800197111_COOE2790"/>
    <d v="2023-02-01T00:00:00"/>
    <d v="2023-03-21T00:00:00"/>
    <n v="669360"/>
    <n v="669360"/>
    <x v="0"/>
    <s v="Finalizada"/>
    <n v="0"/>
    <n v="0"/>
    <m/>
    <n v="669360"/>
    <n v="669360"/>
    <n v="0"/>
    <n v="0"/>
    <n v="669360"/>
    <n v="669360"/>
    <n v="1910620838"/>
    <n v="0"/>
    <m/>
    <m/>
    <s v="EVENTO"/>
    <s v="RISARALDA"/>
    <d v="2023-08-31T00:00:00"/>
  </r>
  <r>
    <n v="800197111"/>
    <s v="COODESURIS"/>
    <s v="COOE"/>
    <n v="2793"/>
    <s v="COOE2793"/>
    <s v="800197111_COOE2793"/>
    <d v="2023-02-01T00:00:00"/>
    <d v="2023-03-17T00:00:00"/>
    <n v="398820"/>
    <n v="398820"/>
    <x v="0"/>
    <s v="Finalizada"/>
    <n v="0"/>
    <n v="0"/>
    <m/>
    <n v="398820"/>
    <n v="398820"/>
    <n v="0"/>
    <n v="0"/>
    <n v="398820"/>
    <n v="398820"/>
    <n v="1222244534"/>
    <n v="0"/>
    <m/>
    <m/>
    <s v="EVENTO"/>
    <s v="RISARALDA"/>
    <d v="2023-08-31T00:00:00"/>
  </r>
  <r>
    <n v="800197111"/>
    <s v="COODESURIS"/>
    <s v="COOE"/>
    <n v="2803"/>
    <s v="COOE2803"/>
    <s v="800197111_COOE2803"/>
    <d v="2023-02-01T00:00:00"/>
    <d v="2023-03-21T00:00:00"/>
    <n v="364080"/>
    <n v="364080"/>
    <x v="0"/>
    <s v="Finalizada"/>
    <n v="0"/>
    <n v="0"/>
    <m/>
    <n v="364080"/>
    <n v="364080"/>
    <n v="0"/>
    <n v="0"/>
    <n v="364080"/>
    <n v="364080"/>
    <n v="1910620840"/>
    <n v="0"/>
    <m/>
    <m/>
    <s v="EVENTO"/>
    <s v="RISARALDA"/>
    <d v="2023-08-31T00:00:00"/>
  </r>
  <r>
    <n v="800197111"/>
    <s v="COODESURIS"/>
    <s v="COOE"/>
    <n v="3000"/>
    <s v="COOE3000"/>
    <s v="800197111_COOE3000"/>
    <d v="2023-02-01T00:00:00"/>
    <d v="2023-03-17T00:00:00"/>
    <n v="1365300"/>
    <n v="1365300"/>
    <x v="0"/>
    <s v="Finalizada"/>
    <n v="0"/>
    <n v="0"/>
    <m/>
    <n v="1365300"/>
    <n v="1365300"/>
    <n v="0"/>
    <n v="0"/>
    <n v="1365300"/>
    <n v="1365300"/>
    <n v="1910620819"/>
    <n v="0"/>
    <m/>
    <m/>
    <s v="EVENTO"/>
    <s v="RISARALDA"/>
    <d v="2023-08-31T00:00:00"/>
  </r>
  <r>
    <n v="800197111"/>
    <s v="COODESURIS"/>
    <s v="COOE"/>
    <n v="3001"/>
    <s v="COOE3001"/>
    <s v="800197111_COOE3001"/>
    <d v="2023-02-01T00:00:00"/>
    <d v="2023-03-21T00:00:00"/>
    <n v="4181756"/>
    <n v="4181756"/>
    <x v="0"/>
    <s v="Finalizada"/>
    <n v="0"/>
    <n v="0"/>
    <m/>
    <n v="4181756"/>
    <n v="4181756"/>
    <n v="0"/>
    <n v="0"/>
    <n v="4181756"/>
    <n v="4181756"/>
    <n v="1910620830"/>
    <n v="0"/>
    <m/>
    <m/>
    <s v="EVENTO"/>
    <s v="RISARALDA"/>
    <d v="2023-08-31T00:00:00"/>
  </r>
  <r>
    <n v="800197111"/>
    <s v="COODESURIS"/>
    <s v="COOE"/>
    <n v="2854"/>
    <s v="COOE2854"/>
    <s v="800197111_COOE2854"/>
    <d v="2023-02-01T00:00:00"/>
    <d v="2023-03-17T00:00:00"/>
    <n v="273060"/>
    <n v="273060"/>
    <x v="0"/>
    <s v="Finalizada"/>
    <n v="0"/>
    <n v="0"/>
    <m/>
    <n v="273060"/>
    <n v="273060"/>
    <n v="0"/>
    <n v="0"/>
    <n v="273060"/>
    <n v="273060"/>
    <n v="1222244533"/>
    <n v="0"/>
    <m/>
    <m/>
    <s v="EVENTO"/>
    <s v="RISARALDA"/>
    <d v="2023-08-31T00:00:00"/>
  </r>
  <r>
    <n v="800197111"/>
    <s v="COODESURIS"/>
    <s v="COOE"/>
    <n v="2855"/>
    <s v="COOE2855"/>
    <s v="800197111_COOE2855"/>
    <d v="2023-02-01T00:00:00"/>
    <d v="2023-03-21T00:00:00"/>
    <n v="1450470"/>
    <n v="1450470"/>
    <x v="0"/>
    <s v="Finalizada"/>
    <n v="0"/>
    <n v="0"/>
    <m/>
    <n v="1450470"/>
    <n v="1450470"/>
    <n v="0"/>
    <n v="0"/>
    <n v="1450470"/>
    <n v="1450470"/>
    <n v="1910620833"/>
    <n v="0"/>
    <m/>
    <m/>
    <s v="EVENTO"/>
    <s v="RISARALDA"/>
    <d v="2023-08-31T00:00:00"/>
  </r>
  <r>
    <n v="800197111"/>
    <s v="COODESURIS"/>
    <s v="COOE"/>
    <n v="2856"/>
    <s v="COOE2856"/>
    <s v="800197111_COOE2856"/>
    <d v="2023-02-01T00:00:00"/>
    <d v="2023-03-17T00:00:00"/>
    <n v="273060"/>
    <n v="273060"/>
    <x v="0"/>
    <s v="Finalizada"/>
    <n v="0"/>
    <n v="0"/>
    <m/>
    <n v="273060"/>
    <n v="273060"/>
    <n v="0"/>
    <n v="0"/>
    <n v="273060"/>
    <n v="273060"/>
    <n v="1222244531"/>
    <n v="0"/>
    <m/>
    <m/>
    <s v="EVENTO"/>
    <s v="RISARALDA"/>
    <d v="2023-08-31T00:00:00"/>
  </r>
  <r>
    <n v="800197111"/>
    <s v="COODESURIS"/>
    <s v="COOE"/>
    <n v="495"/>
    <s v="COOE495"/>
    <s v="800197111_COOE495"/>
    <d v="2023-02-01T00:00:00"/>
    <d v="2022-10-05T00:00:00"/>
    <n v="3293976"/>
    <n v="3293976"/>
    <x v="0"/>
    <s v="Finalizada"/>
    <n v="0"/>
    <n v="0"/>
    <m/>
    <n v="3293976"/>
    <n v="3293976"/>
    <n v="0"/>
    <n v="0"/>
    <n v="3293976"/>
    <n v="3293976"/>
    <n v="1222246003"/>
    <n v="0"/>
    <m/>
    <m/>
    <s v="EVENTO"/>
    <s v="RISARALDA"/>
    <d v="2023-08-31T00:00:00"/>
  </r>
  <r>
    <n v="800197111"/>
    <s v="COODESURIS"/>
    <s v="COOE"/>
    <n v="1718"/>
    <s v="COOE1718"/>
    <s v="800197111_COOE1718"/>
    <d v="2023-02-01T00:00:00"/>
    <d v="2023-03-23T00:00:00"/>
    <n v="1112423"/>
    <n v="1112423"/>
    <x v="0"/>
    <s v="Finalizada"/>
    <n v="0"/>
    <n v="0"/>
    <m/>
    <n v="1112423"/>
    <n v="1112423"/>
    <n v="0"/>
    <n v="0"/>
    <n v="1112423"/>
    <n v="1112423"/>
    <n v="1910620842"/>
    <n v="0"/>
    <m/>
    <m/>
    <s v="EVENTO"/>
    <s v="RISARALDA"/>
    <d v="2023-08-31T00:00:00"/>
  </r>
  <r>
    <n v="800197111"/>
    <s v="COODESURIS"/>
    <s v="COOE"/>
    <n v="1721"/>
    <s v="COOE1721"/>
    <s v="800197111_COOE1721"/>
    <d v="2023-02-01T00:00:00"/>
    <d v="2023-03-23T00:00:00"/>
    <n v="364080"/>
    <n v="364080"/>
    <x v="0"/>
    <s v="Finalizada"/>
    <n v="0"/>
    <n v="0"/>
    <m/>
    <n v="364080"/>
    <n v="364080"/>
    <n v="0"/>
    <n v="0"/>
    <n v="364080"/>
    <n v="364080"/>
    <n v="1910620843"/>
    <n v="0"/>
    <m/>
    <m/>
    <s v="EVENTO"/>
    <s v="RISARALDA"/>
    <d v="2023-08-31T00:00:00"/>
  </r>
  <r>
    <n v="800197111"/>
    <s v="COODESURIS"/>
    <s v="COOE"/>
    <n v="1723"/>
    <s v="COOE1723"/>
    <s v="800197111_COOE1723"/>
    <d v="2023-02-01T00:00:00"/>
    <d v="2023-03-23T00:00:00"/>
    <n v="1545372"/>
    <n v="1545372"/>
    <x v="0"/>
    <s v="Finalizada"/>
    <n v="0"/>
    <n v="0"/>
    <m/>
    <n v="1545372"/>
    <n v="1545372"/>
    <n v="0"/>
    <n v="0"/>
    <n v="1545372"/>
    <n v="1545372"/>
    <n v="1910620844"/>
    <n v="0"/>
    <m/>
    <m/>
    <s v="EVENTO"/>
    <s v="RISARALDA"/>
    <d v="2023-08-31T00:00:00"/>
  </r>
  <r>
    <n v="800197111"/>
    <s v="COODESURIS"/>
    <s v="COOE"/>
    <n v="1728"/>
    <s v="COOE1728"/>
    <s v="800197111_COOE1728"/>
    <d v="2023-02-01T00:00:00"/>
    <d v="2023-03-23T00:00:00"/>
    <n v="3888628"/>
    <n v="3888628"/>
    <x v="0"/>
    <s v="Finalizada"/>
    <n v="0"/>
    <n v="0"/>
    <m/>
    <n v="3888628"/>
    <n v="3888628"/>
    <n v="0"/>
    <n v="0"/>
    <n v="3888628"/>
    <n v="3888628"/>
    <n v="1910620845"/>
    <n v="0"/>
    <m/>
    <m/>
    <s v="EVENTO"/>
    <s v="RISARALDA"/>
    <d v="2023-08-31T00:00:00"/>
  </r>
  <r>
    <n v="800197111"/>
    <s v="COODESURIS"/>
    <s v="COOE"/>
    <n v="1731"/>
    <s v="COOE1731"/>
    <s v="800197111_COOE1731"/>
    <d v="2023-02-01T00:00:00"/>
    <d v="2023-03-23T00:00:00"/>
    <n v="174777"/>
    <n v="174777"/>
    <x v="0"/>
    <s v="Finalizada"/>
    <n v="0"/>
    <n v="0"/>
    <m/>
    <n v="174777"/>
    <n v="174777"/>
    <n v="0"/>
    <n v="0"/>
    <n v="174777"/>
    <n v="174777"/>
    <n v="1910620846"/>
    <n v="0"/>
    <m/>
    <m/>
    <s v="EVENTO"/>
    <s v="RISARALDA"/>
    <d v="2023-08-31T00:00:00"/>
  </r>
  <r>
    <n v="800197111"/>
    <s v="COODESURIS"/>
    <s v="COOE"/>
    <n v="1732"/>
    <s v="COOE1732"/>
    <s v="800197111_COOE1732"/>
    <d v="2023-02-01T00:00:00"/>
    <d v="2023-03-23T00:00:00"/>
    <n v="390678"/>
    <n v="390678"/>
    <x v="0"/>
    <s v="Finalizada"/>
    <n v="0"/>
    <n v="0"/>
    <m/>
    <n v="390678"/>
    <n v="390678"/>
    <n v="0"/>
    <n v="0"/>
    <n v="390678"/>
    <n v="390678"/>
    <n v="1910620847"/>
    <n v="0"/>
    <m/>
    <m/>
    <s v="EVENTO"/>
    <s v="RISARALDA"/>
    <d v="2023-08-31T00:00:00"/>
  </r>
  <r>
    <n v="800197111"/>
    <s v="COODESURIS"/>
    <s v="COOE"/>
    <n v="1739"/>
    <s v="COOE1739"/>
    <s v="800197111_COOE1739"/>
    <d v="2023-02-01T00:00:00"/>
    <d v="2023-03-23T00:00:00"/>
    <n v="519360"/>
    <n v="519360"/>
    <x v="0"/>
    <s v="Finalizada"/>
    <n v="0"/>
    <n v="0"/>
    <m/>
    <n v="519360"/>
    <n v="519360"/>
    <n v="0"/>
    <n v="0"/>
    <n v="519360"/>
    <n v="519360"/>
    <n v="1910620848"/>
    <n v="0"/>
    <m/>
    <m/>
    <s v="EVENTO"/>
    <s v="RISARALDA"/>
    <d v="2023-08-31T00:00:00"/>
  </r>
  <r>
    <n v="800197111"/>
    <s v="COODESURIS"/>
    <s v="COOE"/>
    <n v="1740"/>
    <s v="COOE1740"/>
    <s v="800197111_COOE1740"/>
    <d v="2023-02-01T00:00:00"/>
    <d v="2023-03-25T00:00:00"/>
    <n v="14940"/>
    <n v="14940"/>
    <x v="0"/>
    <s v="Finalizada"/>
    <n v="0"/>
    <n v="0"/>
    <m/>
    <n v="14940"/>
    <n v="14940"/>
    <n v="0"/>
    <n v="0"/>
    <n v="14940"/>
    <n v="14940"/>
    <n v="1910620851"/>
    <n v="0"/>
    <m/>
    <m/>
    <s v="EVENTO"/>
    <s v="RISARALDA"/>
    <d v="2023-08-31T00:00:00"/>
  </r>
  <r>
    <n v="800197111"/>
    <s v="COODESURIS"/>
    <s v="COOE"/>
    <n v="2972"/>
    <s v="COOE2972"/>
    <s v="800197111_COOE2972"/>
    <d v="2023-02-01T00:00:00"/>
    <d v="2023-03-25T00:00:00"/>
    <n v="5311510"/>
    <n v="5311510"/>
    <x v="0"/>
    <s v="Finalizada"/>
    <n v="0"/>
    <n v="0"/>
    <m/>
    <n v="5311510"/>
    <n v="5311510"/>
    <n v="0"/>
    <n v="0"/>
    <n v="5311510"/>
    <n v="5311510"/>
    <n v="1910620852"/>
    <n v="0"/>
    <m/>
    <m/>
    <s v="EVENTO"/>
    <s v="RISARALDA"/>
    <d v="2023-08-31T00:00:00"/>
  </r>
  <r>
    <n v="800197111"/>
    <s v="COODESURIS"/>
    <s v="COOE"/>
    <n v="1516"/>
    <s v="COOE1516"/>
    <s v="800197111_COOE1516"/>
    <d v="2022-12-01T00:00:00"/>
    <d v="2023-01-17T00:00:00"/>
    <n v="10620"/>
    <n v="10620"/>
    <x v="0"/>
    <s v="Finalizada"/>
    <n v="0"/>
    <n v="0"/>
    <m/>
    <n v="10620"/>
    <n v="10620"/>
    <n v="10620"/>
    <n v="0"/>
    <n v="0"/>
    <n v="10620"/>
    <n v="1222245933"/>
    <n v="0"/>
    <m/>
    <m/>
    <s v="EVENTO"/>
    <s v="RISARALDA"/>
    <d v="2023-08-31T00:00:00"/>
  </r>
  <r>
    <n v="800197111"/>
    <s v="COODESURIS"/>
    <s v="COOE"/>
    <n v="1717"/>
    <s v="COOE1717"/>
    <s v="800197111_COOE1717"/>
    <d v="2023-02-01T00:00:00"/>
    <d v="2023-03-23T00:00:00"/>
    <n v="10008566"/>
    <n v="10008566"/>
    <x v="0"/>
    <s v="Finalizada"/>
    <n v="0"/>
    <n v="0"/>
    <m/>
    <n v="10016526"/>
    <n v="10016526"/>
    <n v="0"/>
    <n v="7960"/>
    <n v="10008566"/>
    <n v="10008566"/>
    <n v="1910620841"/>
    <n v="0"/>
    <m/>
    <m/>
    <s v="EVENTO"/>
    <s v="RISARALDA"/>
    <d v="2023-08-31T00:00:00"/>
  </r>
  <r>
    <n v="800197111"/>
    <s v="COODESURIS"/>
    <s v="COOE"/>
    <n v="2969"/>
    <s v="COOE2969"/>
    <s v="800197111_COOE2969"/>
    <d v="2023-02-01T00:00:00"/>
    <d v="2023-03-23T00:00:00"/>
    <n v="539040"/>
    <n v="539040"/>
    <x v="0"/>
    <s v="Finalizada"/>
    <n v="0"/>
    <n v="0"/>
    <m/>
    <n v="539040"/>
    <n v="539040"/>
    <n v="0"/>
    <n v="0"/>
    <n v="539040"/>
    <n v="539040"/>
    <n v="1910620849"/>
    <n v="0"/>
    <m/>
    <m/>
    <s v="EVENTO"/>
    <s v="RISARALDA"/>
    <d v="2023-08-31T00:00:00"/>
  </r>
  <r>
    <n v="800197111"/>
    <s v="COODESURIS"/>
    <s v="COOE"/>
    <n v="3069"/>
    <s v="COOE3069"/>
    <s v="800197111_COOE3069"/>
    <d v="2023-03-01T00:00:00"/>
    <d v="2023-04-18T00:00:00"/>
    <n v="350100"/>
    <n v="350100"/>
    <x v="0"/>
    <s v="Finalizada"/>
    <n v="0"/>
    <n v="0"/>
    <m/>
    <n v="350100"/>
    <n v="350100"/>
    <n v="0"/>
    <n v="0"/>
    <n v="350100"/>
    <n v="350100"/>
    <n v="1910753597"/>
    <n v="0"/>
    <m/>
    <m/>
    <s v="EVENTO"/>
    <s v="RISARALDA"/>
    <d v="2023-08-31T00:00:00"/>
  </r>
  <r>
    <n v="800197111"/>
    <s v="COODESURIS"/>
    <s v="COOE"/>
    <n v="3070"/>
    <s v="COOE3070"/>
    <s v="800197111_COOE3070"/>
    <d v="2023-03-01T00:00:00"/>
    <d v="2023-04-18T00:00:00"/>
    <n v="315990"/>
    <n v="315990"/>
    <x v="0"/>
    <s v="Finalizada"/>
    <n v="0"/>
    <n v="0"/>
    <m/>
    <n v="315990"/>
    <n v="315990"/>
    <n v="0"/>
    <n v="0"/>
    <n v="315990"/>
    <n v="315990"/>
    <n v="1910753598"/>
    <n v="0"/>
    <m/>
    <m/>
    <s v="EVENTO"/>
    <s v="RISARALDA"/>
    <d v="2023-08-31T00:00:00"/>
  </r>
  <r>
    <n v="800197111"/>
    <s v="COODESURIS"/>
    <s v="COOE"/>
    <n v="3071"/>
    <s v="COOE3071"/>
    <s v="800197111_COOE3071"/>
    <d v="2023-03-01T00:00:00"/>
    <d v="2023-04-18T00:00:00"/>
    <n v="91645"/>
    <n v="91645"/>
    <x v="0"/>
    <s v="Finalizada"/>
    <n v="0"/>
    <n v="0"/>
    <m/>
    <n v="91645"/>
    <n v="91645"/>
    <n v="0"/>
    <n v="0"/>
    <n v="91645"/>
    <n v="91645"/>
    <n v="1910753599"/>
    <n v="0"/>
    <m/>
    <m/>
    <s v="EVENTO"/>
    <s v="RISARALDA"/>
    <d v="2023-08-31T00:00:00"/>
  </r>
  <r>
    <n v="800197111"/>
    <s v="COODESURIS"/>
    <s v="COOE"/>
    <n v="3072"/>
    <s v="COOE3072"/>
    <s v="800197111_COOE3072"/>
    <d v="2023-03-01T00:00:00"/>
    <d v="2023-04-18T00:00:00"/>
    <n v="413640"/>
    <n v="413640"/>
    <x v="0"/>
    <s v="Finalizada"/>
    <n v="0"/>
    <n v="0"/>
    <m/>
    <n v="413640"/>
    <n v="413640"/>
    <n v="0"/>
    <n v="0"/>
    <n v="413640"/>
    <n v="413640"/>
    <n v="1910753600"/>
    <n v="0"/>
    <m/>
    <m/>
    <s v="EVENTO"/>
    <s v="RISARALDA"/>
    <d v="2023-08-31T00:00:00"/>
  </r>
  <r>
    <n v="800197111"/>
    <s v="COODESURIS"/>
    <s v="COOE"/>
    <n v="3073"/>
    <s v="COOE3073"/>
    <s v="800197111_COOE3073"/>
    <d v="2023-03-01T00:00:00"/>
    <d v="2023-04-18T00:00:00"/>
    <n v="315990"/>
    <n v="315990"/>
    <x v="0"/>
    <s v="Finalizada"/>
    <n v="0"/>
    <n v="0"/>
    <m/>
    <n v="315990"/>
    <n v="315990"/>
    <n v="0"/>
    <n v="0"/>
    <n v="315990"/>
    <n v="315990"/>
    <n v="1910753601"/>
    <n v="0"/>
    <m/>
    <m/>
    <s v="EVENTO"/>
    <s v="RISARALDA"/>
    <d v="2023-08-31T00:00:00"/>
  </r>
  <r>
    <n v="800197111"/>
    <s v="COODESURIS"/>
    <s v="COOE"/>
    <n v="3074"/>
    <s v="COOE3074"/>
    <s v="800197111_COOE3074"/>
    <d v="2023-03-01T00:00:00"/>
    <d v="2023-04-18T00:00:00"/>
    <n v="350100"/>
    <n v="350100"/>
    <x v="0"/>
    <s v="Finalizada"/>
    <n v="0"/>
    <n v="0"/>
    <m/>
    <n v="350100"/>
    <n v="350100"/>
    <n v="0"/>
    <n v="0"/>
    <n v="350100"/>
    <n v="350100"/>
    <n v="1910753602"/>
    <n v="0"/>
    <m/>
    <m/>
    <s v="EVENTO"/>
    <s v="RISARALDA"/>
    <d v="2023-08-31T00:00:00"/>
  </r>
  <r>
    <n v="800197111"/>
    <s v="COODESURIS"/>
    <s v="COOE"/>
    <n v="3075"/>
    <s v="COOE3075"/>
    <s v="800197111_COOE3075"/>
    <d v="2023-03-01T00:00:00"/>
    <d v="2023-04-18T00:00:00"/>
    <n v="233400"/>
    <n v="233400"/>
    <x v="0"/>
    <s v="Finalizada"/>
    <n v="0"/>
    <n v="0"/>
    <m/>
    <n v="233400"/>
    <n v="233400"/>
    <n v="0"/>
    <n v="0"/>
    <n v="233400"/>
    <n v="233400"/>
    <n v="1910753612"/>
    <n v="0"/>
    <m/>
    <m/>
    <s v="EVENTO"/>
    <s v="RISARALDA"/>
    <d v="2023-08-31T00:00:00"/>
  </r>
  <r>
    <n v="800197111"/>
    <s v="COODESURIS"/>
    <s v="COOE"/>
    <n v="3076"/>
    <s v="COOE3076"/>
    <s v="800197111_COOE3076"/>
    <d v="2023-03-01T00:00:00"/>
    <d v="2023-04-18T00:00:00"/>
    <n v="466800"/>
    <n v="466800"/>
    <x v="0"/>
    <s v="Finalizada"/>
    <n v="0"/>
    <n v="0"/>
    <m/>
    <n v="466800"/>
    <n v="466800"/>
    <n v="0"/>
    <n v="0"/>
    <n v="466800"/>
    <n v="466800"/>
    <n v="1910753613"/>
    <n v="0"/>
    <m/>
    <m/>
    <s v="EVENTO"/>
    <s v="RISARALDA"/>
    <d v="2023-08-31T00:00:00"/>
  </r>
  <r>
    <n v="800197111"/>
    <s v="COODESURIS"/>
    <s v="COOE"/>
    <n v="3077"/>
    <s v="COOE3077"/>
    <s v="800197111_COOE3077"/>
    <d v="2023-03-01T00:00:00"/>
    <d v="2023-04-18T00:00:00"/>
    <n v="576600"/>
    <n v="576600"/>
    <x v="0"/>
    <s v="Finalizada"/>
    <n v="0"/>
    <n v="0"/>
    <m/>
    <n v="576600"/>
    <n v="576600"/>
    <n v="0"/>
    <n v="0"/>
    <n v="576600"/>
    <n v="576600"/>
    <n v="1910753614"/>
    <n v="0"/>
    <m/>
    <m/>
    <s v="EVENTO"/>
    <s v="RISARALDA"/>
    <d v="2023-08-31T00:00:00"/>
  </r>
  <r>
    <n v="800197111"/>
    <s v="COODESURIS"/>
    <s v="COOE"/>
    <n v="3078"/>
    <s v="COOE3078"/>
    <s v="800197111_COOE3078"/>
    <d v="2023-03-01T00:00:00"/>
    <d v="2023-04-26T00:00:00"/>
    <n v="466800"/>
    <n v="466800"/>
    <x v="0"/>
    <s v="Finalizada"/>
    <n v="0"/>
    <n v="0"/>
    <m/>
    <n v="466800"/>
    <n v="466800"/>
    <n v="0"/>
    <n v="0"/>
    <n v="466800"/>
    <n v="0"/>
    <m/>
    <n v="0"/>
    <m/>
    <m/>
    <s v="EVENTO"/>
    <s v="RISARALDA"/>
    <d v="2023-08-31T00:00:00"/>
  </r>
  <r>
    <n v="800197111"/>
    <s v="COODESURIS"/>
    <s v="COOE"/>
    <n v="3079"/>
    <s v="COOE3079"/>
    <s v="800197111_COOE3079"/>
    <d v="2023-03-01T00:00:00"/>
    <d v="2023-04-18T00:00:00"/>
    <n v="350100"/>
    <n v="350100"/>
    <x v="0"/>
    <s v="Finalizada"/>
    <n v="0"/>
    <n v="0"/>
    <m/>
    <n v="350100"/>
    <n v="350100"/>
    <n v="0"/>
    <n v="0"/>
    <n v="350100"/>
    <n v="350100"/>
    <n v="1910753615"/>
    <n v="0"/>
    <m/>
    <m/>
    <s v="EVENTO"/>
    <s v="RISARALDA"/>
    <d v="2023-08-31T00:00:00"/>
  </r>
  <r>
    <n v="800197111"/>
    <s v="COODESURIS"/>
    <s v="COOE"/>
    <n v="3080"/>
    <s v="COOE3080"/>
    <s v="800197111_COOE3080"/>
    <d v="2023-03-01T00:00:00"/>
    <d v="2023-04-18T00:00:00"/>
    <n v="350100"/>
    <n v="350100"/>
    <x v="0"/>
    <s v="Finalizada"/>
    <n v="0"/>
    <n v="0"/>
    <m/>
    <n v="350100"/>
    <n v="350100"/>
    <n v="0"/>
    <n v="0"/>
    <n v="350100"/>
    <n v="350100"/>
    <n v="1910753616"/>
    <n v="0"/>
    <m/>
    <m/>
    <s v="EVENTO"/>
    <s v="RISARALDA"/>
    <d v="2023-08-31T00:00:00"/>
  </r>
  <r>
    <n v="800197111"/>
    <s v="COODESURIS"/>
    <s v="COOE"/>
    <n v="3081"/>
    <s v="COOE3081"/>
    <s v="800197111_COOE3081"/>
    <d v="2023-03-01T00:00:00"/>
    <d v="2023-04-18T00:00:00"/>
    <n v="466800"/>
    <n v="466800"/>
    <x v="0"/>
    <s v="Finalizada"/>
    <n v="0"/>
    <n v="0"/>
    <m/>
    <n v="466800"/>
    <n v="466800"/>
    <n v="0"/>
    <n v="0"/>
    <n v="466800"/>
    <n v="466800"/>
    <n v="1910753617"/>
    <n v="0"/>
    <m/>
    <m/>
    <s v="EVENTO"/>
    <s v="RISARALDA"/>
    <d v="2023-08-31T00:00:00"/>
  </r>
  <r>
    <n v="800197111"/>
    <s v="COODESURIS"/>
    <s v="COOE"/>
    <n v="3082"/>
    <s v="COOE3082"/>
    <s v="800197111_COOE3082"/>
    <d v="2023-03-01T00:00:00"/>
    <d v="2023-04-18T00:00:00"/>
    <n v="210660"/>
    <n v="210660"/>
    <x v="0"/>
    <s v="Finalizada"/>
    <n v="0"/>
    <n v="0"/>
    <m/>
    <n v="210660"/>
    <n v="210660"/>
    <n v="0"/>
    <n v="0"/>
    <n v="210660"/>
    <n v="210660"/>
    <n v="1910753618"/>
    <n v="0"/>
    <m/>
    <m/>
    <s v="EVENTO"/>
    <s v="RISARALDA"/>
    <d v="2023-08-31T00:00:00"/>
  </r>
  <r>
    <n v="800197111"/>
    <s v="COODESURIS"/>
    <s v="COOE"/>
    <n v="3083"/>
    <s v="COOE3083"/>
    <s v="800197111_COOE3083"/>
    <d v="2023-03-01T00:00:00"/>
    <d v="2023-04-18T00:00:00"/>
    <n v="284640"/>
    <n v="284640"/>
    <x v="0"/>
    <s v="Finalizada"/>
    <n v="0"/>
    <n v="0"/>
    <m/>
    <n v="284640"/>
    <n v="284640"/>
    <n v="0"/>
    <n v="0"/>
    <n v="284640"/>
    <n v="0"/>
    <m/>
    <n v="0"/>
    <m/>
    <m/>
    <s v="EVENTO"/>
    <s v="RISARALDA"/>
    <d v="2023-08-31T00:00:00"/>
  </r>
  <r>
    <n v="800197111"/>
    <s v="COODESURIS"/>
    <s v="COOE"/>
    <n v="3084"/>
    <s v="COOE3084"/>
    <s v="800197111_COOE3084"/>
    <d v="2023-03-01T00:00:00"/>
    <d v="2023-04-18T00:00:00"/>
    <n v="576600"/>
    <n v="576600"/>
    <x v="0"/>
    <s v="Finalizada"/>
    <n v="0"/>
    <n v="0"/>
    <m/>
    <n v="576600"/>
    <n v="576600"/>
    <n v="0"/>
    <n v="0"/>
    <n v="576600"/>
    <n v="0"/>
    <m/>
    <n v="0"/>
    <m/>
    <m/>
    <s v="EVENTO"/>
    <s v="RISARALDA"/>
    <d v="2023-08-31T00:00:00"/>
  </r>
  <r>
    <n v="800197111"/>
    <s v="COODESURIS"/>
    <s v="COOE"/>
    <n v="3085"/>
    <s v="COOE3085"/>
    <s v="800197111_COOE3085"/>
    <d v="2023-03-01T00:00:00"/>
    <d v="2023-04-18T00:00:00"/>
    <n v="315990"/>
    <n v="315990"/>
    <x v="0"/>
    <s v="Finalizada"/>
    <n v="0"/>
    <n v="0"/>
    <m/>
    <n v="315990"/>
    <n v="315990"/>
    <n v="0"/>
    <n v="0"/>
    <n v="315990"/>
    <n v="0"/>
    <m/>
    <n v="0"/>
    <m/>
    <m/>
    <s v="EVENTO"/>
    <s v="RISARALDA"/>
    <d v="2023-08-31T00:00:00"/>
  </r>
  <r>
    <n v="800197111"/>
    <s v="COODESURIS"/>
    <s v="COOE"/>
    <n v="3086"/>
    <s v="COOE3086"/>
    <s v="800197111_COOE3086"/>
    <d v="2023-03-01T00:00:00"/>
    <d v="2023-04-18T00:00:00"/>
    <n v="1283900"/>
    <n v="1283900"/>
    <x v="0"/>
    <s v="Finalizada"/>
    <n v="0"/>
    <n v="0"/>
    <m/>
    <n v="1283900"/>
    <n v="1283900"/>
    <n v="0"/>
    <n v="0"/>
    <n v="1283900"/>
    <n v="1283900"/>
    <n v="1910753630"/>
    <n v="0"/>
    <m/>
    <m/>
    <s v="EVENTO"/>
    <s v="RISARALDA"/>
    <d v="2023-08-31T00:00:00"/>
  </r>
  <r>
    <n v="800197111"/>
    <s v="COODESURIS"/>
    <s v="COOE"/>
    <n v="3087"/>
    <s v="COOE3087"/>
    <s v="800197111_COOE3087"/>
    <d v="2023-03-01T00:00:00"/>
    <d v="2023-04-18T00:00:00"/>
    <n v="300150"/>
    <n v="300150"/>
    <x v="0"/>
    <s v="Finalizada"/>
    <n v="0"/>
    <n v="0"/>
    <m/>
    <n v="300150"/>
    <n v="300150"/>
    <n v="0"/>
    <n v="0"/>
    <n v="300150"/>
    <n v="300150"/>
    <n v="1222280458"/>
    <n v="0"/>
    <m/>
    <m/>
    <s v="EVENTO"/>
    <s v="RISARALDA"/>
    <d v="2023-08-31T00:00:00"/>
  </r>
  <r>
    <n v="800197111"/>
    <s v="COODESURIS"/>
    <s v="COOE"/>
    <n v="3088"/>
    <s v="COOE3088"/>
    <s v="800197111_COOE3088"/>
    <d v="2023-03-01T00:00:00"/>
    <d v="2023-04-18T00:00:00"/>
    <n v="350100"/>
    <n v="350100"/>
    <x v="0"/>
    <s v="Finalizada"/>
    <n v="0"/>
    <n v="0"/>
    <m/>
    <n v="350100"/>
    <n v="350100"/>
    <n v="0"/>
    <n v="0"/>
    <n v="350100"/>
    <n v="350100"/>
    <n v="1910753631"/>
    <n v="0"/>
    <m/>
    <m/>
    <s v="EVENTO"/>
    <s v="RISARALDA"/>
    <d v="2023-08-31T00:00:00"/>
  </r>
  <r>
    <n v="800197111"/>
    <s v="COODESURIS"/>
    <s v="COOE"/>
    <n v="3089"/>
    <s v="COOE3089"/>
    <s v="800197111_COOE3089"/>
    <d v="2023-03-01T00:00:00"/>
    <d v="2023-04-18T00:00:00"/>
    <n v="466800"/>
    <n v="466800"/>
    <x v="0"/>
    <s v="Finalizada"/>
    <n v="0"/>
    <n v="0"/>
    <m/>
    <n v="466800"/>
    <n v="466800"/>
    <n v="0"/>
    <n v="0"/>
    <n v="466800"/>
    <n v="466800"/>
    <n v="1910753632"/>
    <n v="0"/>
    <m/>
    <m/>
    <s v="EVENTO"/>
    <s v="RISARALDA"/>
    <d v="2023-08-31T00:00:00"/>
  </r>
  <r>
    <n v="800197111"/>
    <s v="COODESURIS"/>
    <s v="COOE"/>
    <n v="3090"/>
    <s v="COOE3090"/>
    <s v="800197111_COOE3090"/>
    <d v="2023-03-01T00:00:00"/>
    <d v="2023-04-18T00:00:00"/>
    <n v="315990"/>
    <n v="315990"/>
    <x v="0"/>
    <s v="Finalizada"/>
    <n v="0"/>
    <n v="0"/>
    <m/>
    <n v="315990"/>
    <n v="315990"/>
    <n v="0"/>
    <n v="0"/>
    <n v="315990"/>
    <n v="0"/>
    <m/>
    <n v="0"/>
    <m/>
    <m/>
    <s v="EVENTO"/>
    <s v="RISARALDA"/>
    <d v="2023-08-31T00:00:00"/>
  </r>
  <r>
    <n v="800197111"/>
    <s v="COODESURIS"/>
    <s v="COOE"/>
    <n v="3091"/>
    <s v="COOE3091"/>
    <s v="800197111_COOE3091"/>
    <d v="2023-03-01T00:00:00"/>
    <d v="2023-04-18T00:00:00"/>
    <n v="300150"/>
    <n v="300150"/>
    <x v="0"/>
    <s v="Finalizada"/>
    <n v="0"/>
    <n v="0"/>
    <m/>
    <n v="300150"/>
    <n v="300150"/>
    <n v="300150"/>
    <n v="0"/>
    <n v="0"/>
    <n v="300150"/>
    <n v="1910998193"/>
    <n v="0"/>
    <m/>
    <m/>
    <s v="EVENTO"/>
    <s v="RISARALDA"/>
    <d v="2023-08-31T00:00:00"/>
  </r>
  <r>
    <n v="800197111"/>
    <s v="COODESURIS"/>
    <s v="COOE"/>
    <n v="3092"/>
    <s v="COOE3092"/>
    <s v="800197111_COOE3092"/>
    <d v="2023-03-01T00:00:00"/>
    <d v="2023-04-18T00:00:00"/>
    <n v="67619"/>
    <n v="67619"/>
    <x v="0"/>
    <s v="Finalizada"/>
    <n v="0"/>
    <n v="0"/>
    <m/>
    <n v="67619"/>
    <n v="67619"/>
    <n v="0"/>
    <n v="0"/>
    <n v="67619"/>
    <n v="0"/>
    <m/>
    <n v="0"/>
    <m/>
    <m/>
    <s v="EVENTO"/>
    <s v="RISARALDA"/>
    <d v="2023-08-31T00:00:00"/>
  </r>
  <r>
    <n v="800197111"/>
    <s v="COODESURIS"/>
    <s v="COOE"/>
    <n v="3093"/>
    <s v="COOE3093"/>
    <s v="800197111_COOE3093"/>
    <d v="2023-03-01T00:00:00"/>
    <d v="2023-04-18T00:00:00"/>
    <n v="315990"/>
    <n v="315990"/>
    <x v="0"/>
    <s v="Finalizada"/>
    <n v="0"/>
    <n v="0"/>
    <m/>
    <n v="315990"/>
    <n v="315990"/>
    <n v="0"/>
    <n v="0"/>
    <n v="315990"/>
    <n v="315990"/>
    <n v="1910753639"/>
    <n v="0"/>
    <m/>
    <m/>
    <s v="EVENTO"/>
    <s v="RISARALDA"/>
    <d v="2023-08-31T00:00:00"/>
  </r>
  <r>
    <n v="800197111"/>
    <s v="COODESURIS"/>
    <s v="COOE"/>
    <n v="3094"/>
    <s v="COOE3094"/>
    <s v="800197111_COOE3094"/>
    <d v="2023-03-01T00:00:00"/>
    <d v="2023-04-18T00:00:00"/>
    <n v="315990"/>
    <n v="315990"/>
    <x v="0"/>
    <s v="Finalizada"/>
    <n v="0"/>
    <n v="0"/>
    <m/>
    <n v="315990"/>
    <n v="315990"/>
    <n v="0"/>
    <n v="0"/>
    <n v="315990"/>
    <n v="315990"/>
    <n v="1910753640"/>
    <n v="0"/>
    <m/>
    <m/>
    <s v="EVENTO"/>
    <s v="RISARALDA"/>
    <d v="2023-08-31T00:00:00"/>
  </r>
  <r>
    <n v="800197111"/>
    <s v="COODESURIS"/>
    <s v="COOE"/>
    <n v="3095"/>
    <s v="COOE3095"/>
    <s v="800197111_COOE3095"/>
    <d v="2023-03-01T00:00:00"/>
    <d v="2023-04-18T00:00:00"/>
    <n v="315990"/>
    <n v="315990"/>
    <x v="0"/>
    <s v="Finalizada"/>
    <n v="0"/>
    <n v="0"/>
    <m/>
    <n v="315990"/>
    <n v="315990"/>
    <n v="0"/>
    <n v="0"/>
    <n v="315990"/>
    <n v="315990"/>
    <n v="1910753641"/>
    <n v="0"/>
    <m/>
    <m/>
    <s v="EVENTO"/>
    <s v="RISARALDA"/>
    <d v="2023-08-31T00:00:00"/>
  </r>
  <r>
    <n v="800197111"/>
    <s v="COODESURIS"/>
    <s v="COOE"/>
    <n v="3096"/>
    <s v="COOE3096"/>
    <s v="800197111_COOE3096"/>
    <d v="2023-03-01T00:00:00"/>
    <d v="2023-04-18T00:00:00"/>
    <n v="300150"/>
    <n v="300150"/>
    <x v="0"/>
    <s v="Finalizada"/>
    <n v="0"/>
    <n v="0"/>
    <m/>
    <n v="300150"/>
    <n v="300150"/>
    <n v="0"/>
    <n v="0"/>
    <n v="300150"/>
    <n v="300150"/>
    <n v="1910753642"/>
    <n v="0"/>
    <m/>
    <m/>
    <s v="EVENTO"/>
    <s v="RISARALDA"/>
    <d v="2023-08-31T00:00:00"/>
  </r>
  <r>
    <n v="800197111"/>
    <s v="COODESURIS"/>
    <s v="COOE"/>
    <n v="3098"/>
    <s v="COOE3098"/>
    <s v="800197111_COOE3098"/>
    <d v="2023-03-01T00:00:00"/>
    <d v="2023-04-18T00:00:00"/>
    <n v="315990"/>
    <n v="315990"/>
    <x v="0"/>
    <s v="Finalizada"/>
    <n v="0"/>
    <n v="0"/>
    <m/>
    <n v="315990"/>
    <n v="315990"/>
    <n v="0"/>
    <n v="0"/>
    <n v="315990"/>
    <n v="315990"/>
    <n v="1910753643"/>
    <n v="0"/>
    <m/>
    <m/>
    <s v="EVENTO"/>
    <s v="RISARALDA"/>
    <d v="2023-08-31T00:00:00"/>
  </r>
  <r>
    <n v="800197111"/>
    <s v="COODESURIS"/>
    <s v="COOE"/>
    <n v="3099"/>
    <s v="COOE3099"/>
    <s v="800197111_COOE3099"/>
    <d v="2023-03-01T00:00:00"/>
    <d v="2023-04-18T00:00:00"/>
    <n v="466800"/>
    <n v="466800"/>
    <x v="0"/>
    <s v="Finalizada"/>
    <n v="0"/>
    <n v="0"/>
    <m/>
    <n v="466800"/>
    <n v="466800"/>
    <n v="0"/>
    <n v="0"/>
    <n v="466800"/>
    <n v="466800"/>
    <n v="1910753644"/>
    <n v="0"/>
    <m/>
    <m/>
    <s v="EVENTO"/>
    <s v="RISARALDA"/>
    <d v="2023-08-31T00:00:00"/>
  </r>
  <r>
    <n v="800197111"/>
    <s v="COODESURIS"/>
    <s v="COOE"/>
    <n v="3100"/>
    <s v="COOE3100"/>
    <s v="800197111_COOE3100"/>
    <d v="2023-03-01T00:00:00"/>
    <d v="2023-04-18T00:00:00"/>
    <n v="350100"/>
    <n v="350100"/>
    <x v="0"/>
    <s v="Finalizada"/>
    <n v="0"/>
    <n v="0"/>
    <m/>
    <n v="350100"/>
    <n v="350100"/>
    <n v="0"/>
    <n v="0"/>
    <n v="350100"/>
    <n v="350100"/>
    <n v="1910753645"/>
    <n v="0"/>
    <m/>
    <m/>
    <s v="EVENTO"/>
    <s v="RISARALDA"/>
    <d v="2023-08-31T00:00:00"/>
  </r>
  <r>
    <n v="800197111"/>
    <s v="COODESURIS"/>
    <s v="COOE"/>
    <n v="3101"/>
    <s v="COOE3101"/>
    <s v="800197111_COOE3101"/>
    <d v="2023-03-01T00:00:00"/>
    <d v="2023-04-18T00:00:00"/>
    <n v="315990"/>
    <n v="315990"/>
    <x v="0"/>
    <s v="Finalizada"/>
    <n v="0"/>
    <n v="0"/>
    <m/>
    <n v="315990"/>
    <n v="315990"/>
    <n v="0"/>
    <n v="0"/>
    <n v="315990"/>
    <n v="315990"/>
    <n v="1910753646"/>
    <n v="0"/>
    <m/>
    <m/>
    <s v="EVENTO"/>
    <s v="RISARALDA"/>
    <d v="2023-08-31T00:00:00"/>
  </r>
  <r>
    <n v="800197111"/>
    <s v="COODESURIS"/>
    <s v="COOE"/>
    <n v="3102"/>
    <s v="COOE3102"/>
    <s v="800197111_COOE3102"/>
    <d v="2023-03-01T00:00:00"/>
    <d v="2023-04-18T00:00:00"/>
    <n v="315990"/>
    <n v="315990"/>
    <x v="0"/>
    <s v="Finalizada"/>
    <n v="0"/>
    <n v="0"/>
    <m/>
    <n v="315990"/>
    <n v="315990"/>
    <n v="0"/>
    <n v="0"/>
    <n v="315990"/>
    <n v="315990"/>
    <n v="1910753647"/>
    <n v="0"/>
    <m/>
    <m/>
    <s v="EVENTO"/>
    <s v="RISARALDA"/>
    <d v="2023-08-31T00:00:00"/>
  </r>
  <r>
    <n v="800197111"/>
    <s v="COODESURIS"/>
    <s v="COOE"/>
    <n v="3103"/>
    <s v="COOE3103"/>
    <s v="800197111_COOE3103"/>
    <d v="2023-03-01T00:00:00"/>
    <d v="2023-04-18T00:00:00"/>
    <n v="315990"/>
    <n v="315990"/>
    <x v="0"/>
    <s v="Finalizada"/>
    <n v="0"/>
    <n v="0"/>
    <m/>
    <n v="315990"/>
    <n v="315990"/>
    <n v="0"/>
    <n v="0"/>
    <n v="315990"/>
    <n v="315990"/>
    <n v="1910753648"/>
    <n v="0"/>
    <m/>
    <m/>
    <s v="EVENTO"/>
    <s v="RISARALDA"/>
    <d v="2023-08-31T00:00:00"/>
  </r>
  <r>
    <n v="800197111"/>
    <s v="COODESURIS"/>
    <s v="COOE"/>
    <n v="3104"/>
    <s v="COOE3104"/>
    <s v="800197111_COOE3104"/>
    <d v="2023-03-01T00:00:00"/>
    <d v="2023-04-18T00:00:00"/>
    <n v="315990"/>
    <n v="315990"/>
    <x v="0"/>
    <s v="Finalizada"/>
    <n v="0"/>
    <n v="0"/>
    <m/>
    <n v="315990"/>
    <n v="315990"/>
    <n v="0"/>
    <n v="0"/>
    <n v="315990"/>
    <n v="315990"/>
    <n v="1910753649"/>
    <n v="0"/>
    <m/>
    <m/>
    <s v="EVENTO"/>
    <s v="RISARALDA"/>
    <d v="2023-08-31T00:00:00"/>
  </r>
  <r>
    <n v="800197111"/>
    <s v="COODESURIS"/>
    <s v="COOE"/>
    <n v="3105"/>
    <s v="COOE3105"/>
    <s v="800197111_COOE3105"/>
    <d v="2023-03-01T00:00:00"/>
    <d v="2023-04-18T00:00:00"/>
    <n v="350100"/>
    <n v="350100"/>
    <x v="0"/>
    <s v="Finalizada"/>
    <n v="0"/>
    <n v="0"/>
    <m/>
    <n v="350100"/>
    <n v="350100"/>
    <n v="0"/>
    <n v="0"/>
    <n v="350100"/>
    <n v="0"/>
    <m/>
    <n v="0"/>
    <m/>
    <m/>
    <s v="EVENTO"/>
    <s v="RISARALDA"/>
    <d v="2023-08-31T00:00:00"/>
  </r>
  <r>
    <n v="800197111"/>
    <s v="COODESURIS"/>
    <s v="COOE"/>
    <n v="3107"/>
    <s v="COOE3107"/>
    <s v="800197111_COOE3107"/>
    <d v="2023-03-01T00:00:00"/>
    <d v="2023-04-18T00:00:00"/>
    <n v="421320"/>
    <n v="421320"/>
    <x v="0"/>
    <s v="Finalizada"/>
    <n v="0"/>
    <n v="0"/>
    <m/>
    <n v="421320"/>
    <n v="421320"/>
    <n v="0"/>
    <n v="0"/>
    <n v="421320"/>
    <n v="421320"/>
    <n v="1910753654"/>
    <n v="0"/>
    <m/>
    <m/>
    <s v="EVENTO"/>
    <s v="RISARALDA"/>
    <d v="2023-08-31T00:00:00"/>
  </r>
  <r>
    <n v="800197111"/>
    <s v="COODESURIS"/>
    <s v="COOE"/>
    <n v="3108"/>
    <s v="COOE3108"/>
    <s v="800197111_COOE3108"/>
    <d v="2023-03-01T00:00:00"/>
    <d v="2023-04-18T00:00:00"/>
    <n v="233400"/>
    <n v="233400"/>
    <x v="0"/>
    <s v="Finalizada"/>
    <n v="0"/>
    <n v="0"/>
    <m/>
    <n v="233400"/>
    <n v="233400"/>
    <n v="0"/>
    <n v="0"/>
    <n v="233400"/>
    <n v="233400"/>
    <n v="1910753655"/>
    <n v="0"/>
    <m/>
    <m/>
    <s v="EVENTO"/>
    <s v="RISARALDA"/>
    <d v="2023-08-31T00:00:00"/>
  </r>
  <r>
    <n v="800197111"/>
    <s v="COODESURIS"/>
    <s v="COOE"/>
    <n v="3111"/>
    <s v="COOE3111"/>
    <s v="800197111_COOE3111"/>
    <d v="2023-03-01T00:00:00"/>
    <d v="2023-04-18T00:00:00"/>
    <n v="965970"/>
    <n v="965970"/>
    <x v="0"/>
    <s v="Finalizada"/>
    <n v="0"/>
    <n v="0"/>
    <m/>
    <n v="965970"/>
    <n v="965970"/>
    <n v="0"/>
    <n v="0"/>
    <n v="965970"/>
    <n v="965970"/>
    <n v="1910753656"/>
    <n v="0"/>
    <m/>
    <m/>
    <s v="EVENTO"/>
    <s v="RISARALDA"/>
    <d v="2023-08-31T00:00:00"/>
  </r>
  <r>
    <n v="800197111"/>
    <s v="COODESURIS"/>
    <s v="COOE"/>
    <n v="3112"/>
    <s v="COOE3112"/>
    <s v="800197111_COOE3112"/>
    <d v="2023-03-01T00:00:00"/>
    <d v="2023-04-18T00:00:00"/>
    <n v="466800"/>
    <n v="466800"/>
    <x v="0"/>
    <s v="Finalizada"/>
    <n v="0"/>
    <n v="0"/>
    <m/>
    <n v="466800"/>
    <n v="466800"/>
    <n v="0"/>
    <n v="0"/>
    <n v="466800"/>
    <n v="466800"/>
    <n v="1910753657"/>
    <n v="0"/>
    <m/>
    <m/>
    <s v="EVENTO"/>
    <s v="RISARALDA"/>
    <d v="2023-08-31T00:00:00"/>
  </r>
  <r>
    <n v="800197111"/>
    <s v="COODESURIS"/>
    <s v="COOE"/>
    <n v="3274"/>
    <s v="COOE3274"/>
    <s v="800197111_COOE3274"/>
    <d v="2023-03-01T00:00:00"/>
    <d v="2023-04-18T00:00:00"/>
    <n v="350100"/>
    <n v="350100"/>
    <x v="0"/>
    <s v="Finalizada"/>
    <n v="0"/>
    <n v="0"/>
    <m/>
    <n v="350100"/>
    <n v="350100"/>
    <n v="0"/>
    <n v="0"/>
    <n v="350100"/>
    <n v="350100"/>
    <n v="1910753603"/>
    <n v="0"/>
    <m/>
    <m/>
    <s v="EVENTO"/>
    <s v="RISARALDA"/>
    <d v="2023-08-31T00:00:00"/>
  </r>
  <r>
    <n v="800197111"/>
    <s v="COODESURIS"/>
    <s v="COOE"/>
    <n v="3275"/>
    <s v="COOE3275"/>
    <s v="800197111_COOE3275"/>
    <d v="2023-03-01T00:00:00"/>
    <d v="2023-04-18T00:00:00"/>
    <n v="315990"/>
    <n v="315990"/>
    <x v="0"/>
    <s v="Finalizada"/>
    <n v="0"/>
    <n v="0"/>
    <m/>
    <n v="315990"/>
    <n v="315990"/>
    <n v="0"/>
    <n v="0"/>
    <n v="315990"/>
    <n v="315990"/>
    <n v="1910753604"/>
    <n v="0"/>
    <m/>
    <m/>
    <s v="EVENTO"/>
    <s v="RISARALDA"/>
    <d v="2023-08-31T00:00:00"/>
  </r>
  <r>
    <n v="800197111"/>
    <s v="COODESURIS"/>
    <s v="COOE"/>
    <n v="3276"/>
    <s v="COOE3276"/>
    <s v="800197111_COOE3276"/>
    <d v="2023-03-01T00:00:00"/>
    <d v="2023-04-18T00:00:00"/>
    <n v="202857"/>
    <n v="202857"/>
    <x v="0"/>
    <s v="Finalizada"/>
    <n v="0"/>
    <n v="0"/>
    <m/>
    <n v="202857"/>
    <n v="202857"/>
    <n v="0"/>
    <n v="0"/>
    <n v="202857"/>
    <n v="202857"/>
    <n v="1910753605"/>
    <n v="0"/>
    <m/>
    <m/>
    <s v="EVENTO"/>
    <s v="RISARALDA"/>
    <d v="2023-08-31T00:00:00"/>
  </r>
  <r>
    <n v="800197111"/>
    <s v="COODESURIS"/>
    <s v="COOE"/>
    <n v="3277"/>
    <s v="COOE3277"/>
    <s v="800197111_COOE3277"/>
    <d v="2023-03-01T00:00:00"/>
    <d v="2023-04-18T00:00:00"/>
    <n v="315990"/>
    <n v="315990"/>
    <x v="0"/>
    <s v="Finalizada"/>
    <n v="0"/>
    <n v="0"/>
    <m/>
    <n v="315990"/>
    <n v="315990"/>
    <n v="0"/>
    <n v="0"/>
    <n v="315990"/>
    <n v="315990"/>
    <n v="1910753606"/>
    <n v="0"/>
    <m/>
    <m/>
    <s v="EVENTO"/>
    <s v="RISARALDA"/>
    <d v="2023-08-31T00:00:00"/>
  </r>
  <r>
    <n v="800197111"/>
    <s v="COODESURIS"/>
    <s v="COOE"/>
    <n v="3278"/>
    <s v="COOE3278"/>
    <s v="800197111_COOE3278"/>
    <d v="2023-03-01T00:00:00"/>
    <d v="2023-04-18T00:00:00"/>
    <n v="350100"/>
    <n v="350100"/>
    <x v="0"/>
    <s v="Finalizada"/>
    <n v="0"/>
    <n v="0"/>
    <m/>
    <n v="350100"/>
    <n v="350100"/>
    <n v="0"/>
    <n v="0"/>
    <n v="350100"/>
    <n v="350100"/>
    <n v="1910753607"/>
    <n v="0"/>
    <m/>
    <m/>
    <s v="EVENTO"/>
    <s v="RISARALDA"/>
    <d v="2023-08-31T00:00:00"/>
  </r>
  <r>
    <n v="800197111"/>
    <s v="COODESURIS"/>
    <s v="COOE"/>
    <n v="3279"/>
    <s v="COOE3279"/>
    <s v="800197111_COOE3279"/>
    <d v="2023-03-01T00:00:00"/>
    <d v="2023-04-18T00:00:00"/>
    <n v="315990"/>
    <n v="315990"/>
    <x v="0"/>
    <s v="Finalizada"/>
    <n v="0"/>
    <n v="0"/>
    <m/>
    <n v="315990"/>
    <n v="315990"/>
    <n v="0"/>
    <n v="0"/>
    <n v="315990"/>
    <n v="315990"/>
    <n v="1910753608"/>
    <n v="0"/>
    <m/>
    <m/>
    <s v="EVENTO"/>
    <s v="RISARALDA"/>
    <d v="2023-08-31T00:00:00"/>
  </r>
  <r>
    <n v="800197111"/>
    <s v="COODESURIS"/>
    <s v="COOE"/>
    <n v="3280"/>
    <s v="COOE3280"/>
    <s v="800197111_COOE3280"/>
    <d v="2023-03-01T00:00:00"/>
    <d v="2023-04-18T00:00:00"/>
    <n v="315990"/>
    <n v="315990"/>
    <x v="0"/>
    <s v="Finalizada"/>
    <n v="0"/>
    <n v="0"/>
    <m/>
    <n v="315990"/>
    <n v="315990"/>
    <n v="0"/>
    <n v="0"/>
    <n v="315990"/>
    <n v="315990"/>
    <n v="1910753609"/>
    <n v="0"/>
    <m/>
    <m/>
    <s v="EVENTO"/>
    <s v="RISARALDA"/>
    <d v="2023-08-31T00:00:00"/>
  </r>
  <r>
    <n v="800197111"/>
    <s v="COODESURIS"/>
    <s v="COOE"/>
    <n v="3281"/>
    <s v="COOE3281"/>
    <s v="800197111_COOE3281"/>
    <d v="2023-03-01T00:00:00"/>
    <d v="2023-04-18T00:00:00"/>
    <n v="315990"/>
    <n v="315990"/>
    <x v="0"/>
    <s v="Finalizada"/>
    <n v="0"/>
    <n v="0"/>
    <m/>
    <n v="315990"/>
    <n v="315990"/>
    <n v="0"/>
    <n v="0"/>
    <n v="315990"/>
    <n v="315990"/>
    <n v="1910753610"/>
    <n v="0"/>
    <m/>
    <m/>
    <s v="EVENTO"/>
    <s v="RISARALDA"/>
    <d v="2023-08-31T00:00:00"/>
  </r>
  <r>
    <n v="800197111"/>
    <s v="COODESURIS"/>
    <s v="COOE"/>
    <n v="3282"/>
    <s v="COOE3282"/>
    <s v="800197111_COOE3282"/>
    <d v="2023-03-01T00:00:00"/>
    <d v="2023-04-18T00:00:00"/>
    <n v="315990"/>
    <n v="315990"/>
    <x v="0"/>
    <s v="Finalizada"/>
    <n v="0"/>
    <n v="0"/>
    <m/>
    <n v="315990"/>
    <n v="315990"/>
    <n v="0"/>
    <n v="0"/>
    <n v="315990"/>
    <n v="315990"/>
    <n v="1910753611"/>
    <n v="0"/>
    <m/>
    <m/>
    <s v="EVENTO"/>
    <s v="RISARALDA"/>
    <d v="2023-08-31T00:00:00"/>
  </r>
  <r>
    <n v="800197111"/>
    <s v="COODESURIS"/>
    <s v="COOE"/>
    <n v="3283"/>
    <s v="COOE3283"/>
    <s v="800197111_COOE3283"/>
    <d v="2023-03-01T00:00:00"/>
    <d v="2023-04-18T00:00:00"/>
    <n v="315990"/>
    <n v="315990"/>
    <x v="0"/>
    <s v="Finalizada"/>
    <n v="0"/>
    <n v="0"/>
    <m/>
    <n v="315990"/>
    <n v="315990"/>
    <n v="0"/>
    <n v="0"/>
    <n v="315990"/>
    <n v="315990"/>
    <n v="1910753650"/>
    <n v="0"/>
    <m/>
    <m/>
    <s v="EVENTO"/>
    <s v="RISARALDA"/>
    <d v="2023-08-31T00:00:00"/>
  </r>
  <r>
    <n v="800197111"/>
    <s v="COODESURIS"/>
    <s v="COOE"/>
    <n v="3284"/>
    <s v="COOE3284"/>
    <s v="800197111_COOE3284"/>
    <d v="2023-03-01T00:00:00"/>
    <d v="2023-04-18T00:00:00"/>
    <n v="315990"/>
    <n v="315990"/>
    <x v="0"/>
    <s v="Finalizada"/>
    <n v="0"/>
    <n v="0"/>
    <m/>
    <n v="315990"/>
    <n v="315990"/>
    <n v="0"/>
    <n v="0"/>
    <n v="315990"/>
    <n v="315990"/>
    <n v="1910753651"/>
    <n v="0"/>
    <m/>
    <m/>
    <s v="EVENTO"/>
    <s v="RISARALDA"/>
    <d v="2023-08-31T00:00:00"/>
  </r>
  <r>
    <n v="800197111"/>
    <s v="COODESURIS"/>
    <s v="COOE"/>
    <n v="3285"/>
    <s v="COOE3285"/>
    <s v="800197111_COOE3285"/>
    <d v="2023-03-01T00:00:00"/>
    <d v="2023-04-18T00:00:00"/>
    <n v="315990"/>
    <n v="315990"/>
    <x v="0"/>
    <s v="Finalizada"/>
    <n v="0"/>
    <n v="0"/>
    <m/>
    <n v="315990"/>
    <n v="315990"/>
    <n v="0"/>
    <n v="0"/>
    <n v="315990"/>
    <n v="0"/>
    <m/>
    <n v="0"/>
    <m/>
    <m/>
    <s v="EVENTO"/>
    <s v="RISARALDA"/>
    <d v="2023-08-31T00:00:00"/>
  </r>
  <r>
    <n v="800197111"/>
    <s v="COODESURIS"/>
    <s v="COOE"/>
    <n v="3286"/>
    <s v="COOE3286"/>
    <s v="800197111_COOE3286"/>
    <d v="2023-03-01T00:00:00"/>
    <d v="2023-04-18T00:00:00"/>
    <n v="315990"/>
    <n v="315990"/>
    <x v="0"/>
    <s v="Finalizada"/>
    <n v="0"/>
    <n v="0"/>
    <m/>
    <n v="315990"/>
    <n v="315990"/>
    <n v="0"/>
    <n v="0"/>
    <n v="315990"/>
    <n v="315990"/>
    <n v="1910753652"/>
    <n v="0"/>
    <m/>
    <m/>
    <s v="EVENTO"/>
    <s v="RISARALDA"/>
    <d v="2023-08-31T00:00:00"/>
  </r>
  <r>
    <n v="800197111"/>
    <s v="COODESURIS"/>
    <s v="COOE"/>
    <n v="3287"/>
    <s v="COOE3287"/>
    <s v="800197111_COOE3287"/>
    <d v="2023-03-01T00:00:00"/>
    <d v="2023-04-18T00:00:00"/>
    <n v="421320"/>
    <n v="421320"/>
    <x v="0"/>
    <s v="Finalizada"/>
    <n v="0"/>
    <n v="0"/>
    <m/>
    <n v="421320"/>
    <n v="421320"/>
    <n v="0"/>
    <n v="0"/>
    <n v="421320"/>
    <n v="421320"/>
    <n v="1910753653"/>
    <n v="0"/>
    <m/>
    <m/>
    <s v="EVENTO"/>
    <s v="RISARALDA"/>
    <d v="2023-08-31T00:00:00"/>
  </r>
  <r>
    <n v="800197111"/>
    <s v="COODESURIS"/>
    <s v="COOE"/>
    <n v="3495"/>
    <s v="COOE3495"/>
    <s v="800197111_COOE3495"/>
    <d v="2023-03-01T00:00:00"/>
    <d v="2023-04-18T00:00:00"/>
    <n v="288300"/>
    <n v="288300"/>
    <x v="0"/>
    <s v="Finalizada"/>
    <n v="0"/>
    <n v="0"/>
    <m/>
    <n v="288300"/>
    <n v="288300"/>
    <n v="0"/>
    <n v="0"/>
    <n v="288300"/>
    <n v="288300"/>
    <n v="1910753638"/>
    <n v="0"/>
    <m/>
    <m/>
    <s v="EVENTO"/>
    <s v="RISARALDA"/>
    <d v="2023-08-31T00:00:00"/>
  </r>
  <r>
    <n v="800197111"/>
    <s v="COODESURIS"/>
    <s v="COOE"/>
    <n v="3289"/>
    <s v="COOE3289"/>
    <s v="800197111_COOE3289"/>
    <d v="2023-03-01T00:00:00"/>
    <d v="2023-04-18T00:00:00"/>
    <n v="474750"/>
    <n v="474750"/>
    <x v="0"/>
    <s v="Finalizada"/>
    <n v="0"/>
    <n v="0"/>
    <m/>
    <n v="474750"/>
    <n v="474750"/>
    <n v="0"/>
    <n v="0"/>
    <n v="474750"/>
    <n v="474750"/>
    <n v="1910753633"/>
    <n v="0"/>
    <m/>
    <m/>
    <s v="EVENTO"/>
    <s v="RISARALDA"/>
    <d v="2023-08-31T00:00:00"/>
  </r>
  <r>
    <n v="800197111"/>
    <s v="COODESURIS"/>
    <s v="COOE"/>
    <n v="3290"/>
    <s v="COOE3290"/>
    <s v="800197111_COOE3290"/>
    <d v="2023-03-01T00:00:00"/>
    <d v="2023-04-18T00:00:00"/>
    <n v="82170"/>
    <n v="82170"/>
    <x v="0"/>
    <s v="Finalizada"/>
    <n v="0"/>
    <n v="0"/>
    <m/>
    <n v="82170"/>
    <n v="82170"/>
    <n v="0"/>
    <n v="0"/>
    <n v="82170"/>
    <n v="82170"/>
    <n v="1910753634"/>
    <n v="0"/>
    <m/>
    <m/>
    <s v="EVENTO"/>
    <s v="RISARALDA"/>
    <d v="2023-08-31T00:00:00"/>
  </r>
  <r>
    <n v="800197111"/>
    <s v="COODESURIS"/>
    <s v="COOE"/>
    <n v="3291"/>
    <s v="COOE3291"/>
    <s v="800197111_COOE3291"/>
    <d v="2023-03-01T00:00:00"/>
    <d v="2023-04-18T00:00:00"/>
    <n v="350100"/>
    <n v="350100"/>
    <x v="0"/>
    <s v="Finalizada"/>
    <n v="0"/>
    <n v="0"/>
    <m/>
    <n v="350100"/>
    <n v="350100"/>
    <n v="0"/>
    <n v="0"/>
    <n v="350100"/>
    <n v="0"/>
    <m/>
    <n v="0"/>
    <m/>
    <m/>
    <s v="EVENTO"/>
    <s v="RISARALDA"/>
    <d v="2023-08-31T00:00:00"/>
  </r>
  <r>
    <n v="800197111"/>
    <s v="COODESURIS"/>
    <s v="COOE"/>
    <n v="3292"/>
    <s v="COOE3292"/>
    <s v="800197111_COOE3292"/>
    <d v="2023-03-01T00:00:00"/>
    <d v="2023-04-18T00:00:00"/>
    <n v="576600"/>
    <n v="576600"/>
    <x v="0"/>
    <s v="Finalizada"/>
    <n v="0"/>
    <n v="0"/>
    <m/>
    <n v="576600"/>
    <n v="576600"/>
    <n v="0"/>
    <n v="0"/>
    <n v="576600"/>
    <n v="576600"/>
    <n v="1910753635"/>
    <n v="0"/>
    <m/>
    <m/>
    <s v="EVENTO"/>
    <s v="RISARALDA"/>
    <d v="2023-08-31T00:00:00"/>
  </r>
  <r>
    <n v="800197111"/>
    <s v="COODESURIS"/>
    <s v="COOE"/>
    <n v="3293"/>
    <s v="COOE3293"/>
    <s v="800197111_COOE3293"/>
    <d v="2023-03-01T00:00:00"/>
    <d v="2023-04-18T00:00:00"/>
    <n v="421320"/>
    <n v="421320"/>
    <x v="0"/>
    <s v="Finalizada"/>
    <n v="0"/>
    <n v="0"/>
    <m/>
    <n v="421320"/>
    <n v="421320"/>
    <n v="0"/>
    <n v="0"/>
    <n v="421320"/>
    <n v="0"/>
    <m/>
    <n v="0"/>
    <m/>
    <m/>
    <s v="EVENTO"/>
    <s v="RISARALDA"/>
    <d v="2023-08-31T00:00:00"/>
  </r>
  <r>
    <n v="800197111"/>
    <s v="COODESURIS"/>
    <s v="COOE"/>
    <n v="3294"/>
    <s v="COOE3294"/>
    <s v="800197111_COOE3294"/>
    <d v="2023-03-01T00:00:00"/>
    <d v="2023-04-18T00:00:00"/>
    <n v="350100"/>
    <n v="350100"/>
    <x v="0"/>
    <s v="Finalizada"/>
    <n v="0"/>
    <n v="0"/>
    <m/>
    <n v="350100"/>
    <n v="350100"/>
    <n v="0"/>
    <n v="0"/>
    <n v="350100"/>
    <n v="350100"/>
    <n v="1910753619"/>
    <n v="0"/>
    <m/>
    <m/>
    <s v="EVENTO"/>
    <s v="RISARALDA"/>
    <d v="2023-08-31T00:00:00"/>
  </r>
  <r>
    <n v="800197111"/>
    <s v="COODESURIS"/>
    <s v="COOE"/>
    <n v="3494"/>
    <s v="COOE3494"/>
    <s v="800197111_COOE3494"/>
    <d v="2023-03-01T00:00:00"/>
    <d v="2023-04-18T00:00:00"/>
    <n v="889470"/>
    <n v="889470"/>
    <x v="0"/>
    <s v="Finalizada"/>
    <n v="0"/>
    <n v="0"/>
    <m/>
    <n v="889470"/>
    <n v="889470"/>
    <n v="0"/>
    <n v="0"/>
    <n v="889470"/>
    <n v="889470"/>
    <n v="1910753629"/>
    <n v="0"/>
    <m/>
    <m/>
    <s v="EVENTO"/>
    <s v="RISARALDA"/>
    <d v="2023-08-31T00:00:00"/>
  </r>
  <r>
    <n v="800197111"/>
    <s v="COODESURIS"/>
    <s v="COOE"/>
    <n v="3296"/>
    <s v="COOE3296"/>
    <s v="800197111_COOE3296"/>
    <d v="2023-03-01T00:00:00"/>
    <d v="2023-04-18T00:00:00"/>
    <n v="466800"/>
    <n v="466800"/>
    <x v="0"/>
    <s v="Finalizada"/>
    <n v="0"/>
    <n v="0"/>
    <m/>
    <n v="466800"/>
    <n v="466800"/>
    <n v="0"/>
    <n v="0"/>
    <n v="466800"/>
    <n v="466800"/>
    <n v="1910753620"/>
    <n v="0"/>
    <m/>
    <m/>
    <s v="EVENTO"/>
    <s v="RISARALDA"/>
    <d v="2023-08-31T00:00:00"/>
  </r>
  <r>
    <n v="800197111"/>
    <s v="COODESURIS"/>
    <s v="COOE"/>
    <n v="3297"/>
    <s v="COOE3297"/>
    <s v="800197111_COOE3297"/>
    <d v="2023-03-01T00:00:00"/>
    <d v="2023-04-18T00:00:00"/>
    <n v="466800"/>
    <n v="466800"/>
    <x v="0"/>
    <s v="Finalizada"/>
    <n v="0"/>
    <n v="0"/>
    <m/>
    <n v="466800"/>
    <n v="466800"/>
    <n v="0"/>
    <n v="0"/>
    <n v="466800"/>
    <n v="0"/>
    <m/>
    <n v="0"/>
    <m/>
    <m/>
    <s v="EVENTO"/>
    <s v="RISARALDA"/>
    <d v="2023-08-31T00:00:00"/>
  </r>
  <r>
    <n v="800197111"/>
    <s v="COODESURIS"/>
    <s v="COOE"/>
    <n v="3298"/>
    <s v="COOE3298"/>
    <s v="800197111_COOE3298"/>
    <d v="2023-03-01T00:00:00"/>
    <d v="2023-04-18T00:00:00"/>
    <n v="592980"/>
    <n v="592980"/>
    <x v="0"/>
    <s v="Finalizada"/>
    <n v="0"/>
    <n v="0"/>
    <m/>
    <n v="592980"/>
    <n v="592980"/>
    <n v="0"/>
    <n v="0"/>
    <n v="592980"/>
    <n v="592980"/>
    <n v="1910753621"/>
    <n v="0"/>
    <m/>
    <m/>
    <s v="EVENTO"/>
    <s v="RISARALDA"/>
    <d v="2023-08-31T00:00:00"/>
  </r>
  <r>
    <n v="800197111"/>
    <s v="COODESURIS"/>
    <s v="COOE"/>
    <n v="3299"/>
    <s v="COOE3299"/>
    <s v="800197111_COOE3299"/>
    <d v="2023-03-01T00:00:00"/>
    <d v="2023-04-18T00:00:00"/>
    <n v="315990"/>
    <n v="315990"/>
    <x v="0"/>
    <s v="Finalizada"/>
    <n v="0"/>
    <n v="0"/>
    <m/>
    <n v="315990"/>
    <n v="315990"/>
    <n v="0"/>
    <n v="0"/>
    <n v="315990"/>
    <n v="315990"/>
    <n v="1910753622"/>
    <n v="0"/>
    <m/>
    <m/>
    <s v="EVENTO"/>
    <s v="RISARALDA"/>
    <d v="2023-08-31T00:00:00"/>
  </r>
  <r>
    <n v="800197111"/>
    <s v="COODESURIS"/>
    <s v="COOE"/>
    <n v="3300"/>
    <s v="COOE3300"/>
    <s v="800197111_COOE3300"/>
    <d v="2023-03-01T00:00:00"/>
    <d v="2023-04-18T00:00:00"/>
    <n v="522240"/>
    <n v="522240"/>
    <x v="0"/>
    <s v="Finalizada"/>
    <n v="0"/>
    <n v="0"/>
    <m/>
    <n v="522240"/>
    <n v="522240"/>
    <n v="0"/>
    <n v="0"/>
    <n v="522240"/>
    <n v="522240"/>
    <n v="1910753623"/>
    <n v="0"/>
    <m/>
    <m/>
    <s v="EVENTO"/>
    <s v="RISARALDA"/>
    <d v="2023-08-31T00:00:00"/>
  </r>
  <r>
    <n v="800197111"/>
    <s v="COODESURIS"/>
    <s v="COOE"/>
    <n v="3301"/>
    <s v="COOE3301"/>
    <s v="800197111_COOE3301"/>
    <d v="2023-03-01T00:00:00"/>
    <d v="2023-04-18T00:00:00"/>
    <n v="421320"/>
    <n v="421320"/>
    <x v="0"/>
    <s v="Finalizada"/>
    <n v="0"/>
    <n v="0"/>
    <m/>
    <n v="421320"/>
    <n v="421320"/>
    <n v="0"/>
    <n v="0"/>
    <n v="421320"/>
    <n v="421320"/>
    <n v="1910753624"/>
    <n v="0"/>
    <m/>
    <m/>
    <s v="EVENTO"/>
    <s v="RISARALDA"/>
    <d v="2023-08-31T00:00:00"/>
  </r>
  <r>
    <n v="800197111"/>
    <s v="COODESURIS"/>
    <s v="COOE"/>
    <n v="3302"/>
    <s v="COOE3302"/>
    <s v="800197111_COOE3302"/>
    <d v="2023-03-01T00:00:00"/>
    <d v="2023-04-18T00:00:00"/>
    <n v="1358696"/>
    <n v="1358696"/>
    <x v="0"/>
    <s v="Finalizada"/>
    <n v="0"/>
    <n v="0"/>
    <m/>
    <n v="1358696"/>
    <n v="1358696"/>
    <n v="0"/>
    <n v="0"/>
    <n v="1358696"/>
    <n v="1358696"/>
    <n v="1910753625"/>
    <n v="0"/>
    <m/>
    <m/>
    <s v="EVENTO"/>
    <s v="RISARALDA"/>
    <d v="2023-08-31T00:00:00"/>
  </r>
  <r>
    <n v="800197111"/>
    <s v="COODESURIS"/>
    <s v="COOE"/>
    <n v="3303"/>
    <s v="COOE3303"/>
    <s v="800197111_COOE3303"/>
    <d v="2023-03-01T00:00:00"/>
    <d v="2023-04-18T00:00:00"/>
    <n v="315990"/>
    <n v="315990"/>
    <x v="0"/>
    <s v="Finalizada"/>
    <n v="0"/>
    <n v="0"/>
    <m/>
    <n v="315990"/>
    <n v="315990"/>
    <n v="0"/>
    <n v="0"/>
    <n v="315990"/>
    <n v="315990"/>
    <n v="1910753626"/>
    <n v="0"/>
    <m/>
    <m/>
    <s v="EVENTO"/>
    <s v="RISARALDA"/>
    <d v="2023-08-31T00:00:00"/>
  </r>
  <r>
    <n v="800197111"/>
    <s v="COODESURIS"/>
    <s v="COOE"/>
    <n v="3310"/>
    <s v="COOE3310"/>
    <s v="800197111_COOE3310"/>
    <d v="2023-03-01T00:00:00"/>
    <d v="2023-04-18T00:00:00"/>
    <n v="421320"/>
    <n v="421320"/>
    <x v="0"/>
    <s v="Finalizada"/>
    <n v="0"/>
    <n v="0"/>
    <m/>
    <n v="421320"/>
    <n v="421320"/>
    <n v="0"/>
    <n v="0"/>
    <n v="421320"/>
    <n v="421320"/>
    <n v="1910753636"/>
    <n v="0"/>
    <m/>
    <m/>
    <s v="EVENTO"/>
    <s v="RISARALDA"/>
    <d v="2023-08-31T00:00:00"/>
  </r>
  <r>
    <n v="800197111"/>
    <s v="COODESURIS"/>
    <s v="COOE"/>
    <n v="3311"/>
    <s v="COOE3311"/>
    <s v="800197111_COOE3311"/>
    <d v="2023-03-01T00:00:00"/>
    <d v="2023-04-18T00:00:00"/>
    <n v="261120"/>
    <n v="261120"/>
    <x v="0"/>
    <s v="Finalizada"/>
    <n v="0"/>
    <n v="0"/>
    <m/>
    <n v="261120"/>
    <n v="261120"/>
    <n v="0"/>
    <n v="0"/>
    <n v="261120"/>
    <n v="261120"/>
    <n v="1910753637"/>
    <n v="0"/>
    <m/>
    <m/>
    <s v="EVENTO"/>
    <s v="RISARALDA"/>
    <d v="2023-08-31T00:00:00"/>
  </r>
  <r>
    <n v="800197111"/>
    <s v="COODESURIS"/>
    <s v="COOE"/>
    <n v="3312"/>
    <s v="COOE3312"/>
    <s v="800197111_COOE3312"/>
    <d v="2023-03-01T00:00:00"/>
    <d v="2023-04-26T00:00:00"/>
    <n v="466800"/>
    <n v="466800"/>
    <x v="0"/>
    <s v="Finalizada"/>
    <n v="0"/>
    <n v="0"/>
    <m/>
    <n v="466800"/>
    <n v="466800"/>
    <n v="0"/>
    <n v="0"/>
    <n v="466800"/>
    <n v="0"/>
    <m/>
    <n v="0"/>
    <m/>
    <m/>
    <s v="EVENTO"/>
    <s v="RISARALDA"/>
    <d v="2023-08-31T00:00:00"/>
  </r>
  <r>
    <n v="800197111"/>
    <s v="COODESURIS"/>
    <s v="COOE"/>
    <n v="3313"/>
    <s v="COOE3313"/>
    <s v="800197111_COOE3313"/>
    <d v="2023-03-01T00:00:00"/>
    <d v="2023-04-18T00:00:00"/>
    <n v="313656"/>
    <n v="313656"/>
    <x v="0"/>
    <s v="Finalizada"/>
    <n v="0"/>
    <n v="0"/>
    <m/>
    <n v="313656"/>
    <n v="313656"/>
    <n v="0"/>
    <n v="0"/>
    <n v="313656"/>
    <n v="313656"/>
    <n v="1910753627"/>
    <n v="0"/>
    <m/>
    <m/>
    <s v="EVENTO"/>
    <s v="RISARALDA"/>
    <d v="2023-08-31T00:00:00"/>
  </r>
  <r>
    <n v="800197111"/>
    <s v="COODESURIS"/>
    <s v="COOE"/>
    <n v="3314"/>
    <s v="COOE3314"/>
    <s v="800197111_COOE3314"/>
    <d v="2023-03-01T00:00:00"/>
    <d v="2023-04-18T00:00:00"/>
    <n v="233400"/>
    <n v="233400"/>
    <x v="0"/>
    <s v="Finalizada"/>
    <n v="0"/>
    <n v="0"/>
    <m/>
    <n v="233400"/>
    <n v="233400"/>
    <n v="0"/>
    <n v="0"/>
    <n v="233400"/>
    <n v="233400"/>
    <n v="1910753658"/>
    <n v="0"/>
    <m/>
    <m/>
    <s v="EVENTO"/>
    <s v="RISARALDA"/>
    <d v="2023-08-31T00:00:00"/>
  </r>
  <r>
    <n v="800197111"/>
    <s v="COODESURIS"/>
    <s v="COOE"/>
    <n v="3315"/>
    <s v="COOE3315"/>
    <s v="800197111_COOE3315"/>
    <d v="2023-03-01T00:00:00"/>
    <d v="2023-04-18T00:00:00"/>
    <n v="421320"/>
    <n v="421320"/>
    <x v="0"/>
    <s v="Finalizada"/>
    <n v="0"/>
    <n v="0"/>
    <m/>
    <n v="421320"/>
    <n v="421320"/>
    <n v="0"/>
    <n v="0"/>
    <n v="421320"/>
    <n v="421320"/>
    <n v="1910753659"/>
    <n v="0"/>
    <m/>
    <m/>
    <s v="EVENTO"/>
    <s v="RISARALDA"/>
    <d v="2023-08-31T00:00:00"/>
  </r>
  <r>
    <n v="800197111"/>
    <s v="COODESURIS"/>
    <s v="COOE"/>
    <n v="3316"/>
    <s v="COOE3316"/>
    <s v="800197111_COOE3316"/>
    <d v="2023-03-01T00:00:00"/>
    <d v="2023-04-18T00:00:00"/>
    <n v="421320"/>
    <n v="421320"/>
    <x v="0"/>
    <s v="Finalizada"/>
    <n v="0"/>
    <n v="0"/>
    <m/>
    <n v="421320"/>
    <n v="421320"/>
    <n v="0"/>
    <n v="0"/>
    <n v="421320"/>
    <n v="421320"/>
    <n v="1910753660"/>
    <n v="0"/>
    <m/>
    <m/>
    <s v="EVENTO"/>
    <s v="RISARALDA"/>
    <d v="2023-08-31T00:00:00"/>
  </r>
  <r>
    <n v="800197111"/>
    <s v="COODESURIS"/>
    <s v="COOE"/>
    <n v="3328"/>
    <s v="COOE3328"/>
    <s v="800197111_COOE3328"/>
    <d v="2023-03-01T00:00:00"/>
    <d v="2023-04-18T00:00:00"/>
    <n v="13038663"/>
    <n v="13038663"/>
    <x v="0"/>
    <s v="Finalizada"/>
    <n v="0"/>
    <n v="0"/>
    <m/>
    <n v="13059342"/>
    <n v="13059342"/>
    <n v="20679"/>
    <n v="0"/>
    <n v="13038663"/>
    <n v="0"/>
    <m/>
    <n v="0"/>
    <m/>
    <m/>
    <s v="EVENTO"/>
    <s v="RISARALDA"/>
    <d v="2023-08-31T00:00:00"/>
  </r>
  <r>
    <n v="800197111"/>
    <s v="COODESURIS"/>
    <s v="COOE"/>
    <n v="3329"/>
    <s v="COOE3329"/>
    <s v="800197111_COOE3329"/>
    <d v="2023-03-01T00:00:00"/>
    <d v="2023-04-18T00:00:00"/>
    <n v="6148582"/>
    <n v="6148582"/>
    <x v="0"/>
    <s v="Finalizada"/>
    <n v="0"/>
    <n v="0"/>
    <m/>
    <n v="6164752"/>
    <n v="6164752"/>
    <n v="16170"/>
    <n v="0"/>
    <n v="6148582"/>
    <n v="0"/>
    <m/>
    <n v="0"/>
    <m/>
    <m/>
    <s v="EVENTO"/>
    <s v="RISARALDA"/>
    <d v="2023-08-31T00:00:00"/>
  </r>
  <r>
    <n v="800197111"/>
    <s v="COODESURIS"/>
    <s v="COOE"/>
    <n v="3330"/>
    <s v="COOE3330"/>
    <s v="800197111_COOE3330"/>
    <d v="2023-03-01T00:00:00"/>
    <d v="2023-04-18T00:00:00"/>
    <n v="1970246"/>
    <n v="1970246"/>
    <x v="0"/>
    <s v="Finalizada"/>
    <n v="0"/>
    <n v="0"/>
    <m/>
    <n v="1970246"/>
    <n v="1970246"/>
    <n v="0"/>
    <n v="0"/>
    <n v="1970246"/>
    <n v="0"/>
    <m/>
    <n v="0"/>
    <m/>
    <m/>
    <s v="EVENTO"/>
    <s v="RISARALDA"/>
    <d v="2023-08-31T00:00:00"/>
  </r>
  <r>
    <n v="800197111"/>
    <s v="COODESURIS"/>
    <s v="COOE"/>
    <n v="3331"/>
    <s v="COOE3331"/>
    <s v="800197111_COOE3331"/>
    <d v="2023-03-01T00:00:00"/>
    <d v="2023-04-18T00:00:00"/>
    <n v="3335146"/>
    <n v="3335146"/>
    <x v="0"/>
    <s v="Finalizada"/>
    <n v="0"/>
    <n v="0"/>
    <m/>
    <n v="3335146"/>
    <n v="3335146"/>
    <n v="0"/>
    <n v="0"/>
    <n v="3335146"/>
    <n v="0"/>
    <m/>
    <n v="0"/>
    <m/>
    <m/>
    <s v="EVENTO"/>
    <s v="RISARALDA"/>
    <d v="2023-08-31T00:00:00"/>
  </r>
  <r>
    <n v="800197111"/>
    <s v="COODESURIS"/>
    <s v="COOE"/>
    <n v="3337"/>
    <s v="COOE3337"/>
    <s v="800197111_COOE3337"/>
    <d v="2023-03-01T00:00:00"/>
    <d v="2023-04-18T00:00:00"/>
    <n v="433200"/>
    <n v="433200"/>
    <x v="0"/>
    <s v="Finalizada"/>
    <n v="0"/>
    <n v="0"/>
    <m/>
    <n v="433200"/>
    <n v="433200"/>
    <n v="0"/>
    <n v="0"/>
    <n v="433200"/>
    <n v="433200"/>
    <n v="1910753661"/>
    <n v="0"/>
    <m/>
    <m/>
    <s v="EVENTO"/>
    <s v="RISARALDA"/>
    <d v="2023-08-31T00:00:00"/>
  </r>
  <r>
    <n v="800197111"/>
    <s v="COODESURIS"/>
    <s v="COOE"/>
    <n v="3251"/>
    <s v="COOE3251"/>
    <s v="800197111_COOE3251"/>
    <d v="2023-03-01T00:00:00"/>
    <d v="2023-04-18T00:00:00"/>
    <n v="480000"/>
    <n v="480000"/>
    <x v="0"/>
    <s v="Finalizada"/>
    <n v="0"/>
    <n v="0"/>
    <m/>
    <n v="480000"/>
    <n v="480000"/>
    <n v="0"/>
    <n v="0"/>
    <n v="480000"/>
    <n v="480000"/>
    <n v="1910753628"/>
    <n v="0"/>
    <m/>
    <m/>
    <s v="EVENTO"/>
    <s v="RISARALDA"/>
    <d v="2023-08-31T00:00:00"/>
  </r>
  <r>
    <n v="800197111"/>
    <s v="COODESURIS"/>
    <s v="COOE"/>
    <n v="2974"/>
    <s v="COOE2974"/>
    <s v="800197111_COOE2974"/>
    <d v="2023-02-01T00:00:00"/>
    <d v="2023-03-23T00:00:00"/>
    <n v="2419764"/>
    <n v="2419764"/>
    <x v="0"/>
    <s v="Finalizada"/>
    <n v="0"/>
    <n v="0"/>
    <m/>
    <n v="2899764"/>
    <n v="2899764"/>
    <n v="0"/>
    <n v="480000"/>
    <n v="2419764"/>
    <n v="2419764"/>
    <n v="1222245884"/>
    <n v="0"/>
    <m/>
    <m/>
    <s v="EVENTO"/>
    <s v="RISARALDA"/>
    <d v="2023-08-31T00:00:00"/>
  </r>
  <r>
    <n v="800197111"/>
    <s v="COODESURIS"/>
    <s v="COOE"/>
    <n v="3927"/>
    <s v="COOE3927"/>
    <s v="800197111_COOE3927"/>
    <d v="2023-04-01T00:00:00"/>
    <d v="2023-05-16T00:00:00"/>
    <n v="248472"/>
    <n v="248472"/>
    <x v="0"/>
    <s v="Finalizada"/>
    <n v="0"/>
    <n v="0"/>
    <m/>
    <n v="248472"/>
    <n v="248472"/>
    <n v="0"/>
    <n v="0"/>
    <n v="248472"/>
    <n v="248472"/>
    <n v="1910941905"/>
    <n v="0"/>
    <m/>
    <m/>
    <s v="EVENTO"/>
    <s v="RISARALDA"/>
    <d v="2023-08-31T00:00:00"/>
  </r>
  <r>
    <n v="800197111"/>
    <s v="COODESURIS"/>
    <s v="COOE"/>
    <n v="3928"/>
    <s v="COOE3928"/>
    <s v="800197111_COOE3928"/>
    <d v="2023-04-01T00:00:00"/>
    <d v="2023-05-16T00:00:00"/>
    <n v="248472"/>
    <n v="248472"/>
    <x v="0"/>
    <s v="Finalizada"/>
    <n v="0"/>
    <n v="0"/>
    <m/>
    <n v="248472"/>
    <n v="248472"/>
    <n v="0"/>
    <n v="0"/>
    <n v="248472"/>
    <n v="248472"/>
    <n v="1910941906"/>
    <n v="0"/>
    <m/>
    <m/>
    <s v="EVENTO"/>
    <s v="RISARALDA"/>
    <d v="2023-08-31T00:00:00"/>
  </r>
  <r>
    <n v="800197111"/>
    <s v="COODESURIS"/>
    <s v="COOE"/>
    <n v="3929"/>
    <s v="COOE3929"/>
    <s v="800197111_COOE3929"/>
    <d v="2023-04-01T00:00:00"/>
    <d v="2023-05-16T00:00:00"/>
    <n v="91645"/>
    <n v="91645"/>
    <x v="0"/>
    <s v="Finalizada"/>
    <n v="0"/>
    <n v="0"/>
    <m/>
    <n v="91645"/>
    <n v="91645"/>
    <n v="0"/>
    <n v="0"/>
    <n v="91645"/>
    <n v="91645"/>
    <n v="1910941907"/>
    <n v="0"/>
    <m/>
    <m/>
    <s v="EVENTO"/>
    <s v="RISARALDA"/>
    <d v="2023-08-31T00:00:00"/>
  </r>
  <r>
    <n v="800197111"/>
    <s v="COODESURIS"/>
    <s v="COOE"/>
    <n v="3930"/>
    <s v="COOE3930"/>
    <s v="800197111_COOE3930"/>
    <d v="2023-04-01T00:00:00"/>
    <d v="2023-05-16T00:00:00"/>
    <n v="196100.1"/>
    <n v="196100.1"/>
    <x v="0"/>
    <s v="Finalizada"/>
    <n v="0"/>
    <n v="0"/>
    <m/>
    <n v="196100"/>
    <n v="196100"/>
    <n v="0"/>
    <n v="0"/>
    <n v="196100"/>
    <n v="196100"/>
    <n v="1910941908"/>
    <n v="0"/>
    <m/>
    <m/>
    <s v="EVENTO"/>
    <s v="RISARALDA"/>
    <d v="2023-08-31T00:00:00"/>
  </r>
  <r>
    <n v="800197111"/>
    <s v="COODESURIS"/>
    <s v="COOE"/>
    <n v="3931"/>
    <s v="COOE3931"/>
    <s v="800197111_COOE3931"/>
    <d v="2023-04-01T00:00:00"/>
    <d v="2023-05-16T00:00:00"/>
    <n v="592980"/>
    <n v="592980"/>
    <x v="0"/>
    <s v="Finalizada"/>
    <n v="0"/>
    <n v="0"/>
    <m/>
    <n v="592980"/>
    <n v="592980"/>
    <n v="0"/>
    <n v="0"/>
    <n v="592980"/>
    <n v="592980"/>
    <n v="1910941909"/>
    <n v="0"/>
    <m/>
    <m/>
    <s v="EVENTO"/>
    <s v="RISARALDA"/>
    <d v="2023-08-31T00:00:00"/>
  </r>
  <r>
    <n v="800197111"/>
    <s v="COODESURIS"/>
    <s v="COOE"/>
    <n v="3932"/>
    <s v="COOE3932"/>
    <s v="800197111_COOE3932"/>
    <d v="2023-04-01T00:00:00"/>
    <d v="2023-05-16T00:00:00"/>
    <n v="196100.1"/>
    <n v="196100.1"/>
    <x v="0"/>
    <s v="Finalizada"/>
    <n v="0"/>
    <n v="0"/>
    <m/>
    <n v="196100"/>
    <n v="196100"/>
    <n v="0"/>
    <n v="0"/>
    <n v="196100"/>
    <n v="196100"/>
    <n v="1910941910"/>
    <n v="0"/>
    <m/>
    <m/>
    <s v="EVENTO"/>
    <s v="RISARALDA"/>
    <d v="2023-08-31T00:00:00"/>
  </r>
  <r>
    <n v="800197111"/>
    <s v="COODESURIS"/>
    <s v="COOE"/>
    <n v="3933"/>
    <s v="COOE3933"/>
    <s v="800197111_COOE3933"/>
    <d v="2023-04-01T00:00:00"/>
    <d v="2023-05-16T00:00:00"/>
    <n v="196100.1"/>
    <n v="196100.1"/>
    <x v="0"/>
    <s v="Finalizada"/>
    <n v="0"/>
    <n v="0"/>
    <m/>
    <n v="196100"/>
    <n v="196100"/>
    <n v="0"/>
    <n v="0"/>
    <n v="196100"/>
    <n v="196100"/>
    <n v="1910941911"/>
    <n v="0"/>
    <m/>
    <m/>
    <s v="EVENTO"/>
    <s v="RISARALDA"/>
    <d v="2023-08-31T00:00:00"/>
  </r>
  <r>
    <n v="800197111"/>
    <s v="COODESURIS"/>
    <s v="COOE"/>
    <n v="3934"/>
    <s v="COOE3934"/>
    <s v="800197111_COOE3934"/>
    <d v="2023-04-01T00:00:00"/>
    <d v="2023-05-16T00:00:00"/>
    <n v="196100.1"/>
    <n v="196100.1"/>
    <x v="0"/>
    <s v="Finalizada"/>
    <n v="0"/>
    <n v="0"/>
    <m/>
    <n v="196100"/>
    <n v="196100"/>
    <n v="0"/>
    <n v="0"/>
    <n v="196100"/>
    <n v="196100"/>
    <n v="1910941912"/>
    <n v="0"/>
    <m/>
    <m/>
    <s v="EVENTO"/>
    <s v="RISARALDA"/>
    <d v="2023-08-31T00:00:00"/>
  </r>
  <r>
    <n v="800197111"/>
    <s v="COODESURIS"/>
    <s v="COOE"/>
    <n v="3935"/>
    <s v="COOE3935"/>
    <s v="800197111_COOE3935"/>
    <d v="2023-04-01T00:00:00"/>
    <d v="2023-05-16T00:00:00"/>
    <n v="248472"/>
    <n v="248472"/>
    <x v="0"/>
    <s v="Finalizada"/>
    <n v="0"/>
    <n v="0"/>
    <m/>
    <n v="248472"/>
    <n v="248472"/>
    <n v="0"/>
    <n v="0"/>
    <n v="248472"/>
    <n v="248472"/>
    <n v="1910941913"/>
    <n v="0"/>
    <m/>
    <m/>
    <s v="EVENTO"/>
    <s v="RISARALDA"/>
    <d v="2023-08-31T00:00:00"/>
  </r>
  <r>
    <n v="800197111"/>
    <s v="COODESURIS"/>
    <s v="COOE"/>
    <n v="3936"/>
    <s v="COOE3936"/>
    <s v="800197111_COOE3936"/>
    <d v="2023-04-01T00:00:00"/>
    <d v="2023-05-16T00:00:00"/>
    <n v="196100.1"/>
    <n v="196100.1"/>
    <x v="0"/>
    <s v="Finalizada"/>
    <n v="0"/>
    <n v="0"/>
    <m/>
    <n v="196100"/>
    <n v="196100"/>
    <n v="0"/>
    <n v="0"/>
    <n v="196100"/>
    <n v="196100"/>
    <n v="1910941914"/>
    <n v="0"/>
    <m/>
    <m/>
    <s v="EVENTO"/>
    <s v="RISARALDA"/>
    <d v="2023-08-31T00:00:00"/>
  </r>
  <r>
    <n v="800197111"/>
    <s v="COODESURIS"/>
    <s v="COOE"/>
    <n v="3937"/>
    <s v="COOE3937"/>
    <s v="800197111_COOE3937"/>
    <d v="2023-04-01T00:00:00"/>
    <d v="2023-05-16T00:00:00"/>
    <n v="202857"/>
    <n v="202857"/>
    <x v="0"/>
    <s v="Finalizada"/>
    <n v="0"/>
    <n v="0"/>
    <m/>
    <n v="202857"/>
    <n v="202857"/>
    <n v="0"/>
    <n v="0"/>
    <n v="202857"/>
    <n v="202857"/>
    <n v="1910941915"/>
    <n v="0"/>
    <m/>
    <m/>
    <s v="EVENTO"/>
    <s v="RISARALDA"/>
    <d v="2023-08-31T00:00:00"/>
  </r>
  <r>
    <n v="800197111"/>
    <s v="COODESURIS"/>
    <s v="COOE"/>
    <n v="3938"/>
    <s v="COOE3938"/>
    <s v="800197111_COOE3938"/>
    <d v="2023-04-01T00:00:00"/>
    <d v="2023-05-16T00:00:00"/>
    <n v="80325"/>
    <n v="80325"/>
    <x v="0"/>
    <s v="Finalizada"/>
    <n v="0"/>
    <n v="0"/>
    <m/>
    <n v="80325"/>
    <n v="80325"/>
    <n v="0"/>
    <n v="0"/>
    <n v="80325"/>
    <n v="80325"/>
    <n v="1910941916"/>
    <n v="0"/>
    <m/>
    <m/>
    <s v="EVENTO"/>
    <s v="RISARALDA"/>
    <d v="2023-08-31T00:00:00"/>
  </r>
  <r>
    <n v="800197111"/>
    <s v="COODESURIS"/>
    <s v="COOE"/>
    <n v="3939"/>
    <s v="COOE3939"/>
    <s v="800197111_COOE3939"/>
    <d v="2023-04-01T00:00:00"/>
    <d v="2023-05-16T00:00:00"/>
    <n v="196100.1"/>
    <n v="196100.1"/>
    <x v="0"/>
    <s v="Finalizada"/>
    <n v="0"/>
    <n v="0"/>
    <m/>
    <n v="196100"/>
    <n v="196100"/>
    <n v="0"/>
    <n v="0"/>
    <n v="196100"/>
    <n v="196100"/>
    <n v="1910941917"/>
    <n v="0"/>
    <m/>
    <m/>
    <s v="EVENTO"/>
    <s v="RISARALDA"/>
    <d v="2023-08-31T00:00:00"/>
  </r>
  <r>
    <n v="800197111"/>
    <s v="COODESURIS"/>
    <s v="COOE"/>
    <n v="3940"/>
    <s v="COOE3940"/>
    <s v="800197111_COOE3940"/>
    <d v="2023-04-01T00:00:00"/>
    <d v="2023-05-16T00:00:00"/>
    <n v="248472"/>
    <n v="248472"/>
    <x v="0"/>
    <s v="Finalizada"/>
    <n v="0"/>
    <n v="0"/>
    <m/>
    <n v="248472"/>
    <n v="248472"/>
    <n v="0"/>
    <n v="0"/>
    <n v="248472"/>
    <n v="248472"/>
    <n v="1910941918"/>
    <n v="0"/>
    <m/>
    <m/>
    <s v="EVENTO"/>
    <s v="RISARALDA"/>
    <d v="2023-08-31T00:00:00"/>
  </r>
  <r>
    <n v="800197111"/>
    <s v="COODESURIS"/>
    <s v="COOE"/>
    <n v="3941"/>
    <s v="COOE3941"/>
    <s v="800197111_COOE3941"/>
    <d v="2023-04-01T00:00:00"/>
    <d v="2023-05-16T00:00:00"/>
    <n v="196100.1"/>
    <n v="196100.1"/>
    <x v="0"/>
    <s v="Finalizada"/>
    <n v="0"/>
    <n v="0"/>
    <m/>
    <n v="196100"/>
    <n v="196100"/>
    <n v="0"/>
    <n v="0"/>
    <n v="196100"/>
    <n v="196100"/>
    <n v="1910941919"/>
    <n v="0"/>
    <m/>
    <m/>
    <s v="EVENTO"/>
    <s v="RISARALDA"/>
    <d v="2023-08-31T00:00:00"/>
  </r>
  <r>
    <n v="800197111"/>
    <s v="COODESURIS"/>
    <s v="COOE"/>
    <n v="3942"/>
    <s v="COOE3942"/>
    <s v="800197111_COOE3942"/>
    <d v="2023-04-01T00:00:00"/>
    <d v="2023-05-16T00:00:00"/>
    <n v="196100.1"/>
    <n v="196100.1"/>
    <x v="0"/>
    <s v="Finalizada"/>
    <n v="0"/>
    <n v="0"/>
    <m/>
    <n v="196100"/>
    <n v="196100"/>
    <n v="0"/>
    <n v="0"/>
    <n v="196100"/>
    <n v="196100"/>
    <n v="1910941920"/>
    <n v="0"/>
    <m/>
    <m/>
    <s v="EVENTO"/>
    <s v="RISARALDA"/>
    <d v="2023-08-31T00:00:00"/>
  </r>
  <r>
    <n v="800197111"/>
    <s v="COODESURIS"/>
    <s v="COOE"/>
    <n v="3944"/>
    <s v="COOE3944"/>
    <s v="800197111_COOE3944"/>
    <d v="2023-04-01T00:00:00"/>
    <d v="2023-05-16T00:00:00"/>
    <n v="196100.1"/>
    <n v="196100.1"/>
    <x v="0"/>
    <s v="Finalizada"/>
    <n v="0"/>
    <n v="0"/>
    <m/>
    <n v="196100"/>
    <n v="196100"/>
    <n v="0"/>
    <n v="0"/>
    <n v="196100"/>
    <n v="196100"/>
    <n v="1910941921"/>
    <n v="0"/>
    <m/>
    <m/>
    <s v="EVENTO"/>
    <s v="RISARALDA"/>
    <d v="2023-08-31T00:00:00"/>
  </r>
  <r>
    <n v="800197111"/>
    <s v="COODESURIS"/>
    <s v="COOE"/>
    <n v="3922"/>
    <s v="COOE3922"/>
    <s v="800197111_COOE3922"/>
    <d v="2023-04-01T00:00:00"/>
    <d v="2023-05-16T00:00:00"/>
    <n v="570363"/>
    <n v="570363"/>
    <x v="0"/>
    <s v="Finalizada"/>
    <n v="0"/>
    <n v="0"/>
    <m/>
    <n v="571743"/>
    <n v="571743"/>
    <n v="1380"/>
    <n v="0"/>
    <n v="570363"/>
    <n v="0"/>
    <m/>
    <n v="0"/>
    <m/>
    <m/>
    <s v="EVENTO"/>
    <s v="RISARALDA"/>
    <d v="2023-08-31T00:00:00"/>
  </r>
  <r>
    <n v="800197111"/>
    <s v="COODESURIS"/>
    <s v="COOE"/>
    <n v="3946"/>
    <s v="COOE3946"/>
    <s v="800197111_COOE3946"/>
    <d v="2023-04-01T00:00:00"/>
    <d v="2023-05-16T00:00:00"/>
    <n v="196100.1"/>
    <n v="196100.1"/>
    <x v="0"/>
    <s v="Finalizada"/>
    <n v="0"/>
    <n v="0"/>
    <m/>
    <n v="196100"/>
    <n v="196100"/>
    <n v="0"/>
    <n v="0"/>
    <n v="196100"/>
    <n v="196100"/>
    <n v="1910941887"/>
    <n v="0"/>
    <m/>
    <m/>
    <s v="EVENTO"/>
    <s v="RISARALDA"/>
    <d v="2023-08-31T00:00:00"/>
  </r>
  <r>
    <n v="800197111"/>
    <s v="COODESURIS"/>
    <s v="COOE"/>
    <n v="3947"/>
    <s v="COOE3947"/>
    <s v="800197111_COOE3947"/>
    <d v="2023-04-01T00:00:00"/>
    <d v="2023-05-16T00:00:00"/>
    <n v="331296"/>
    <n v="331296"/>
    <x v="0"/>
    <s v="Finalizada"/>
    <n v="0"/>
    <n v="0"/>
    <m/>
    <n v="331296"/>
    <n v="331296"/>
    <n v="0"/>
    <n v="0"/>
    <n v="331296"/>
    <n v="331296"/>
    <n v="1910941888"/>
    <n v="0"/>
    <m/>
    <m/>
    <s v="EVENTO"/>
    <s v="RISARALDA"/>
    <d v="2023-08-31T00:00:00"/>
  </r>
  <r>
    <n v="800197111"/>
    <s v="COODESURIS"/>
    <s v="COOE"/>
    <n v="3948"/>
    <s v="COOE3948"/>
    <s v="800197111_COOE3948"/>
    <d v="2023-04-01T00:00:00"/>
    <d v="2023-05-16T00:00:00"/>
    <n v="196100.1"/>
    <n v="196100.1"/>
    <x v="0"/>
    <s v="Finalizada"/>
    <n v="0"/>
    <n v="0"/>
    <m/>
    <n v="196100"/>
    <n v="196100"/>
    <n v="0"/>
    <n v="0"/>
    <n v="196100"/>
    <n v="196100"/>
    <n v="1910941889"/>
    <n v="0"/>
    <m/>
    <m/>
    <s v="EVENTO"/>
    <s v="RISARALDA"/>
    <d v="2023-08-31T00:00:00"/>
  </r>
  <r>
    <n v="800197111"/>
    <s v="COODESURIS"/>
    <s v="COOE"/>
    <n v="3949"/>
    <s v="COOE3949"/>
    <s v="800197111_COOE3949"/>
    <d v="2023-04-01T00:00:00"/>
    <d v="2023-05-16T00:00:00"/>
    <n v="248472"/>
    <n v="248472"/>
    <x v="0"/>
    <s v="Finalizada"/>
    <n v="0"/>
    <n v="0"/>
    <m/>
    <n v="248472"/>
    <n v="248472"/>
    <n v="0"/>
    <n v="0"/>
    <n v="248472"/>
    <n v="0"/>
    <m/>
    <n v="0"/>
    <m/>
    <m/>
    <s v="EVENTO"/>
    <s v="RISARALDA"/>
    <d v="2023-08-31T00:00:00"/>
  </r>
  <r>
    <n v="800197111"/>
    <s v="COODESURIS"/>
    <s v="COOE"/>
    <n v="3950"/>
    <s v="COOE3950"/>
    <s v="800197111_COOE3950"/>
    <d v="2023-04-01T00:00:00"/>
    <d v="2023-05-16T00:00:00"/>
    <n v="248472"/>
    <n v="248472"/>
    <x v="0"/>
    <s v="Finalizada"/>
    <n v="0"/>
    <n v="0"/>
    <m/>
    <n v="248472"/>
    <n v="248472"/>
    <n v="0"/>
    <n v="0"/>
    <n v="248472"/>
    <n v="248472"/>
    <n v="1910941890"/>
    <n v="0"/>
    <m/>
    <m/>
    <s v="EVENTO"/>
    <s v="RISARALDA"/>
    <d v="2023-08-31T00:00:00"/>
  </r>
  <r>
    <n v="800197111"/>
    <s v="COODESURIS"/>
    <s v="COOE"/>
    <n v="3951"/>
    <s v="COOE3951"/>
    <s v="800197111_COOE3951"/>
    <d v="2023-04-01T00:00:00"/>
    <d v="2023-05-16T00:00:00"/>
    <n v="196100.1"/>
    <n v="196100.1"/>
    <x v="0"/>
    <s v="Finalizada"/>
    <n v="0"/>
    <n v="0"/>
    <m/>
    <n v="196100"/>
    <n v="196100"/>
    <n v="0"/>
    <n v="0"/>
    <n v="196100"/>
    <n v="196100"/>
    <n v="1910941891"/>
    <n v="0"/>
    <m/>
    <m/>
    <s v="EVENTO"/>
    <s v="RISARALDA"/>
    <d v="2023-08-31T00:00:00"/>
  </r>
  <r>
    <n v="800197111"/>
    <s v="COODESURIS"/>
    <s v="COOE"/>
    <n v="3952"/>
    <s v="COOE3952"/>
    <s v="800197111_COOE3952"/>
    <d v="2023-04-01T00:00:00"/>
    <d v="2023-05-16T00:00:00"/>
    <n v="261466.8"/>
    <n v="261466.8"/>
    <x v="0"/>
    <s v="Finalizada"/>
    <n v="0"/>
    <n v="0"/>
    <m/>
    <n v="261466"/>
    <n v="261466"/>
    <n v="0"/>
    <n v="0"/>
    <n v="261466"/>
    <n v="261466"/>
    <n v="1910941892"/>
    <n v="0"/>
    <m/>
    <m/>
    <s v="EVENTO"/>
    <s v="RISARALDA"/>
    <d v="2023-08-31T00:00:00"/>
  </r>
  <r>
    <n v="800197111"/>
    <s v="COODESURIS"/>
    <s v="COOE"/>
    <n v="3953"/>
    <s v="COOE3953"/>
    <s v="800197111_COOE3953"/>
    <d v="2023-04-01T00:00:00"/>
    <d v="2023-05-16T00:00:00"/>
    <n v="196100.1"/>
    <n v="196100.1"/>
    <x v="0"/>
    <s v="Finalizada"/>
    <n v="0"/>
    <n v="0"/>
    <m/>
    <n v="196100"/>
    <n v="196100"/>
    <n v="0"/>
    <n v="0"/>
    <n v="196100"/>
    <n v="196100"/>
    <n v="1910941893"/>
    <n v="0"/>
    <m/>
    <m/>
    <s v="EVENTO"/>
    <s v="RISARALDA"/>
    <d v="2023-08-31T00:00:00"/>
  </r>
  <r>
    <n v="800197111"/>
    <s v="COODESURIS"/>
    <s v="COOE"/>
    <n v="3954"/>
    <s v="COOE3954"/>
    <s v="800197111_COOE3954"/>
    <d v="2023-04-01T00:00:00"/>
    <d v="2023-05-16T00:00:00"/>
    <n v="196100.1"/>
    <n v="196100.1"/>
    <x v="0"/>
    <s v="Finalizada"/>
    <n v="0"/>
    <n v="0"/>
    <m/>
    <n v="196100"/>
    <n v="196100"/>
    <n v="0"/>
    <n v="0"/>
    <n v="196100"/>
    <n v="0"/>
    <m/>
    <n v="0"/>
    <m/>
    <m/>
    <s v="EVENTO"/>
    <s v="RISARALDA"/>
    <d v="2023-08-31T00:00:00"/>
  </r>
  <r>
    <n v="800197111"/>
    <s v="COODESURIS"/>
    <s v="COOE"/>
    <n v="3955"/>
    <s v="COOE3955"/>
    <s v="800197111_COOE3955"/>
    <d v="2023-04-01T00:00:00"/>
    <d v="2023-05-16T00:00:00"/>
    <n v="196100.1"/>
    <n v="196100.1"/>
    <x v="0"/>
    <s v="Finalizada"/>
    <n v="0"/>
    <n v="0"/>
    <m/>
    <n v="196100"/>
    <n v="196100"/>
    <n v="0"/>
    <n v="0"/>
    <n v="196100"/>
    <n v="196100"/>
    <n v="1910941894"/>
    <n v="0"/>
    <m/>
    <m/>
    <s v="EVENTO"/>
    <s v="RISARALDA"/>
    <d v="2023-08-31T00:00:00"/>
  </r>
  <r>
    <n v="800197111"/>
    <s v="COODESURIS"/>
    <s v="COOE"/>
    <n v="3956"/>
    <s v="COOE3956"/>
    <s v="800197111_COOE3956"/>
    <d v="2023-04-01T00:00:00"/>
    <d v="2023-05-16T00:00:00"/>
    <n v="196100.1"/>
    <n v="196100.1"/>
    <x v="0"/>
    <s v="Finalizada"/>
    <n v="0"/>
    <n v="0"/>
    <m/>
    <n v="196100"/>
    <n v="196100"/>
    <n v="0"/>
    <n v="0"/>
    <n v="196100"/>
    <n v="196100"/>
    <n v="1910941895"/>
    <n v="0"/>
    <m/>
    <m/>
    <s v="EVENTO"/>
    <s v="RISARALDA"/>
    <d v="2023-08-31T00:00:00"/>
  </r>
  <r>
    <n v="800197111"/>
    <s v="COODESURIS"/>
    <s v="COOE"/>
    <n v="3957"/>
    <s v="COOE3957"/>
    <s v="800197111_COOE3957"/>
    <d v="2023-04-01T00:00:00"/>
    <d v="2023-05-16T00:00:00"/>
    <n v="248472"/>
    <n v="248472"/>
    <x v="0"/>
    <s v="Finalizada"/>
    <n v="0"/>
    <n v="0"/>
    <m/>
    <n v="248472"/>
    <n v="248472"/>
    <n v="0"/>
    <n v="0"/>
    <n v="248472"/>
    <n v="248472"/>
    <n v="1910941896"/>
    <n v="0"/>
    <m/>
    <m/>
    <s v="EVENTO"/>
    <s v="RISARALDA"/>
    <d v="2023-08-31T00:00:00"/>
  </r>
  <r>
    <n v="800197111"/>
    <s v="COODESURIS"/>
    <s v="COOE"/>
    <n v="3958"/>
    <s v="COOE3958"/>
    <s v="800197111_COOE3958"/>
    <d v="2023-04-01T00:00:00"/>
    <d v="2023-05-16T00:00:00"/>
    <n v="196100.1"/>
    <n v="196100.1"/>
    <x v="0"/>
    <s v="Finalizada"/>
    <n v="0"/>
    <n v="0"/>
    <m/>
    <n v="196100"/>
    <n v="196100"/>
    <n v="0"/>
    <n v="0"/>
    <n v="196100"/>
    <n v="196100"/>
    <n v="1910941897"/>
    <n v="0"/>
    <m/>
    <m/>
    <s v="EVENTO"/>
    <s v="RISARALDA"/>
    <d v="2023-08-31T00:00:00"/>
  </r>
  <r>
    <n v="800197111"/>
    <s v="COODESURIS"/>
    <s v="COOE"/>
    <n v="3959"/>
    <s v="COOE3959"/>
    <s v="800197111_COOE3959"/>
    <d v="2023-04-01T00:00:00"/>
    <d v="2023-05-16T00:00:00"/>
    <n v="248472"/>
    <n v="248472"/>
    <x v="0"/>
    <s v="Finalizada"/>
    <n v="0"/>
    <n v="0"/>
    <m/>
    <n v="248472"/>
    <n v="248472"/>
    <n v="0"/>
    <n v="0"/>
    <n v="248472"/>
    <n v="0"/>
    <m/>
    <n v="0"/>
    <m/>
    <m/>
    <s v="EVENTO"/>
    <s v="RISARALDA"/>
    <d v="2023-08-31T00:00:00"/>
  </r>
  <r>
    <n v="800197111"/>
    <s v="COODESURIS"/>
    <s v="COOE"/>
    <n v="3924"/>
    <s v="COOE3924"/>
    <s v="800197111_COOE3924"/>
    <d v="2023-04-01T00:00:00"/>
    <d v="2023-05-16T00:00:00"/>
    <n v="2263503"/>
    <n v="2263503"/>
    <x v="0"/>
    <s v="Finalizada"/>
    <n v="0"/>
    <n v="0"/>
    <m/>
    <n v="2263503"/>
    <n v="2263503"/>
    <n v="0"/>
    <n v="0"/>
    <n v="2263503"/>
    <n v="0"/>
    <m/>
    <n v="0"/>
    <m/>
    <m/>
    <s v="EVENTO"/>
    <s v="RISARALDA"/>
    <d v="2023-08-31T00:00:00"/>
  </r>
  <r>
    <n v="800197111"/>
    <s v="COODESURIS"/>
    <s v="COOE"/>
    <n v="3960"/>
    <s v="COOE3960"/>
    <s v="800197111_COOE3960"/>
    <d v="2023-04-01T00:00:00"/>
    <d v="2023-05-16T00:00:00"/>
    <n v="965970"/>
    <n v="965970"/>
    <x v="0"/>
    <s v="Finalizada"/>
    <n v="0"/>
    <n v="0"/>
    <m/>
    <n v="965970"/>
    <n v="965970"/>
    <n v="0"/>
    <n v="0"/>
    <n v="965970"/>
    <n v="965970"/>
    <n v="1910941898"/>
    <n v="0"/>
    <m/>
    <m/>
    <s v="EVENTO"/>
    <s v="RISARALDA"/>
    <d v="2023-08-31T00:00:00"/>
  </r>
  <r>
    <n v="800197111"/>
    <s v="COODESURIS"/>
    <s v="COOE"/>
    <n v="3961"/>
    <s v="COOE3961"/>
    <s v="800197111_COOE3961"/>
    <d v="2023-04-01T00:00:00"/>
    <d v="2023-05-16T00:00:00"/>
    <n v="261466.8"/>
    <n v="261466.8"/>
    <x v="0"/>
    <s v="Finalizada"/>
    <n v="0"/>
    <n v="0"/>
    <m/>
    <n v="261466"/>
    <n v="261466"/>
    <n v="0"/>
    <n v="0"/>
    <n v="261466"/>
    <n v="261466"/>
    <n v="1910941899"/>
    <n v="0"/>
    <m/>
    <m/>
    <s v="EVENTO"/>
    <s v="RISARALDA"/>
    <d v="2023-08-31T00:00:00"/>
  </r>
  <r>
    <n v="800197111"/>
    <s v="COODESURIS"/>
    <s v="COOE"/>
    <n v="3962"/>
    <s v="COOE3962"/>
    <s v="800197111_COOE3962"/>
    <d v="2023-04-01T00:00:00"/>
    <d v="2023-05-16T00:00:00"/>
    <n v="889470"/>
    <n v="889470"/>
    <x v="0"/>
    <s v="Finalizada"/>
    <n v="0"/>
    <n v="0"/>
    <m/>
    <n v="889470"/>
    <n v="889470"/>
    <n v="0"/>
    <n v="0"/>
    <n v="889470"/>
    <n v="889470"/>
    <n v="1910941901"/>
    <n v="0"/>
    <m/>
    <m/>
    <s v="EVENTO"/>
    <s v="RISARALDA"/>
    <d v="2023-08-31T00:00:00"/>
  </r>
  <r>
    <n v="800197111"/>
    <s v="COODESURIS"/>
    <s v="COOE"/>
    <n v="3963"/>
    <s v="COOE3963"/>
    <s v="800197111_COOE3963"/>
    <d v="2023-04-01T00:00:00"/>
    <d v="2023-05-16T00:00:00"/>
    <n v="267702"/>
    <n v="267702"/>
    <x v="0"/>
    <s v="Finalizada"/>
    <n v="0"/>
    <n v="0"/>
    <m/>
    <n v="267702"/>
    <n v="267702"/>
    <n v="0"/>
    <n v="0"/>
    <n v="267702"/>
    <n v="267702"/>
    <n v="1910941900"/>
    <n v="0"/>
    <m/>
    <m/>
    <s v="EVENTO"/>
    <s v="RISARALDA"/>
    <d v="2023-08-31T00:00:00"/>
  </r>
  <r>
    <n v="800197111"/>
    <s v="COODESURIS"/>
    <s v="COOE"/>
    <n v="3964"/>
    <s v="COOE3964"/>
    <s v="800197111_COOE3964"/>
    <d v="2023-04-01T00:00:00"/>
    <d v="2023-05-16T00:00:00"/>
    <n v="165648"/>
    <n v="165648"/>
    <x v="0"/>
    <s v="Finalizada"/>
    <n v="0"/>
    <n v="0"/>
    <m/>
    <n v="165648"/>
    <n v="165648"/>
    <n v="0"/>
    <n v="0"/>
    <n v="165648"/>
    <n v="165648"/>
    <n v="1910941902"/>
    <n v="0"/>
    <m/>
    <m/>
    <s v="EVENTO"/>
    <s v="RISARALDA"/>
    <d v="2023-08-31T00:00:00"/>
  </r>
  <r>
    <n v="800197111"/>
    <s v="COODESURIS"/>
    <s v="COOE"/>
    <n v="3965"/>
    <s v="COOE3965"/>
    <s v="800197111_COOE3965"/>
    <d v="2023-04-01T00:00:00"/>
    <d v="2023-05-16T00:00:00"/>
    <n v="331296"/>
    <n v="331296"/>
    <x v="0"/>
    <s v="Finalizada"/>
    <n v="0"/>
    <n v="0"/>
    <m/>
    <n v="331296"/>
    <n v="331296"/>
    <n v="0"/>
    <n v="0"/>
    <n v="331296"/>
    <n v="0"/>
    <m/>
    <n v="0"/>
    <m/>
    <m/>
    <s v="EVENTO"/>
    <s v="RISARALDA"/>
    <d v="2023-08-31T00:00:00"/>
  </r>
  <r>
    <n v="800197111"/>
    <s v="COODESURIS"/>
    <s v="COOE"/>
    <n v="3966"/>
    <s v="COOE3966"/>
    <s v="800197111_COOE3966"/>
    <d v="2023-04-01T00:00:00"/>
    <d v="2023-05-16T00:00:00"/>
    <n v="261466.8"/>
    <n v="261466.8"/>
    <x v="0"/>
    <s v="Finalizada"/>
    <n v="0"/>
    <n v="0"/>
    <m/>
    <n v="261466"/>
    <n v="261466"/>
    <n v="0"/>
    <n v="0"/>
    <n v="261466"/>
    <n v="261466"/>
    <n v="1910941903"/>
    <n v="0"/>
    <m/>
    <m/>
    <s v="EVENTO"/>
    <s v="RISARALDA"/>
    <d v="2023-08-31T00:00:00"/>
  </r>
  <r>
    <n v="800197111"/>
    <s v="COODESURIS"/>
    <s v="COOE"/>
    <n v="3920"/>
    <s v="COOE3920"/>
    <s v="800197111_COOE3920"/>
    <d v="2023-04-01T00:00:00"/>
    <d v="2023-05-16T00:00:00"/>
    <n v="5253628.5"/>
    <n v="5253628.5"/>
    <x v="0"/>
    <s v="Finalizada"/>
    <n v="0"/>
    <n v="0"/>
    <m/>
    <n v="5253628"/>
    <n v="5253628"/>
    <n v="0"/>
    <n v="0"/>
    <n v="5253628"/>
    <n v="0"/>
    <m/>
    <n v="0"/>
    <m/>
    <m/>
    <s v="EVENTO"/>
    <s v="RISARALDA"/>
    <d v="2023-08-31T00:00:00"/>
  </r>
  <r>
    <n v="800197111"/>
    <s v="COODESURIS"/>
    <s v="COOE"/>
    <n v="3968"/>
    <s v="COOE3968"/>
    <s v="800197111_COOE3968"/>
    <d v="2023-04-01T00:00:00"/>
    <d v="2023-05-16T00:00:00"/>
    <n v="296490"/>
    <n v="296490"/>
    <x v="0"/>
    <s v="Finalizada"/>
    <n v="0"/>
    <n v="0"/>
    <m/>
    <n v="296490"/>
    <n v="296490"/>
    <n v="0"/>
    <n v="0"/>
    <n v="296490"/>
    <n v="296490"/>
    <n v="1910941874"/>
    <n v="0"/>
    <m/>
    <m/>
    <s v="EVENTO"/>
    <s v="RISARALDA"/>
    <d v="2023-08-31T00:00:00"/>
  </r>
  <r>
    <n v="800197111"/>
    <s v="COODESURIS"/>
    <s v="COOE"/>
    <n v="3969"/>
    <s v="COOE3969"/>
    <s v="800197111_COOE3969"/>
    <d v="2023-04-01T00:00:00"/>
    <d v="2023-05-16T00:00:00"/>
    <n v="2848500"/>
    <n v="2848500"/>
    <x v="0"/>
    <s v="Finalizada"/>
    <n v="0"/>
    <n v="0"/>
    <m/>
    <n v="2848500"/>
    <n v="2848500"/>
    <n v="0"/>
    <n v="0"/>
    <n v="2848500"/>
    <n v="2848500"/>
    <n v="1910941875"/>
    <n v="0"/>
    <m/>
    <m/>
    <s v="EVENTO"/>
    <s v="RISARALDA"/>
    <d v="2023-08-31T00:00:00"/>
  </r>
  <r>
    <n v="800197111"/>
    <s v="COODESURIS"/>
    <s v="COOE"/>
    <n v="3970"/>
    <s v="COOE3970"/>
    <s v="800197111_COOE3970"/>
    <d v="2023-04-01T00:00:00"/>
    <d v="2023-05-16T00:00:00"/>
    <n v="3450426"/>
    <n v="3450426"/>
    <x v="0"/>
    <s v="Finalizada"/>
    <n v="0"/>
    <n v="0"/>
    <m/>
    <n v="3450426"/>
    <n v="3450426"/>
    <n v="0"/>
    <n v="0"/>
    <n v="3450426"/>
    <n v="3450426"/>
    <n v="1910941876"/>
    <n v="0"/>
    <m/>
    <m/>
    <s v="EVENTO"/>
    <s v="RISARALDA"/>
    <d v="2023-08-31T00:00:00"/>
  </r>
  <r>
    <n v="800197111"/>
    <s v="COODESURIS"/>
    <s v="COOE"/>
    <n v="3971"/>
    <s v="COOE3971"/>
    <s v="800197111_COOE3971"/>
    <d v="2023-04-01T00:00:00"/>
    <d v="2023-05-16T00:00:00"/>
    <n v="321990"/>
    <n v="321990"/>
    <x v="0"/>
    <s v="Finalizada"/>
    <n v="0"/>
    <n v="0"/>
    <m/>
    <n v="321990"/>
    <n v="321990"/>
    <n v="0"/>
    <n v="0"/>
    <n v="321990"/>
    <n v="321990"/>
    <n v="1910941877"/>
    <n v="0"/>
    <m/>
    <m/>
    <s v="EVENTO"/>
    <s v="RISARALDA"/>
    <d v="2023-08-31T00:00:00"/>
  </r>
  <r>
    <n v="800197111"/>
    <s v="COODESURIS"/>
    <s v="COOE"/>
    <n v="3972"/>
    <s v="COOE3972"/>
    <s v="800197111_COOE3972"/>
    <d v="2023-04-01T00:00:00"/>
    <d v="2023-05-16T00:00:00"/>
    <n v="248472"/>
    <n v="248472"/>
    <x v="0"/>
    <s v="Finalizada"/>
    <n v="0"/>
    <n v="0"/>
    <m/>
    <n v="248472"/>
    <n v="248472"/>
    <n v="0"/>
    <n v="0"/>
    <n v="248472"/>
    <n v="248472"/>
    <n v="1910941878"/>
    <n v="0"/>
    <m/>
    <m/>
    <s v="EVENTO"/>
    <s v="RISARALDA"/>
    <d v="2023-08-31T00:00:00"/>
  </r>
  <r>
    <n v="800197111"/>
    <s v="COODESURIS"/>
    <s v="COOE"/>
    <n v="3973"/>
    <s v="COOE3973"/>
    <s v="800197111_COOE3973"/>
    <d v="2023-04-01T00:00:00"/>
    <d v="2023-05-16T00:00:00"/>
    <n v="248472"/>
    <n v="248472"/>
    <x v="0"/>
    <s v="Finalizada"/>
    <n v="0"/>
    <n v="0"/>
    <m/>
    <n v="248472"/>
    <n v="248472"/>
    <n v="0"/>
    <n v="0"/>
    <n v="248472"/>
    <n v="248472"/>
    <n v="1910941879"/>
    <n v="0"/>
    <m/>
    <m/>
    <s v="EVENTO"/>
    <s v="RISARALDA"/>
    <d v="2023-08-31T00:00:00"/>
  </r>
  <r>
    <n v="800197111"/>
    <s v="COODESURIS"/>
    <s v="COOE"/>
    <n v="3974"/>
    <s v="COOE3974"/>
    <s v="800197111_COOE3974"/>
    <d v="2023-04-01T00:00:00"/>
    <d v="2023-05-16T00:00:00"/>
    <n v="196100.1"/>
    <n v="196100.1"/>
    <x v="0"/>
    <s v="Finalizada"/>
    <n v="0"/>
    <n v="0"/>
    <m/>
    <n v="196100"/>
    <n v="196100"/>
    <n v="0"/>
    <n v="0"/>
    <n v="196100"/>
    <n v="196100"/>
    <n v="1910941880"/>
    <n v="0"/>
    <m/>
    <m/>
    <s v="EVENTO"/>
    <s v="RISARALDA"/>
    <d v="2023-08-31T00:00:00"/>
  </r>
  <r>
    <n v="800197111"/>
    <s v="COODESURIS"/>
    <s v="COOE"/>
    <n v="3975"/>
    <s v="COOE3975"/>
    <s v="800197111_COOE3975"/>
    <d v="2023-04-01T00:00:00"/>
    <d v="2023-05-16T00:00:00"/>
    <n v="612480"/>
    <n v="612480"/>
    <x v="0"/>
    <s v="Finalizada"/>
    <n v="0"/>
    <n v="0"/>
    <m/>
    <n v="612480"/>
    <n v="612480"/>
    <n v="0"/>
    <n v="0"/>
    <n v="612480"/>
    <n v="0"/>
    <m/>
    <n v="0"/>
    <m/>
    <m/>
    <s v="EVENTO"/>
    <s v="RISARALDA"/>
    <d v="2023-08-31T00:00:00"/>
  </r>
  <r>
    <n v="800197111"/>
    <s v="COODESURIS"/>
    <s v="COOE"/>
    <n v="3976"/>
    <s v="COOE3976"/>
    <s v="800197111_COOE3976"/>
    <d v="2023-04-01T00:00:00"/>
    <d v="2023-05-16T00:00:00"/>
    <n v="196100.1"/>
    <n v="196100.1"/>
    <x v="0"/>
    <s v="Finalizada"/>
    <n v="0"/>
    <n v="0"/>
    <m/>
    <n v="196100"/>
    <n v="196100"/>
    <n v="0"/>
    <n v="0"/>
    <n v="196100"/>
    <n v="0"/>
    <m/>
    <n v="0"/>
    <m/>
    <m/>
    <s v="EVENTO"/>
    <s v="RISARALDA"/>
    <d v="2023-08-31T00:00:00"/>
  </r>
  <r>
    <n v="800197111"/>
    <s v="COODESURIS"/>
    <s v="COOE"/>
    <n v="3977"/>
    <s v="COOE3977"/>
    <s v="800197111_COOE3977"/>
    <d v="2023-04-01T00:00:00"/>
    <d v="2023-05-16T00:00:00"/>
    <n v="240975"/>
    <n v="240975"/>
    <x v="0"/>
    <s v="Finalizada"/>
    <n v="0"/>
    <n v="0"/>
    <m/>
    <n v="240975"/>
    <n v="240975"/>
    <n v="0"/>
    <n v="0"/>
    <n v="240975"/>
    <n v="0"/>
    <m/>
    <n v="0"/>
    <m/>
    <m/>
    <s v="EVENTO"/>
    <s v="RISARALDA"/>
    <d v="2023-08-31T00:00:00"/>
  </r>
  <r>
    <n v="800197111"/>
    <s v="COODESURIS"/>
    <s v="COOE"/>
    <n v="3978"/>
    <s v="COOE3978"/>
    <s v="800197111_COOE3978"/>
    <d v="2023-04-01T00:00:00"/>
    <d v="2023-05-16T00:00:00"/>
    <n v="331296"/>
    <n v="331296"/>
    <x v="0"/>
    <s v="Finalizada"/>
    <n v="0"/>
    <n v="0"/>
    <m/>
    <n v="331296"/>
    <n v="331296"/>
    <n v="0"/>
    <n v="0"/>
    <n v="331296"/>
    <n v="331296"/>
    <n v="1910941881"/>
    <n v="0"/>
    <m/>
    <m/>
    <s v="EVENTO"/>
    <s v="RISARALDA"/>
    <d v="2023-08-31T00:00:00"/>
  </r>
  <r>
    <n v="800197111"/>
    <s v="COODESURIS"/>
    <s v="COOE"/>
    <n v="3979"/>
    <s v="COOE3979"/>
    <s v="800197111_COOE3979"/>
    <d v="2023-04-01T00:00:00"/>
    <d v="2023-05-25T00:00:00"/>
    <n v="331296"/>
    <n v="331296"/>
    <x v="0"/>
    <s v="Finalizada"/>
    <n v="0"/>
    <n v="0"/>
    <m/>
    <n v="331296"/>
    <n v="331296"/>
    <n v="0"/>
    <n v="0"/>
    <n v="331296"/>
    <n v="0"/>
    <m/>
    <n v="0"/>
    <m/>
    <m/>
    <s v="EVENTO"/>
    <s v="RISARALDA"/>
    <d v="2023-08-31T00:00:00"/>
  </r>
  <r>
    <n v="800197111"/>
    <s v="COODESURIS"/>
    <s v="COOE"/>
    <n v="3980"/>
    <s v="COOE3980"/>
    <s v="800197111_COOE3980"/>
    <d v="2023-04-01T00:00:00"/>
    <d v="2023-05-16T00:00:00"/>
    <n v="248472"/>
    <n v="248472"/>
    <x v="0"/>
    <s v="Finalizada"/>
    <n v="0"/>
    <n v="0"/>
    <m/>
    <n v="248472"/>
    <n v="248472"/>
    <n v="0"/>
    <n v="0"/>
    <n v="248472"/>
    <n v="248472"/>
    <n v="1910941882"/>
    <n v="0"/>
    <m/>
    <m/>
    <s v="EVENTO"/>
    <s v="RISARALDA"/>
    <d v="2023-08-31T00:00:00"/>
  </r>
  <r>
    <n v="800197111"/>
    <s v="COODESURIS"/>
    <s v="COOE"/>
    <n v="3981"/>
    <s v="COOE3981"/>
    <s v="800197111_COOE3981"/>
    <d v="2023-04-01T00:00:00"/>
    <d v="2023-05-16T00:00:00"/>
    <n v="998280"/>
    <n v="998280"/>
    <x v="0"/>
    <s v="Finalizada"/>
    <n v="0"/>
    <n v="0"/>
    <m/>
    <n v="998280"/>
    <n v="998280"/>
    <n v="0"/>
    <n v="0"/>
    <n v="998280"/>
    <n v="0"/>
    <m/>
    <n v="0"/>
    <m/>
    <m/>
    <s v="EVENTO"/>
    <s v="RISARALDA"/>
    <d v="2023-08-31T00:00:00"/>
  </r>
  <r>
    <n v="800197111"/>
    <s v="COODESURIS"/>
    <s v="COOE"/>
    <n v="3982"/>
    <s v="COOE3982"/>
    <s v="800197111_COOE3982"/>
    <d v="2023-04-01T00:00:00"/>
    <d v="2023-05-16T00:00:00"/>
    <n v="82170"/>
    <n v="82170"/>
    <x v="0"/>
    <s v="Finalizada"/>
    <n v="0"/>
    <n v="0"/>
    <m/>
    <n v="82170"/>
    <n v="82170"/>
    <n v="0"/>
    <n v="0"/>
    <n v="82170"/>
    <n v="0"/>
    <m/>
    <n v="0"/>
    <m/>
    <m/>
    <s v="EVENTO"/>
    <s v="RISARALDA"/>
    <d v="2023-08-31T00:00:00"/>
  </r>
  <r>
    <n v="800197111"/>
    <s v="COODESURIS"/>
    <s v="COOE"/>
    <n v="3983"/>
    <s v="COOE3983"/>
    <s v="800197111_COOE3983"/>
    <d v="2023-04-01T00:00:00"/>
    <d v="2023-05-16T00:00:00"/>
    <n v="592980"/>
    <n v="592980"/>
    <x v="0"/>
    <s v="Finalizada"/>
    <n v="0"/>
    <n v="0"/>
    <m/>
    <n v="592980"/>
    <n v="592980"/>
    <n v="0"/>
    <n v="0"/>
    <n v="592980"/>
    <n v="592980"/>
    <n v="1910941883"/>
    <n v="0"/>
    <m/>
    <m/>
    <s v="EVENTO"/>
    <s v="RISARALDA"/>
    <d v="2023-08-31T00:00:00"/>
  </r>
  <r>
    <n v="800197111"/>
    <s v="COODESURIS"/>
    <s v="COOE"/>
    <n v="3984"/>
    <s v="COOE3984"/>
    <s v="800197111_COOE3984"/>
    <d v="2023-04-01T00:00:00"/>
    <d v="2023-05-16T00:00:00"/>
    <n v="261466.8"/>
    <n v="261466.8"/>
    <x v="0"/>
    <s v="Finalizada"/>
    <n v="0"/>
    <n v="0"/>
    <m/>
    <n v="261466"/>
    <n v="261466"/>
    <n v="0"/>
    <n v="0"/>
    <n v="261466"/>
    <n v="261466"/>
    <n v="1910941884"/>
    <n v="0"/>
    <m/>
    <m/>
    <s v="EVENTO"/>
    <s v="RISARALDA"/>
    <d v="2023-08-31T00:00:00"/>
  </r>
  <r>
    <n v="800197111"/>
    <s v="COODESURIS"/>
    <s v="COOE"/>
    <n v="3985"/>
    <s v="COOE3985"/>
    <s v="800197111_COOE3985"/>
    <d v="2023-04-01T00:00:00"/>
    <d v="2023-05-16T00:00:00"/>
    <n v="248472"/>
    <n v="248472"/>
    <x v="0"/>
    <s v="Finalizada"/>
    <n v="0"/>
    <n v="0"/>
    <m/>
    <n v="248472"/>
    <n v="248472"/>
    <n v="0"/>
    <n v="0"/>
    <n v="248472"/>
    <n v="0"/>
    <m/>
    <n v="0"/>
    <m/>
    <m/>
    <s v="EVENTO"/>
    <s v="RISARALDA"/>
    <d v="2023-08-31T00:00:00"/>
  </r>
  <r>
    <n v="800197111"/>
    <s v="COODESURIS"/>
    <s v="COOE"/>
    <n v="3986"/>
    <s v="COOE3986"/>
    <s v="800197111_COOE3986"/>
    <d v="2023-04-01T00:00:00"/>
    <d v="2023-05-16T00:00:00"/>
    <n v="438690"/>
    <n v="438690"/>
    <x v="0"/>
    <s v="Finalizada"/>
    <n v="0"/>
    <n v="0"/>
    <m/>
    <n v="438690"/>
    <n v="438690"/>
    <n v="0"/>
    <n v="0"/>
    <n v="438690"/>
    <n v="0"/>
    <m/>
    <n v="0"/>
    <m/>
    <m/>
    <s v="EVENTO"/>
    <s v="RISARALDA"/>
    <d v="2023-08-31T00:00:00"/>
  </r>
  <r>
    <n v="800197111"/>
    <s v="COODESURIS"/>
    <s v="COOE"/>
    <n v="3987"/>
    <s v="COOE3987"/>
    <s v="800197111_COOE3987"/>
    <d v="2023-04-01T00:00:00"/>
    <d v="2023-05-16T00:00:00"/>
    <n v="331296"/>
    <n v="331296"/>
    <x v="0"/>
    <s v="Finalizada"/>
    <n v="0"/>
    <n v="0"/>
    <m/>
    <n v="331296"/>
    <n v="331296"/>
    <n v="0"/>
    <n v="0"/>
    <n v="331296"/>
    <n v="331296"/>
    <n v="1910941885"/>
    <n v="0"/>
    <m/>
    <m/>
    <s v="EVENTO"/>
    <s v="RISARALDA"/>
    <d v="2023-08-31T00:00:00"/>
  </r>
  <r>
    <n v="800197111"/>
    <s v="COODESURIS"/>
    <s v="COOE"/>
    <n v="3988"/>
    <s v="COOE3988"/>
    <s v="800197111_COOE3988"/>
    <d v="2023-04-01T00:00:00"/>
    <d v="2023-05-16T00:00:00"/>
    <n v="196100.1"/>
    <n v="196100.1"/>
    <x v="0"/>
    <s v="Finalizada"/>
    <n v="0"/>
    <n v="0"/>
    <m/>
    <n v="196100"/>
    <n v="196100"/>
    <n v="0"/>
    <n v="0"/>
    <n v="196100"/>
    <n v="0"/>
    <m/>
    <n v="0"/>
    <m/>
    <m/>
    <s v="EVENTO"/>
    <s v="RISARALDA"/>
    <d v="2023-08-31T00:00:00"/>
  </r>
  <r>
    <n v="800197111"/>
    <s v="COODESURIS"/>
    <s v="COOE"/>
    <n v="3989"/>
    <s v="COOE3989"/>
    <s v="800197111_COOE3989"/>
    <d v="2023-04-01T00:00:00"/>
    <d v="2023-05-16T00:00:00"/>
    <n v="296490"/>
    <n v="296490"/>
    <x v="0"/>
    <s v="Finalizada"/>
    <n v="0"/>
    <n v="0"/>
    <m/>
    <n v="296490"/>
    <n v="296490"/>
    <n v="0"/>
    <n v="0"/>
    <n v="296490"/>
    <n v="0"/>
    <m/>
    <n v="0"/>
    <m/>
    <m/>
    <s v="EVENTO"/>
    <s v="RISARALDA"/>
    <d v="2023-08-31T00:00:00"/>
  </r>
  <r>
    <n v="800197111"/>
    <s v="COODESURIS"/>
    <s v="COOE"/>
    <n v="3990"/>
    <s v="COOE3990"/>
    <s v="800197111_COOE3990"/>
    <d v="2023-04-01T00:00:00"/>
    <d v="2023-05-16T00:00:00"/>
    <n v="261120"/>
    <n v="261120"/>
    <x v="0"/>
    <s v="Finalizada"/>
    <n v="0"/>
    <n v="0"/>
    <m/>
    <n v="261120"/>
    <n v="261120"/>
    <n v="0"/>
    <n v="0"/>
    <n v="261120"/>
    <n v="261120"/>
    <n v="1910941886"/>
    <n v="0"/>
    <m/>
    <m/>
    <s v="EVENTO"/>
    <s v="RISARALDA"/>
    <d v="2023-08-31T00:00:00"/>
  </r>
  <r>
    <n v="800197111"/>
    <s v="COODESURIS"/>
    <s v="COOE"/>
    <n v="3918"/>
    <s v="COOE3918"/>
    <s v="800197111_COOE3918"/>
    <d v="2023-04-01T00:00:00"/>
    <d v="2023-05-16T00:00:00"/>
    <n v="7125393"/>
    <n v="7125393"/>
    <x v="0"/>
    <s v="Finalizada"/>
    <n v="0"/>
    <n v="0"/>
    <m/>
    <n v="7125393"/>
    <n v="7125393"/>
    <n v="0"/>
    <n v="0"/>
    <n v="7125393"/>
    <n v="0"/>
    <m/>
    <n v="0"/>
    <m/>
    <m/>
    <s v="EVENTO"/>
    <s v="RISARALDA"/>
    <d v="2023-08-31T00:00:00"/>
  </r>
  <r>
    <n v="800197111"/>
    <s v="COODESURIS"/>
    <s v="COOE"/>
    <n v="3991"/>
    <s v="COOE3991"/>
    <s v="800197111_COOE3991"/>
    <d v="2023-04-01T00:00:00"/>
    <d v="2023-05-16T00:00:00"/>
    <n v="331296"/>
    <n v="331296"/>
    <x v="0"/>
    <s v="Finalizada"/>
    <n v="0"/>
    <n v="0"/>
    <m/>
    <n v="331296"/>
    <n v="331296"/>
    <n v="0"/>
    <n v="0"/>
    <n v="331296"/>
    <n v="331296"/>
    <n v="1910941922"/>
    <n v="0"/>
    <m/>
    <m/>
    <s v="EVENTO"/>
    <s v="RISARALDA"/>
    <d v="2023-08-31T00:00:00"/>
  </r>
  <r>
    <n v="800197111"/>
    <s v="COODESURIS"/>
    <s v="COOE"/>
    <n v="3992"/>
    <s v="COOE3992"/>
    <s v="800197111_COOE3992"/>
    <d v="2023-04-01T00:00:00"/>
    <d v="2023-05-16T00:00:00"/>
    <n v="522240"/>
    <n v="522240"/>
    <x v="0"/>
    <s v="Finalizada"/>
    <n v="0"/>
    <n v="0"/>
    <m/>
    <n v="522240"/>
    <n v="522240"/>
    <n v="0"/>
    <n v="0"/>
    <n v="522240"/>
    <n v="522240"/>
    <n v="1910941923"/>
    <n v="0"/>
    <m/>
    <m/>
    <s v="EVENTO"/>
    <s v="RISARALDA"/>
    <d v="2023-08-31T00:00:00"/>
  </r>
  <r>
    <n v="800197111"/>
    <s v="COODESURIS"/>
    <s v="COOE"/>
    <n v="3993"/>
    <s v="COOE3993"/>
    <s v="800197111_COOE3993"/>
    <d v="2023-04-01T00:00:00"/>
    <d v="2023-05-16T00:00:00"/>
    <n v="643980"/>
    <n v="643980"/>
    <x v="0"/>
    <s v="Finalizada"/>
    <n v="0"/>
    <n v="0"/>
    <m/>
    <n v="643980"/>
    <n v="643980"/>
    <n v="0"/>
    <n v="0"/>
    <n v="643980"/>
    <n v="643980"/>
    <n v="1910941924"/>
    <n v="0"/>
    <m/>
    <m/>
    <s v="EVENTO"/>
    <s v="RISARALDA"/>
    <d v="2023-08-31T00:00:00"/>
  </r>
  <r>
    <n v="800197111"/>
    <s v="COODESURIS"/>
    <s v="COOE"/>
    <n v="3994"/>
    <s v="COOE3994"/>
    <s v="800197111_COOE3994"/>
    <d v="2023-04-01T00:00:00"/>
    <d v="2023-05-16T00:00:00"/>
    <n v="783360"/>
    <n v="783360"/>
    <x v="0"/>
    <s v="Finalizada"/>
    <n v="0"/>
    <n v="0"/>
    <m/>
    <n v="783360"/>
    <n v="783360"/>
    <n v="0"/>
    <n v="0"/>
    <n v="783360"/>
    <n v="783360"/>
    <n v="1910941925"/>
    <n v="0"/>
    <m/>
    <m/>
    <s v="EVENTO"/>
    <s v="RISARALDA"/>
    <d v="2023-08-31T00:00:00"/>
  </r>
  <r>
    <n v="800197111"/>
    <s v="COODESURIS"/>
    <s v="COOE"/>
    <n v="3995"/>
    <s v="COOE3995"/>
    <s v="800197111_COOE3995"/>
    <d v="2023-04-01T00:00:00"/>
    <d v="2023-05-16T00:00:00"/>
    <n v="877380"/>
    <n v="877380"/>
    <x v="0"/>
    <s v="Finalizada"/>
    <n v="0"/>
    <n v="0"/>
    <m/>
    <n v="877380"/>
    <n v="877380"/>
    <n v="0"/>
    <n v="0"/>
    <n v="877380"/>
    <n v="877380"/>
    <n v="1910941926"/>
    <n v="0"/>
    <m/>
    <m/>
    <s v="EVENTO"/>
    <s v="RISARALDA"/>
    <d v="2023-08-31T00:00:00"/>
  </r>
  <r>
    <n v="800197111"/>
    <s v="COODESURIS"/>
    <s v="COOE"/>
    <n v="3996"/>
    <s v="COOE3996"/>
    <s v="800197111_COOE3996"/>
    <d v="2023-04-01T00:00:00"/>
    <d v="2023-05-16T00:00:00"/>
    <n v="576600"/>
    <n v="576600"/>
    <x v="0"/>
    <s v="Finalizada"/>
    <n v="0"/>
    <n v="0"/>
    <m/>
    <n v="576600"/>
    <n v="576600"/>
    <n v="0"/>
    <n v="0"/>
    <n v="576600"/>
    <n v="576600"/>
    <n v="1910941927"/>
    <n v="0"/>
    <m/>
    <m/>
    <s v="EVENTO"/>
    <s v="RISARALDA"/>
    <d v="2023-08-31T00:00:00"/>
  </r>
  <r>
    <n v="800197111"/>
    <s v="COODESURIS"/>
    <s v="COOE"/>
    <n v="3997"/>
    <s v="COOE3997"/>
    <s v="800197111_COOE3997"/>
    <d v="2023-04-01T00:00:00"/>
    <d v="2023-05-16T00:00:00"/>
    <n v="576600"/>
    <n v="576600"/>
    <x v="0"/>
    <s v="Finalizada"/>
    <n v="0"/>
    <n v="0"/>
    <m/>
    <n v="576600"/>
    <n v="576600"/>
    <n v="0"/>
    <n v="0"/>
    <n v="576600"/>
    <n v="0"/>
    <m/>
    <n v="0"/>
    <m/>
    <m/>
    <s v="EVENTO"/>
    <s v="RISARALDA"/>
    <d v="2023-08-31T00:00:00"/>
  </r>
  <r>
    <n v="800197111"/>
    <s v="COODESURIS"/>
    <s v="COOE"/>
    <n v="3998"/>
    <s v="COOE3998"/>
    <s v="800197111_COOE3998"/>
    <d v="2023-04-01T00:00:00"/>
    <d v="2023-05-16T00:00:00"/>
    <n v="196100.1"/>
    <n v="196100.1"/>
    <x v="0"/>
    <s v="Finalizada"/>
    <n v="0"/>
    <n v="0"/>
    <m/>
    <n v="196100"/>
    <n v="196100"/>
    <n v="0"/>
    <n v="0"/>
    <n v="196100"/>
    <n v="196100"/>
    <n v="1910941928"/>
    <n v="0"/>
    <m/>
    <m/>
    <s v="EVENTO"/>
    <s v="RISARALDA"/>
    <d v="2023-08-31T00:00:00"/>
  </r>
  <r>
    <n v="800197111"/>
    <s v="COODESURIS"/>
    <s v="COOE"/>
    <n v="3999"/>
    <s v="COOE3999"/>
    <s v="800197111_COOE3999"/>
    <d v="2023-04-01T00:00:00"/>
    <d v="2023-05-16T00:00:00"/>
    <n v="82170"/>
    <n v="82170"/>
    <x v="0"/>
    <s v="Finalizada"/>
    <n v="0"/>
    <n v="0"/>
    <m/>
    <n v="82170"/>
    <n v="82170"/>
    <n v="0"/>
    <n v="0"/>
    <n v="82170"/>
    <n v="82170"/>
    <n v="1910941929"/>
    <n v="0"/>
    <m/>
    <m/>
    <s v="EVENTO"/>
    <s v="RISARALDA"/>
    <d v="2023-08-31T00:00:00"/>
  </r>
  <r>
    <n v="800197111"/>
    <s v="COODESURIS"/>
    <s v="COOE"/>
    <n v="4000"/>
    <s v="COOE4000"/>
    <s v="800197111_COOE4000"/>
    <d v="2023-04-01T00:00:00"/>
    <d v="2023-05-16T00:00:00"/>
    <n v="331296"/>
    <n v="331296"/>
    <x v="0"/>
    <s v="Finalizada"/>
    <n v="0"/>
    <n v="0"/>
    <m/>
    <n v="331296"/>
    <n v="331296"/>
    <n v="0"/>
    <n v="0"/>
    <n v="331296"/>
    <n v="331296"/>
    <n v="1910941930"/>
    <n v="0"/>
    <m/>
    <m/>
    <s v="EVENTO"/>
    <s v="RISARALDA"/>
    <d v="2023-08-31T00:00:00"/>
  </r>
  <r>
    <n v="800197111"/>
    <s v="COODESURIS"/>
    <s v="COOE"/>
    <n v="4001"/>
    <s v="COOE4001"/>
    <s v="800197111_COOE4001"/>
    <d v="2023-04-01T00:00:00"/>
    <d v="2023-05-16T00:00:00"/>
    <n v="196100.1"/>
    <n v="196100.1"/>
    <x v="0"/>
    <s v="Finalizada"/>
    <n v="0"/>
    <n v="0"/>
    <m/>
    <n v="196100"/>
    <n v="196100"/>
    <n v="0"/>
    <n v="0"/>
    <n v="196100"/>
    <n v="0"/>
    <m/>
    <n v="0"/>
    <m/>
    <m/>
    <s v="EVENTO"/>
    <s v="RISARALDA"/>
    <d v="2023-08-31T00:00:00"/>
  </r>
  <r>
    <n v="800197111"/>
    <s v="COODESURIS"/>
    <s v="COOE"/>
    <n v="4003"/>
    <s v="COOE4003"/>
    <s v="800197111_COOE4003"/>
    <d v="2023-04-01T00:00:00"/>
    <d v="2023-05-16T00:00:00"/>
    <n v="196100.1"/>
    <n v="196100.1"/>
    <x v="0"/>
    <s v="Finalizada"/>
    <n v="0"/>
    <n v="0"/>
    <m/>
    <n v="196100"/>
    <n v="196100"/>
    <n v="0"/>
    <n v="0"/>
    <n v="196100"/>
    <n v="196100"/>
    <n v="1910941931"/>
    <n v="0"/>
    <m/>
    <m/>
    <s v="EVENTO"/>
    <s v="RISARALDA"/>
    <d v="2023-08-31T00:00:00"/>
  </r>
  <r>
    <n v="800197111"/>
    <s v="COODESURIS"/>
    <s v="COOE"/>
    <n v="4004"/>
    <s v="COOE4004"/>
    <s v="800197111_COOE4004"/>
    <d v="2023-04-01T00:00:00"/>
    <d v="2023-05-16T00:00:00"/>
    <n v="130733.4"/>
    <n v="130733.4"/>
    <x v="0"/>
    <s v="Finalizada"/>
    <n v="0"/>
    <n v="0"/>
    <m/>
    <n v="130733"/>
    <n v="130733"/>
    <n v="0"/>
    <n v="0"/>
    <n v="130733"/>
    <n v="130733"/>
    <n v="1910941932"/>
    <n v="0"/>
    <m/>
    <m/>
    <s v="EVENTO"/>
    <s v="RISARALDA"/>
    <d v="2023-08-31T00:00:00"/>
  </r>
  <r>
    <n v="800197111"/>
    <s v="COODESURIS"/>
    <s v="COOE"/>
    <n v="4005"/>
    <s v="COOE4005"/>
    <s v="800197111_COOE4005"/>
    <d v="2023-04-01T00:00:00"/>
    <d v="2023-05-16T00:00:00"/>
    <n v="331296"/>
    <n v="331296"/>
    <x v="0"/>
    <s v="Finalizada"/>
    <n v="0"/>
    <n v="0"/>
    <m/>
    <n v="331296"/>
    <n v="331296"/>
    <n v="0"/>
    <n v="0"/>
    <n v="331296"/>
    <n v="331296"/>
    <n v="1910941933"/>
    <n v="0"/>
    <m/>
    <m/>
    <s v="EVENTO"/>
    <s v="RISARALDA"/>
    <d v="2023-08-31T00:00:00"/>
  </r>
  <r>
    <n v="800197111"/>
    <s v="COODESURIS"/>
    <s v="COOE"/>
    <n v="4006"/>
    <s v="COOE4006"/>
    <s v="800197111_COOE4006"/>
    <d v="2023-04-01T00:00:00"/>
    <d v="2023-05-16T00:00:00"/>
    <n v="248472"/>
    <n v="248472"/>
    <x v="0"/>
    <s v="Finalizada"/>
    <n v="0"/>
    <n v="0"/>
    <m/>
    <n v="248472"/>
    <n v="248472"/>
    <n v="0"/>
    <n v="0"/>
    <n v="248472"/>
    <n v="248472"/>
    <n v="1910941934"/>
    <n v="0"/>
    <m/>
    <m/>
    <s v="EVENTO"/>
    <s v="RISARALDA"/>
    <d v="2023-08-31T00:00:00"/>
  </r>
  <r>
    <n v="800197111"/>
    <s v="COODESURIS"/>
    <s v="COOE"/>
    <n v="4008"/>
    <s v="COOE4008"/>
    <s v="800197111_COOE4008"/>
    <d v="2023-04-01T00:00:00"/>
    <d v="2023-05-16T00:00:00"/>
    <n v="196100.1"/>
    <n v="196100.1"/>
    <x v="0"/>
    <s v="Finalizada"/>
    <n v="0"/>
    <n v="0"/>
    <m/>
    <n v="196100"/>
    <n v="196100"/>
    <n v="0"/>
    <n v="0"/>
    <n v="196100"/>
    <n v="196100"/>
    <n v="1910941935"/>
    <n v="0"/>
    <m/>
    <m/>
    <s v="EVENTO"/>
    <s v="RISARALDA"/>
    <d v="2023-08-31T00:00:00"/>
  </r>
  <r>
    <n v="800197111"/>
    <s v="COODESURIS"/>
    <s v="COOE"/>
    <n v="4111"/>
    <s v="COOE4111"/>
    <s v="800197111_COOE4111"/>
    <d v="2023-04-01T00:00:00"/>
    <d v="2023-05-16T00:00:00"/>
    <n v="877380"/>
    <n v="877380"/>
    <x v="0"/>
    <s v="Finalizada"/>
    <n v="0"/>
    <n v="0"/>
    <m/>
    <n v="877380"/>
    <n v="877380"/>
    <n v="0"/>
    <n v="0"/>
    <n v="877380"/>
    <n v="0"/>
    <m/>
    <n v="0"/>
    <m/>
    <m/>
    <s v="EVENTO"/>
    <s v="RISARALDA"/>
    <d v="2023-08-31T00:00:00"/>
  </r>
  <r>
    <n v="800197111"/>
    <s v="COODESURIS"/>
    <s v="COOE"/>
    <n v="4010"/>
    <s v="COOE4010"/>
    <s v="800197111_COOE4010"/>
    <d v="2023-04-01T00:00:00"/>
    <d v="2023-05-16T00:00:00"/>
    <n v="389430.2"/>
    <n v="389430.2"/>
    <x v="0"/>
    <s v="Finalizada"/>
    <n v="0"/>
    <n v="0"/>
    <m/>
    <n v="413620"/>
    <n v="413620"/>
    <n v="0"/>
    <n v="24190"/>
    <n v="389430"/>
    <n v="0"/>
    <m/>
    <n v="0"/>
    <m/>
    <m/>
    <s v="EVENTO"/>
    <s v="RISARALDA"/>
    <d v="2023-08-31T00:00:00"/>
  </r>
  <r>
    <n v="800197111"/>
    <s v="COODESURIS"/>
    <s v="COOE"/>
    <n v="4011"/>
    <s v="COOE4011"/>
    <s v="800197111_COOE4011"/>
    <d v="2023-04-01T00:00:00"/>
    <d v="2023-05-16T00:00:00"/>
    <n v="592980"/>
    <n v="592980"/>
    <x v="0"/>
    <s v="Finalizada"/>
    <n v="0"/>
    <n v="0"/>
    <m/>
    <n v="592980"/>
    <n v="592980"/>
    <n v="0"/>
    <n v="0"/>
    <n v="592980"/>
    <n v="592980"/>
    <n v="1910941936"/>
    <n v="0"/>
    <m/>
    <m/>
    <s v="EVENTO"/>
    <s v="RISARALDA"/>
    <d v="2023-08-31T00:00:00"/>
  </r>
  <r>
    <n v="800197111"/>
    <s v="COODESURIS"/>
    <s v="COOE"/>
    <n v="2521"/>
    <s v="COOE2521"/>
    <s v="800197111_COOE2521"/>
    <d v="2023-05-01T00:00:00"/>
    <d v="2023-02-24T00:00:00"/>
    <n v="308430"/>
    <n v="308430"/>
    <x v="0"/>
    <s v="Finalizada"/>
    <n v="0"/>
    <n v="0"/>
    <m/>
    <n v="308430"/>
    <n v="308430"/>
    <n v="0"/>
    <n v="0"/>
    <n v="308430"/>
    <n v="308430"/>
    <n v="1222280456"/>
    <n v="0"/>
    <m/>
    <m/>
    <s v="EVENTO"/>
    <s v="RISARALDA"/>
    <d v="2023-08-31T00:00:00"/>
  </r>
  <r>
    <n v="800197111"/>
    <s v="COODESURIS"/>
    <s v="COOE"/>
    <n v="2736"/>
    <s v="COOE2736"/>
    <s v="800197111_COOE2736"/>
    <d v="2023-05-01T00:00:00"/>
    <d v="2023-03-21T00:00:00"/>
    <n v="272850"/>
    <n v="272850"/>
    <x v="0"/>
    <s v="Finalizada"/>
    <n v="0"/>
    <n v="0"/>
    <m/>
    <n v="272850"/>
    <n v="272850"/>
    <n v="0"/>
    <n v="0"/>
    <n v="272850"/>
    <n v="272850"/>
    <n v="1222280457"/>
    <n v="0"/>
    <m/>
    <m/>
    <s v="EVENTO"/>
    <s v="RISARALDA"/>
    <d v="2023-08-31T00:00:00"/>
  </r>
  <r>
    <n v="800197111"/>
    <s v="COODESURIS"/>
    <s v="COOE"/>
    <n v="1719"/>
    <s v="COOE1719"/>
    <s v="800197111_COOE1719"/>
    <d v="2023-07-01T00:00:00"/>
    <d v="2023-08-01T07:00:00"/>
    <n v="36520"/>
    <n v="36520"/>
    <x v="1"/>
    <s v="Devuelta"/>
    <n v="36520"/>
    <n v="0"/>
    <s v="se devuelve ya que la autorización 222136148334798 que soporta la factura ya fue facturada en la factura COOE642. ANDRES FERNANDEZ"/>
    <n v="0"/>
    <n v="0"/>
    <n v="0"/>
    <n v="0"/>
    <n v="0"/>
    <n v="0"/>
    <m/>
    <n v="0"/>
    <m/>
    <m/>
    <s v="EVENTO"/>
    <s v="RISARALDA"/>
    <d v="2023-08-31T00:00:00"/>
  </r>
  <r>
    <n v="800197111"/>
    <s v="COODESURIS"/>
    <s v="COOE"/>
    <n v="1724"/>
    <s v="COOE1724"/>
    <s v="800197111_COOE1724"/>
    <d v="2023-07-01T00:00:00"/>
    <d v="2023-08-01T07:00:00"/>
    <n v="246744"/>
    <n v="246744"/>
    <x v="2"/>
    <s v="Para auditoria de pertinencia"/>
    <n v="0"/>
    <n v="0"/>
    <m/>
    <n v="0"/>
    <n v="0"/>
    <n v="0"/>
    <n v="0"/>
    <n v="0"/>
    <n v="0"/>
    <m/>
    <n v="0"/>
    <m/>
    <m/>
    <s v="EVENTO"/>
    <s v="RISARALDA"/>
    <d v="2023-08-31T00:00:00"/>
  </r>
  <r>
    <n v="800197111"/>
    <s v="COODESURIS"/>
    <s v="COOE"/>
    <n v="4097"/>
    <s v="COOE4097"/>
    <s v="800197111_COOE4097"/>
    <d v="2023-05-01T00:00:00"/>
    <d v="2023-06-22T00:00:00"/>
    <n v="52980"/>
    <n v="52980"/>
    <x v="0"/>
    <s v="Finalizada"/>
    <n v="0"/>
    <n v="0"/>
    <m/>
    <n v="52980"/>
    <n v="52980"/>
    <n v="0"/>
    <n v="0"/>
    <n v="52980"/>
    <n v="0"/>
    <m/>
    <n v="0"/>
    <m/>
    <m/>
    <s v="EVENTO"/>
    <s v="RISARALDA"/>
    <d v="2023-08-31T00:00:00"/>
  </r>
  <r>
    <n v="800197111"/>
    <s v="COODESURIS"/>
    <s v="COOE"/>
    <n v="4100"/>
    <s v="COOE4100"/>
    <s v="800197111_COOE4100"/>
    <d v="2023-05-01T00:00:00"/>
    <d v="2023-06-22T00:00:00"/>
    <n v="1668892"/>
    <n v="1668892"/>
    <x v="0"/>
    <s v="Finalizada"/>
    <n v="0"/>
    <n v="0"/>
    <m/>
    <n v="1668892"/>
    <n v="1668892"/>
    <n v="0"/>
    <n v="0"/>
    <n v="1668892"/>
    <n v="0"/>
    <m/>
    <n v="0"/>
    <m/>
    <m/>
    <s v="EVENTO"/>
    <s v="RISARALDA"/>
    <d v="2023-08-31T00:00:00"/>
  </r>
  <r>
    <n v="800197111"/>
    <s v="COODESURIS"/>
    <s v="COOE"/>
    <n v="4101"/>
    <s v="COOE4101"/>
    <s v="800197111_COOE4101"/>
    <d v="2023-05-01T00:00:00"/>
    <d v="2023-06-22T00:00:00"/>
    <n v="126480"/>
    <n v="126480"/>
    <x v="0"/>
    <s v="Finalizada"/>
    <n v="0"/>
    <n v="0"/>
    <m/>
    <n v="126480"/>
    <n v="126480"/>
    <n v="0"/>
    <n v="0"/>
    <n v="126480"/>
    <n v="0"/>
    <m/>
    <n v="0"/>
    <m/>
    <m/>
    <s v="EVENTO"/>
    <s v="RISARALDA"/>
    <d v="2023-08-31T00:00:00"/>
  </r>
  <r>
    <n v="800197111"/>
    <s v="COODESURIS"/>
    <s v="COOE"/>
    <n v="4102"/>
    <s v="COOE4102"/>
    <s v="800197111_COOE4102"/>
    <d v="2023-05-01T00:00:00"/>
    <d v="2023-06-22T00:00:00"/>
    <n v="6810"/>
    <n v="6810"/>
    <x v="0"/>
    <s v="Finalizada"/>
    <n v="0"/>
    <n v="0"/>
    <m/>
    <n v="6810"/>
    <n v="6810"/>
    <n v="0"/>
    <n v="0"/>
    <n v="6810"/>
    <n v="0"/>
    <m/>
    <n v="0"/>
    <m/>
    <m/>
    <s v="EVENTO"/>
    <s v="RISARALDA"/>
    <d v="2023-08-31T00:00:00"/>
  </r>
  <r>
    <n v="800197111"/>
    <s v="COODESURIS"/>
    <s v="COOE"/>
    <n v="3894"/>
    <s v="COOE3894"/>
    <s v="800197111_COOE3894"/>
    <d v="2023-05-01T00:00:00"/>
    <d v="2023-06-22T00:00:00"/>
    <n v="420370"/>
    <n v="420370"/>
    <x v="0"/>
    <s v="Finalizada"/>
    <n v="0"/>
    <n v="0"/>
    <m/>
    <n v="420370"/>
    <n v="420370"/>
    <n v="0"/>
    <n v="0"/>
    <n v="420370"/>
    <n v="0"/>
    <m/>
    <n v="0"/>
    <m/>
    <m/>
    <s v="EVENTO"/>
    <s v="RISARALDA"/>
    <d v="2023-08-31T00:00:00"/>
  </r>
  <r>
    <n v="800197111"/>
    <s v="COODESURIS"/>
    <s v="COOE"/>
    <n v="3895"/>
    <s v="COOE3895"/>
    <s v="800197111_COOE3895"/>
    <d v="2023-05-01T00:00:00"/>
    <d v="2023-06-22T00:00:00"/>
    <n v="1828934"/>
    <n v="1828934"/>
    <x v="0"/>
    <s v="Finalizada"/>
    <n v="0"/>
    <n v="0"/>
    <m/>
    <n v="1828934"/>
    <n v="1828934"/>
    <n v="0"/>
    <n v="0"/>
    <n v="1828934"/>
    <n v="0"/>
    <m/>
    <n v="0"/>
    <m/>
    <m/>
    <s v="EVENTO"/>
    <s v="RISARALDA"/>
    <d v="2023-08-31T00:00:00"/>
  </r>
  <r>
    <n v="800197111"/>
    <s v="COODESURIS"/>
    <s v="COOE"/>
    <n v="3896"/>
    <s v="COOE3896"/>
    <s v="800197111_COOE3896"/>
    <d v="2023-05-01T00:00:00"/>
    <d v="2023-06-22T00:00:00"/>
    <n v="143169"/>
    <n v="143169"/>
    <x v="0"/>
    <s v="Finalizada"/>
    <n v="0"/>
    <n v="0"/>
    <m/>
    <n v="143169"/>
    <n v="143169"/>
    <n v="0"/>
    <n v="0"/>
    <n v="143169"/>
    <n v="0"/>
    <m/>
    <n v="0"/>
    <m/>
    <m/>
    <s v="EVENTO"/>
    <s v="RISARALDA"/>
    <d v="2023-08-31T00:00:00"/>
  </r>
  <r>
    <n v="800197111"/>
    <s v="COODESURIS"/>
    <s v="COOE"/>
    <n v="4116"/>
    <s v="COOE4116"/>
    <s v="800197111_COOE4116"/>
    <d v="2023-04-01T00:00:00"/>
    <d v="2023-05-16T00:00:00"/>
    <n v="261480"/>
    <n v="261480"/>
    <x v="0"/>
    <s v="Finalizada"/>
    <n v="0"/>
    <n v="0"/>
    <m/>
    <n v="261479"/>
    <n v="261479"/>
    <n v="0"/>
    <n v="0"/>
    <n v="261479"/>
    <n v="0"/>
    <m/>
    <n v="0"/>
    <m/>
    <m/>
    <s v="EVENTO"/>
    <s v="RISARALDA"/>
    <d v="2023-08-31T00:00:00"/>
  </r>
  <r>
    <n v="800197111"/>
    <s v="COODESURIS"/>
    <s v="COOE"/>
    <n v="4119"/>
    <s v="COOE4119"/>
    <s v="800197111_COOE4119"/>
    <d v="2023-04-01T00:00:00"/>
    <d v="2023-05-16T00:00:00"/>
    <n v="433200"/>
    <n v="433200"/>
    <x v="0"/>
    <s v="Finalizada"/>
    <n v="0"/>
    <n v="0"/>
    <m/>
    <n v="433199"/>
    <n v="433199"/>
    <n v="0"/>
    <n v="0"/>
    <n v="433199"/>
    <n v="433199"/>
    <n v="1910941904"/>
    <n v="0"/>
    <m/>
    <m/>
    <s v="EVENTO"/>
    <s v="RISARALDA"/>
    <d v="2023-08-31T00:00:00"/>
  </r>
  <r>
    <n v="800197111"/>
    <s v="COODESURIS"/>
    <s v="COOE"/>
    <n v="4120"/>
    <s v="COOE4120"/>
    <s v="800197111_COOE4120"/>
    <d v="2023-04-01T00:00:00"/>
    <d v="2023-05-16T00:00:00"/>
    <n v="11760"/>
    <n v="11760"/>
    <x v="0"/>
    <s v="Finalizada"/>
    <n v="0"/>
    <n v="0"/>
    <m/>
    <n v="11760"/>
    <n v="11760"/>
    <n v="0"/>
    <n v="0"/>
    <n v="11760"/>
    <n v="11760"/>
    <n v="1910941937"/>
    <n v="0"/>
    <m/>
    <m/>
    <s v="EVENTO"/>
    <s v="RISARALDA"/>
    <d v="2023-08-31T00:00:00"/>
  </r>
  <r>
    <n v="800197111"/>
    <s v="COODESURIS"/>
    <s v="COOE"/>
    <n v="4153"/>
    <s v="COOE4153"/>
    <s v="800197111_COOE4153"/>
    <d v="2023-05-01T00:00:00"/>
    <d v="2023-06-22T00:00:00"/>
    <n v="196110"/>
    <n v="196110"/>
    <x v="0"/>
    <s v="Finalizada"/>
    <n v="0"/>
    <n v="0"/>
    <m/>
    <n v="196109"/>
    <n v="196109"/>
    <n v="0"/>
    <n v="0"/>
    <n v="196109"/>
    <n v="196109"/>
    <n v="1910998120"/>
    <n v="0"/>
    <m/>
    <m/>
    <s v="EVENTO"/>
    <s v="RISARALDA"/>
    <d v="2023-08-31T00:00:00"/>
  </r>
  <r>
    <n v="800197111"/>
    <s v="COODESURIS"/>
    <s v="COOE"/>
    <n v="4154"/>
    <s v="COOE4154"/>
    <s v="800197111_COOE4154"/>
    <d v="2023-05-01T00:00:00"/>
    <d v="2023-06-22T00:00:00"/>
    <n v="196110"/>
    <n v="196110"/>
    <x v="0"/>
    <s v="Finalizada"/>
    <n v="0"/>
    <n v="0"/>
    <m/>
    <n v="196109"/>
    <n v="196109"/>
    <n v="0"/>
    <n v="0"/>
    <n v="196109"/>
    <n v="196109"/>
    <n v="1910998121"/>
    <n v="0"/>
    <m/>
    <m/>
    <s v="EVENTO"/>
    <s v="RISARALDA"/>
    <d v="2023-08-31T00:00:00"/>
  </r>
  <r>
    <n v="800197111"/>
    <s v="COODESURIS"/>
    <s v="COOE"/>
    <n v="4155"/>
    <s v="COOE4155"/>
    <s v="800197111_COOE4155"/>
    <d v="2023-05-01T00:00:00"/>
    <d v="2023-06-22T00:00:00"/>
    <n v="196110"/>
    <n v="196110"/>
    <x v="0"/>
    <s v="Finalizada"/>
    <n v="0"/>
    <n v="0"/>
    <m/>
    <n v="196109"/>
    <n v="196109"/>
    <n v="0"/>
    <n v="0"/>
    <n v="196109"/>
    <n v="196109"/>
    <n v="1910998122"/>
    <n v="0"/>
    <m/>
    <m/>
    <s v="EVENTO"/>
    <s v="RISARALDA"/>
    <d v="2023-08-31T00:00:00"/>
  </r>
  <r>
    <n v="800197111"/>
    <s v="COODESURIS"/>
    <s v="COOE"/>
    <n v="4156"/>
    <s v="COOE4156"/>
    <s v="800197111_COOE4156"/>
    <d v="2023-05-01T00:00:00"/>
    <d v="2023-06-22T00:00:00"/>
    <n v="196110"/>
    <n v="196110"/>
    <x v="0"/>
    <s v="Finalizada"/>
    <n v="0"/>
    <n v="0"/>
    <m/>
    <n v="196109"/>
    <n v="196109"/>
    <n v="0"/>
    <n v="0"/>
    <n v="196109"/>
    <n v="196109"/>
    <n v="1910998123"/>
    <n v="0"/>
    <m/>
    <m/>
    <s v="EVENTO"/>
    <s v="RISARALDA"/>
    <d v="2023-08-31T00:00:00"/>
  </r>
  <r>
    <n v="800197111"/>
    <s v="COODESURIS"/>
    <s v="COOE"/>
    <n v="4331"/>
    <s v="COOE4331"/>
    <s v="800197111_COOE4331"/>
    <d v="2023-05-01T00:00:00"/>
    <d v="2023-06-22T00:00:00"/>
    <n v="1841963"/>
    <n v="1841963"/>
    <x v="3"/>
    <s v="Para respuesta prestador"/>
    <n v="0"/>
    <n v="37662"/>
    <s v="TARIFA: GLOSA X MAYOR VALOR COBRADO, MED CAPITADOS MED NO PCTDOS, PACT FACT, EN OTRO REGIMEN SE ENVIA LISTADO DE LO GLOS ADO A LOS CORREOS facturacion@coodesuris.com analistacontabl ecoodesuris@gmail.com qfcoodesuris@coodesuris.com ANDRES FER"/>
    <n v="1841963"/>
    <n v="1841963"/>
    <n v="0"/>
    <n v="0"/>
    <n v="1804301"/>
    <n v="0"/>
    <m/>
    <n v="0"/>
    <m/>
    <m/>
    <s v="EVENTO"/>
    <s v="RISARALDA"/>
    <d v="2023-08-31T00:00:00"/>
  </r>
  <r>
    <n v="800197111"/>
    <s v="COODESURIS"/>
    <s v="COOE"/>
    <n v="4342"/>
    <s v="COOE4342"/>
    <s v="800197111_COOE4342"/>
    <d v="2023-05-01T00:00:00"/>
    <d v="2023-06-22T00:00:00"/>
    <n v="82170"/>
    <n v="82170"/>
    <x v="0"/>
    <s v="Finalizada"/>
    <n v="0"/>
    <n v="0"/>
    <m/>
    <n v="82170"/>
    <n v="82170"/>
    <n v="0"/>
    <n v="0"/>
    <n v="82170"/>
    <n v="82170"/>
    <n v="1910998124"/>
    <n v="0"/>
    <m/>
    <m/>
    <s v="EVENTO"/>
    <s v="RISARALDA"/>
    <d v="2023-08-31T00:00:00"/>
  </r>
  <r>
    <n v="800197111"/>
    <s v="COODESURIS"/>
    <s v="COOE"/>
    <n v="4344"/>
    <s v="COOE4344"/>
    <s v="800197111_COOE4344"/>
    <d v="2023-05-01T00:00:00"/>
    <d v="2023-06-22T00:00:00"/>
    <n v="592980"/>
    <n v="592980"/>
    <x v="0"/>
    <s v="Finalizada"/>
    <n v="0"/>
    <n v="0"/>
    <m/>
    <n v="592980"/>
    <n v="592980"/>
    <n v="0"/>
    <n v="0"/>
    <n v="592980"/>
    <n v="592980"/>
    <n v="1910998125"/>
    <n v="0"/>
    <m/>
    <m/>
    <s v="EVENTO"/>
    <s v="RISARALDA"/>
    <d v="2023-08-31T00:00:00"/>
  </r>
  <r>
    <n v="800197111"/>
    <s v="COODESURIS"/>
    <s v="COOE"/>
    <n v="4345"/>
    <s v="COOE4345"/>
    <s v="800197111_COOE4345"/>
    <d v="2023-05-01T00:00:00"/>
    <d v="2023-06-22T00:00:00"/>
    <n v="248490"/>
    <n v="248490"/>
    <x v="0"/>
    <s v="Finalizada"/>
    <n v="0"/>
    <n v="0"/>
    <m/>
    <n v="248490"/>
    <n v="248490"/>
    <n v="0"/>
    <n v="0"/>
    <n v="248490"/>
    <n v="248490"/>
    <n v="1910998126"/>
    <n v="0"/>
    <m/>
    <m/>
    <s v="EVENTO"/>
    <s v="RISARALDA"/>
    <d v="2023-08-31T00:00:00"/>
  </r>
  <r>
    <n v="800197111"/>
    <s v="COODESURIS"/>
    <s v="COOE"/>
    <n v="4346"/>
    <s v="COOE4346"/>
    <s v="800197111_COOE4346"/>
    <d v="2023-05-01T00:00:00"/>
    <d v="2023-06-22T00:00:00"/>
    <n v="248490"/>
    <n v="248490"/>
    <x v="1"/>
    <s v="Devuelta"/>
    <n v="248490"/>
    <n v="0"/>
    <s v="NOPBS:DEVOLUCION FACTURA NO REPORTADA EN LA WEB SERVICE. ANDRES FERNANDEZ"/>
    <n v="248490"/>
    <n v="248490"/>
    <n v="0"/>
    <n v="0"/>
    <n v="0"/>
    <n v="0"/>
    <m/>
    <n v="0"/>
    <m/>
    <m/>
    <s v="EVENTO"/>
    <s v="RISARALDA"/>
    <d v="2023-08-31T00:00:00"/>
  </r>
  <r>
    <n v="800197111"/>
    <s v="COODESURIS"/>
    <s v="COOE"/>
    <n v="4347"/>
    <s v="COOE4347"/>
    <s v="800197111_COOE4347"/>
    <d v="2023-05-01T00:00:00"/>
    <d v="2023-06-22T00:00:00"/>
    <n v="196110"/>
    <n v="196110"/>
    <x v="1"/>
    <s v="Devuelta"/>
    <n v="196110"/>
    <n v="0"/>
    <s v="NOPBS:DEVOLUCION FACTURA NO REPORTADA EN LA WEB SERVICE. ANDRES FERNANDEZ"/>
    <n v="196110"/>
    <n v="196110"/>
    <n v="0"/>
    <n v="0"/>
    <n v="0"/>
    <n v="0"/>
    <m/>
    <n v="0"/>
    <m/>
    <m/>
    <s v="EVENTO"/>
    <s v="RISARALDA"/>
    <d v="2023-08-31T00:00:00"/>
  </r>
  <r>
    <n v="800197111"/>
    <s v="COODESURIS"/>
    <s v="COOE"/>
    <n v="4348"/>
    <s v="COOE4348"/>
    <s v="800197111_COOE4348"/>
    <d v="2023-05-01T00:00:00"/>
    <d v="2023-06-22T00:00:00"/>
    <n v="196110"/>
    <n v="196110"/>
    <x v="0"/>
    <s v="Finalizada"/>
    <n v="0"/>
    <n v="0"/>
    <m/>
    <n v="196110"/>
    <n v="196110"/>
    <n v="0"/>
    <n v="0"/>
    <n v="196110"/>
    <n v="196110"/>
    <n v="1910998127"/>
    <n v="0"/>
    <m/>
    <m/>
    <s v="EVENTO"/>
    <s v="RISARALDA"/>
    <d v="2023-08-31T00:00:00"/>
  </r>
  <r>
    <n v="800197111"/>
    <s v="COODESURIS"/>
    <s v="COOE"/>
    <n v="4349"/>
    <s v="COOE4349"/>
    <s v="800197111_COOE4349"/>
    <d v="2023-05-01T00:00:00"/>
    <d v="2023-06-22T00:00:00"/>
    <n v="196110"/>
    <n v="196110"/>
    <x v="0"/>
    <s v="Finalizada"/>
    <n v="0"/>
    <n v="0"/>
    <m/>
    <n v="196110"/>
    <n v="196110"/>
    <n v="0"/>
    <n v="0"/>
    <n v="196110"/>
    <n v="196110"/>
    <n v="1910998128"/>
    <n v="0"/>
    <m/>
    <m/>
    <s v="EVENTO"/>
    <s v="RISARALDA"/>
    <d v="2023-08-31T00:00:00"/>
  </r>
  <r>
    <n v="800197111"/>
    <s v="COODESURIS"/>
    <s v="COOE"/>
    <n v="4350"/>
    <s v="COOE4350"/>
    <s v="800197111_COOE4350"/>
    <d v="2023-05-01T00:00:00"/>
    <d v="2023-06-22T00:00:00"/>
    <n v="196110"/>
    <n v="196110"/>
    <x v="0"/>
    <s v="Finalizada"/>
    <n v="0"/>
    <n v="0"/>
    <m/>
    <n v="196110"/>
    <n v="196110"/>
    <n v="0"/>
    <n v="0"/>
    <n v="196110"/>
    <n v="196110"/>
    <n v="1910998129"/>
    <n v="0"/>
    <m/>
    <m/>
    <s v="EVENTO"/>
    <s v="RISARALDA"/>
    <d v="2023-08-31T00:00:00"/>
  </r>
  <r>
    <n v="800197111"/>
    <s v="COODESURIS"/>
    <s v="COOE"/>
    <n v="4351"/>
    <s v="COOE4351"/>
    <s v="800197111_COOE4351"/>
    <d v="2023-05-01T00:00:00"/>
    <d v="2023-06-22T00:00:00"/>
    <n v="20580"/>
    <n v="20580"/>
    <x v="0"/>
    <s v="Finalizada"/>
    <n v="0"/>
    <n v="0"/>
    <m/>
    <n v="20580"/>
    <n v="20580"/>
    <n v="0"/>
    <n v="0"/>
    <n v="20580"/>
    <n v="20580"/>
    <n v="1910998130"/>
    <n v="0"/>
    <m/>
    <m/>
    <s v="EVENTO"/>
    <s v="RISARALDA"/>
    <d v="2023-08-31T00:00:00"/>
  </r>
  <r>
    <n v="800197111"/>
    <s v="COODESURIS"/>
    <s v="COOE"/>
    <n v="4354"/>
    <s v="COOE4354"/>
    <s v="800197111_COOE4354"/>
    <d v="2023-05-01T00:00:00"/>
    <d v="2023-06-22T00:00:00"/>
    <n v="196110"/>
    <n v="196110"/>
    <x v="0"/>
    <s v="Finalizada"/>
    <n v="0"/>
    <n v="0"/>
    <m/>
    <n v="196110"/>
    <n v="196110"/>
    <n v="0"/>
    <n v="0"/>
    <n v="196110"/>
    <n v="196110"/>
    <n v="1910998131"/>
    <n v="0"/>
    <m/>
    <m/>
    <s v="EVENTO"/>
    <s v="RISARALDA"/>
    <d v="2023-08-31T00:00:00"/>
  </r>
  <r>
    <n v="800197111"/>
    <s v="COODESURIS"/>
    <s v="COOE"/>
    <n v="4356"/>
    <s v="COOE4356"/>
    <s v="800197111_COOE4356"/>
    <d v="2023-05-01T00:00:00"/>
    <d v="2023-06-22T00:00:00"/>
    <n v="196110"/>
    <n v="196110"/>
    <x v="0"/>
    <s v="Finalizada"/>
    <n v="0"/>
    <n v="0"/>
    <m/>
    <n v="196110"/>
    <n v="196110"/>
    <n v="0"/>
    <n v="0"/>
    <n v="196110"/>
    <n v="196110"/>
    <n v="1910998132"/>
    <n v="0"/>
    <m/>
    <m/>
    <s v="EVENTO"/>
    <s v="RISARALDA"/>
    <d v="2023-08-31T00:00:00"/>
  </r>
  <r>
    <n v="800197111"/>
    <s v="COODESURIS"/>
    <s v="COOE"/>
    <n v="4357"/>
    <s v="COOE4357"/>
    <s v="800197111_COOE4357"/>
    <d v="2023-05-01T00:00:00"/>
    <d v="2023-06-22T00:00:00"/>
    <n v="202857"/>
    <n v="202857"/>
    <x v="0"/>
    <s v="Finalizada"/>
    <n v="0"/>
    <n v="0"/>
    <m/>
    <n v="202857"/>
    <n v="202857"/>
    <n v="0"/>
    <n v="0"/>
    <n v="202857"/>
    <n v="202857"/>
    <n v="1910998133"/>
    <n v="0"/>
    <m/>
    <m/>
    <s v="EVENTO"/>
    <s v="RISARALDA"/>
    <d v="2023-08-31T00:00:00"/>
  </r>
  <r>
    <n v="800197111"/>
    <s v="COODESURIS"/>
    <s v="COOE"/>
    <n v="4360"/>
    <s v="COOE4360"/>
    <s v="800197111_COOE4360"/>
    <d v="2023-05-01T00:00:00"/>
    <d v="2023-06-22T00:00:00"/>
    <n v="196110"/>
    <n v="196110"/>
    <x v="0"/>
    <s v="Finalizada"/>
    <n v="0"/>
    <n v="0"/>
    <m/>
    <n v="196110"/>
    <n v="196110"/>
    <n v="0"/>
    <n v="0"/>
    <n v="196110"/>
    <n v="196110"/>
    <n v="1910998134"/>
    <n v="0"/>
    <m/>
    <m/>
    <s v="EVENTO"/>
    <s v="RISARALDA"/>
    <d v="2023-08-31T00:00:00"/>
  </r>
  <r>
    <n v="800197111"/>
    <s v="COODESURIS"/>
    <s v="COOE"/>
    <n v="4363"/>
    <s v="COOE4363"/>
    <s v="800197111_COOE4363"/>
    <d v="2023-05-01T00:00:00"/>
    <d v="2023-06-22T00:00:00"/>
    <n v="196110"/>
    <n v="196110"/>
    <x v="0"/>
    <s v="Finalizada"/>
    <n v="0"/>
    <n v="0"/>
    <m/>
    <n v="196110"/>
    <n v="196110"/>
    <n v="0"/>
    <n v="0"/>
    <n v="196110"/>
    <n v="196110"/>
    <n v="1910998135"/>
    <n v="0"/>
    <m/>
    <m/>
    <s v="EVENTO"/>
    <s v="RISARALDA"/>
    <d v="2023-08-31T00:00:00"/>
  </r>
  <r>
    <n v="800197111"/>
    <s v="COODESURIS"/>
    <s v="COOE"/>
    <n v="4474"/>
    <s v="COOE4474"/>
    <s v="800197111_COOE4474"/>
    <d v="2023-05-01T00:00:00"/>
    <d v="2023-06-22T00:00:00"/>
    <n v="1739251"/>
    <n v="1739251"/>
    <x v="0"/>
    <s v="Finalizada"/>
    <n v="0"/>
    <n v="0"/>
    <m/>
    <n v="1739251"/>
    <n v="1739251"/>
    <n v="0"/>
    <n v="0"/>
    <n v="1739251"/>
    <n v="0"/>
    <m/>
    <n v="0"/>
    <m/>
    <m/>
    <s v="EVENTO"/>
    <s v="RISARALDA"/>
    <d v="2023-08-31T00:00:00"/>
  </r>
  <r>
    <n v="800197111"/>
    <s v="COODESURIS"/>
    <s v="COOE"/>
    <n v="4157"/>
    <s v="COOE4157"/>
    <s v="800197111_COOE4157"/>
    <d v="2023-05-01T00:00:00"/>
    <d v="2023-06-22T00:00:00"/>
    <n v="889470"/>
    <n v="889470"/>
    <x v="0"/>
    <s v="Finalizada"/>
    <n v="0"/>
    <n v="0"/>
    <m/>
    <n v="889470"/>
    <n v="889470"/>
    <n v="0"/>
    <n v="0"/>
    <n v="889470"/>
    <n v="889470"/>
    <n v="1910998136"/>
    <n v="0"/>
    <m/>
    <m/>
    <s v="EVENTO"/>
    <s v="RISARALDA"/>
    <d v="2023-08-31T00:00:00"/>
  </r>
  <r>
    <n v="800197111"/>
    <s v="COODESURIS"/>
    <s v="COOE"/>
    <n v="4158"/>
    <s v="COOE4158"/>
    <s v="800197111_COOE4158"/>
    <d v="2023-05-01T00:00:00"/>
    <d v="2023-06-22T00:00:00"/>
    <n v="165660"/>
    <n v="165660"/>
    <x v="0"/>
    <s v="Finalizada"/>
    <n v="0"/>
    <n v="0"/>
    <m/>
    <n v="165660"/>
    <n v="165660"/>
    <n v="0"/>
    <n v="0"/>
    <n v="165660"/>
    <n v="165660"/>
    <n v="1910998137"/>
    <n v="0"/>
    <m/>
    <m/>
    <s v="EVENTO"/>
    <s v="RISARALDA"/>
    <d v="2023-08-31T00:00:00"/>
  </r>
  <r>
    <n v="800197111"/>
    <s v="COODESURIS"/>
    <s v="COOE"/>
    <n v="4159"/>
    <s v="COOE4159"/>
    <s v="800197111_COOE4159"/>
    <d v="2023-05-01T00:00:00"/>
    <d v="2023-06-22T00:00:00"/>
    <n v="783360"/>
    <n v="783360"/>
    <x v="0"/>
    <s v="Finalizada"/>
    <n v="0"/>
    <n v="0"/>
    <m/>
    <n v="783360"/>
    <n v="783360"/>
    <n v="0"/>
    <n v="0"/>
    <n v="783360"/>
    <n v="783360"/>
    <n v="1910998138"/>
    <n v="0"/>
    <m/>
    <m/>
    <s v="EVENTO"/>
    <s v="RISARALDA"/>
    <d v="2023-08-31T00:00:00"/>
  </r>
  <r>
    <n v="800197111"/>
    <s v="COODESURIS"/>
    <s v="COOE"/>
    <n v="4160"/>
    <s v="COOE4160"/>
    <s v="800197111_COOE4160"/>
    <d v="2023-05-01T00:00:00"/>
    <d v="2023-06-22T00:00:00"/>
    <n v="313656"/>
    <n v="313656"/>
    <x v="0"/>
    <s v="Finalizada"/>
    <n v="0"/>
    <n v="0"/>
    <m/>
    <n v="313656"/>
    <n v="313656"/>
    <n v="0"/>
    <n v="0"/>
    <n v="313656"/>
    <n v="313656"/>
    <n v="1910998139"/>
    <n v="0"/>
    <m/>
    <m/>
    <s v="EVENTO"/>
    <s v="RISARALDA"/>
    <d v="2023-08-31T00:00:00"/>
  </r>
  <r>
    <n v="800197111"/>
    <s v="COODESURIS"/>
    <s v="COOE"/>
    <n v="4161"/>
    <s v="COOE4161"/>
    <s v="800197111_COOE4161"/>
    <d v="2023-05-01T00:00:00"/>
    <d v="2023-06-22T00:00:00"/>
    <n v="643980"/>
    <n v="643980"/>
    <x v="0"/>
    <s v="Finalizada"/>
    <n v="0"/>
    <n v="0"/>
    <m/>
    <n v="643980"/>
    <n v="643980"/>
    <n v="0"/>
    <n v="0"/>
    <n v="643980"/>
    <n v="643980"/>
    <n v="1910998140"/>
    <n v="0"/>
    <m/>
    <m/>
    <s v="EVENTO"/>
    <s v="RISARALDA"/>
    <d v="2023-08-31T00:00:00"/>
  </r>
  <r>
    <n v="800197111"/>
    <s v="COODESURIS"/>
    <s v="COOE"/>
    <n v="4162"/>
    <s v="COOE4162"/>
    <s v="800197111_COOE4162"/>
    <d v="2023-05-01T00:00:00"/>
    <d v="2023-06-22T00:00:00"/>
    <n v="82170"/>
    <n v="82170"/>
    <x v="0"/>
    <s v="Finalizada"/>
    <n v="0"/>
    <n v="0"/>
    <m/>
    <n v="82170"/>
    <n v="82170"/>
    <n v="0"/>
    <n v="0"/>
    <n v="82170"/>
    <n v="82170"/>
    <n v="1910998141"/>
    <n v="0"/>
    <m/>
    <m/>
    <s v="EVENTO"/>
    <s v="RISARALDA"/>
    <d v="2023-08-31T00:00:00"/>
  </r>
  <r>
    <n v="800197111"/>
    <s v="COODESURIS"/>
    <s v="COOE"/>
    <n v="4163"/>
    <s v="COOE4163"/>
    <s v="800197111_COOE4163"/>
    <d v="2023-05-01T00:00:00"/>
    <d v="2023-06-22T00:00:00"/>
    <n v="82170"/>
    <n v="82170"/>
    <x v="0"/>
    <s v="Finalizada"/>
    <n v="0"/>
    <n v="0"/>
    <m/>
    <n v="82170"/>
    <n v="82170"/>
    <n v="0"/>
    <n v="0"/>
    <n v="82170"/>
    <n v="82170"/>
    <n v="1910998142"/>
    <n v="0"/>
    <m/>
    <m/>
    <s v="EVENTO"/>
    <s v="RISARALDA"/>
    <d v="2023-08-31T00:00:00"/>
  </r>
  <r>
    <n v="800197111"/>
    <s v="COODESURIS"/>
    <s v="COOE"/>
    <n v="4164"/>
    <s v="COOE4164"/>
    <s v="800197111_COOE4164"/>
    <d v="2023-05-01T00:00:00"/>
    <d v="2023-06-22T00:00:00"/>
    <n v="522240"/>
    <n v="522240"/>
    <x v="0"/>
    <s v="Finalizada"/>
    <n v="0"/>
    <n v="0"/>
    <m/>
    <n v="522240"/>
    <n v="522240"/>
    <n v="0"/>
    <n v="0"/>
    <n v="522240"/>
    <n v="522240"/>
    <n v="1910998143"/>
    <n v="0"/>
    <m/>
    <m/>
    <s v="EVENTO"/>
    <s v="RISARALDA"/>
    <d v="2023-08-31T00:00:00"/>
  </r>
  <r>
    <n v="800197111"/>
    <s v="COODESURIS"/>
    <s v="COOE"/>
    <n v="4165"/>
    <s v="COOE4165"/>
    <s v="800197111_COOE4165"/>
    <d v="2023-05-01T00:00:00"/>
    <d v="2023-06-22T00:00:00"/>
    <n v="331320"/>
    <n v="331320"/>
    <x v="0"/>
    <s v="Finalizada"/>
    <n v="0"/>
    <n v="0"/>
    <m/>
    <n v="331320"/>
    <n v="331320"/>
    <n v="0"/>
    <n v="0"/>
    <n v="331320"/>
    <n v="0"/>
    <m/>
    <n v="0"/>
    <m/>
    <m/>
    <s v="EVENTO"/>
    <s v="RISARALDA"/>
    <d v="2023-08-31T00:00:00"/>
  </r>
  <r>
    <n v="800197111"/>
    <s v="COODESURIS"/>
    <s v="COOE"/>
    <n v="4166"/>
    <s v="COOE4166"/>
    <s v="800197111_COOE4166"/>
    <d v="2023-05-01T00:00:00"/>
    <d v="2023-06-22T00:00:00"/>
    <n v="284640"/>
    <n v="284640"/>
    <x v="0"/>
    <s v="Finalizada"/>
    <n v="0"/>
    <n v="0"/>
    <m/>
    <n v="284640"/>
    <n v="284640"/>
    <n v="0"/>
    <n v="0"/>
    <n v="284640"/>
    <n v="0"/>
    <m/>
    <n v="0"/>
    <m/>
    <m/>
    <s v="EVENTO"/>
    <s v="RISARALDA"/>
    <d v="2023-08-31T00:00:00"/>
  </r>
  <r>
    <n v="800197111"/>
    <s v="COODESURIS"/>
    <s v="COOE"/>
    <n v="4167"/>
    <s v="COOE4167"/>
    <s v="800197111_COOE4167"/>
    <d v="2023-05-01T00:00:00"/>
    <d v="2023-06-22T00:00:00"/>
    <n v="130740"/>
    <n v="130740"/>
    <x v="0"/>
    <s v="Finalizada"/>
    <n v="0"/>
    <n v="0"/>
    <m/>
    <n v="130739"/>
    <n v="130739"/>
    <n v="0"/>
    <n v="0"/>
    <n v="130739"/>
    <n v="130739"/>
    <n v="1910998144"/>
    <n v="0"/>
    <m/>
    <m/>
    <s v="EVENTO"/>
    <s v="RISARALDA"/>
    <d v="2023-08-31T00:00:00"/>
  </r>
  <r>
    <n v="800197111"/>
    <s v="COODESURIS"/>
    <s v="COOE"/>
    <n v="4333"/>
    <s v="COOE4333"/>
    <s v="800197111_COOE4333"/>
    <d v="2023-05-01T00:00:00"/>
    <d v="2023-06-22T00:00:00"/>
    <n v="9139536"/>
    <n v="9139536"/>
    <x v="3"/>
    <s v="Para respuesta prestador"/>
    <n v="0"/>
    <n v="54533"/>
    <s v="TARIFA: GLOSA X MAYOR VALOR COBRADO, MED CAPITADOS MED NO PCTDOS, PACT FACT, EN OTRO REGIMEN SE ENVIA LISTADO DE LO GLOS ADO A LOS CORREOS facturacion@coodesuris.com analistacontabl ecoodesuris@gmail.com qfcoodesuris@coodesuris.com ANDRES FER"/>
    <n v="9139536"/>
    <n v="9139536"/>
    <n v="0"/>
    <n v="0"/>
    <n v="9085003"/>
    <n v="0"/>
    <m/>
    <n v="0"/>
    <m/>
    <m/>
    <s v="EVENTO"/>
    <s v="RISARALDA"/>
    <d v="2023-08-31T00:00:00"/>
  </r>
  <r>
    <n v="800197111"/>
    <s v="COODESURIS"/>
    <s v="COOE"/>
    <n v="4343"/>
    <s v="COOE4343"/>
    <s v="800197111_COOE4343"/>
    <d v="2023-05-01T00:00:00"/>
    <d v="2023-06-22T00:00:00"/>
    <n v="288090"/>
    <n v="288090"/>
    <x v="0"/>
    <s v="Finalizada"/>
    <n v="0"/>
    <n v="0"/>
    <m/>
    <n v="288090"/>
    <n v="288090"/>
    <n v="0"/>
    <n v="0"/>
    <n v="288090"/>
    <n v="288090"/>
    <n v="1910998145"/>
    <n v="0"/>
    <m/>
    <m/>
    <s v="EVENTO"/>
    <s v="RISARALDA"/>
    <d v="2023-08-31T00:00:00"/>
  </r>
  <r>
    <n v="800197111"/>
    <s v="COODESURIS"/>
    <s v="COOE"/>
    <n v="4352"/>
    <s v="COOE4352"/>
    <s v="800197111_COOE4352"/>
    <d v="2023-05-01T00:00:00"/>
    <d v="2023-06-22T00:00:00"/>
    <n v="321990"/>
    <n v="321990"/>
    <x v="0"/>
    <s v="Finalizada"/>
    <n v="0"/>
    <n v="0"/>
    <m/>
    <n v="321990"/>
    <n v="321990"/>
    <n v="0"/>
    <n v="0"/>
    <n v="321990"/>
    <n v="321990"/>
    <n v="1910998146"/>
    <n v="0"/>
    <m/>
    <m/>
    <s v="EVENTO"/>
    <s v="RISARALDA"/>
    <d v="2023-08-31T00:00:00"/>
  </r>
  <r>
    <n v="800197111"/>
    <s v="COODESURIS"/>
    <s v="COOE"/>
    <n v="4353"/>
    <s v="COOE4353"/>
    <s v="800197111_COOE4353"/>
    <d v="2023-05-01T00:00:00"/>
    <d v="2023-06-22T00:00:00"/>
    <n v="2848500"/>
    <n v="2848500"/>
    <x v="0"/>
    <s v="Finalizada"/>
    <n v="0"/>
    <n v="0"/>
    <m/>
    <n v="2848500"/>
    <n v="2848500"/>
    <n v="0"/>
    <n v="0"/>
    <n v="2848500"/>
    <n v="2848500"/>
    <n v="1910998147"/>
    <n v="0"/>
    <m/>
    <m/>
    <s v="EVENTO"/>
    <s v="RISARALDA"/>
    <d v="2023-08-31T00:00:00"/>
  </r>
  <r>
    <n v="800197111"/>
    <s v="COODESURIS"/>
    <s v="COOE"/>
    <n v="4355"/>
    <s v="COOE4355"/>
    <s v="800197111_COOE4355"/>
    <d v="2023-05-01T00:00:00"/>
    <d v="2023-06-22T00:00:00"/>
    <n v="196110"/>
    <n v="196110"/>
    <x v="0"/>
    <s v="Finalizada"/>
    <n v="0"/>
    <n v="0"/>
    <m/>
    <n v="196110"/>
    <n v="196110"/>
    <n v="0"/>
    <n v="0"/>
    <n v="196110"/>
    <n v="196110"/>
    <n v="1910998148"/>
    <n v="0"/>
    <m/>
    <m/>
    <s v="EVENTO"/>
    <s v="RISARALDA"/>
    <d v="2023-08-31T00:00:00"/>
  </r>
  <r>
    <n v="800197111"/>
    <s v="COODESURIS"/>
    <s v="COOE"/>
    <n v="4358"/>
    <s v="COOE4358"/>
    <s v="800197111_COOE4358"/>
    <d v="2023-05-01T00:00:00"/>
    <d v="2023-06-22T00:00:00"/>
    <n v="196110"/>
    <n v="196110"/>
    <x v="0"/>
    <s v="Finalizada"/>
    <n v="0"/>
    <n v="0"/>
    <m/>
    <n v="196110"/>
    <n v="196110"/>
    <n v="0"/>
    <n v="0"/>
    <n v="196110"/>
    <n v="0"/>
    <m/>
    <n v="0"/>
    <m/>
    <m/>
    <s v="EVENTO"/>
    <s v="RISARALDA"/>
    <d v="2023-08-31T00:00:00"/>
  </r>
  <r>
    <n v="800197111"/>
    <s v="COODESURIS"/>
    <s v="COOE"/>
    <n v="4359"/>
    <s v="COOE4359"/>
    <s v="800197111_COOE4359"/>
    <d v="2023-05-01T00:00:00"/>
    <d v="2023-06-22T00:00:00"/>
    <n v="576600"/>
    <n v="576600"/>
    <x v="0"/>
    <s v="Finalizada"/>
    <n v="0"/>
    <n v="0"/>
    <m/>
    <n v="576600"/>
    <n v="576600"/>
    <n v="0"/>
    <n v="0"/>
    <n v="576600"/>
    <n v="576600"/>
    <n v="1910998149"/>
    <n v="0"/>
    <m/>
    <m/>
    <s v="EVENTO"/>
    <s v="RISARALDA"/>
    <d v="2023-08-31T00:00:00"/>
  </r>
  <r>
    <n v="800197111"/>
    <s v="COODESURIS"/>
    <s v="COOE"/>
    <n v="4361"/>
    <s v="COOE4361"/>
    <s v="800197111_COOE4361"/>
    <d v="2023-05-01T00:00:00"/>
    <d v="2023-06-22T00:00:00"/>
    <n v="576600"/>
    <n v="576600"/>
    <x v="0"/>
    <s v="Finalizada"/>
    <n v="0"/>
    <n v="0"/>
    <m/>
    <n v="576600"/>
    <n v="576600"/>
    <n v="0"/>
    <n v="0"/>
    <n v="576600"/>
    <n v="0"/>
    <m/>
    <n v="0"/>
    <m/>
    <m/>
    <s v="EVENTO"/>
    <s v="RISARALDA"/>
    <d v="2023-08-31T00:00:00"/>
  </r>
  <r>
    <n v="800197111"/>
    <s v="COODESURIS"/>
    <s v="COOE"/>
    <n v="4362"/>
    <s v="COOE4362"/>
    <s v="800197111_COOE4362"/>
    <d v="2023-05-01T00:00:00"/>
    <d v="2023-06-22T00:00:00"/>
    <n v="196110"/>
    <n v="196110"/>
    <x v="0"/>
    <s v="Finalizada"/>
    <n v="0"/>
    <n v="0"/>
    <m/>
    <n v="196110"/>
    <n v="196110"/>
    <n v="0"/>
    <n v="0"/>
    <n v="196110"/>
    <n v="196110"/>
    <n v="1910998150"/>
    <n v="0"/>
    <m/>
    <m/>
    <s v="EVENTO"/>
    <s v="RISARALDA"/>
    <d v="2023-08-31T00:00:00"/>
  </r>
  <r>
    <n v="800197111"/>
    <s v="COODESURIS"/>
    <s v="COOE"/>
    <n v="4364"/>
    <s v="COOE4364"/>
    <s v="800197111_COOE4364"/>
    <d v="2023-05-01T00:00:00"/>
    <d v="2023-06-22T00:00:00"/>
    <n v="643980"/>
    <n v="643980"/>
    <x v="0"/>
    <s v="Finalizada"/>
    <n v="0"/>
    <n v="0"/>
    <m/>
    <n v="643980"/>
    <n v="643980"/>
    <n v="0"/>
    <n v="0"/>
    <n v="643980"/>
    <n v="643980"/>
    <n v="1910998151"/>
    <n v="0"/>
    <m/>
    <m/>
    <s v="EVENTO"/>
    <s v="RISARALDA"/>
    <d v="2023-08-31T00:00:00"/>
  </r>
  <r>
    <n v="800197111"/>
    <s v="COODESURIS"/>
    <s v="COOE"/>
    <n v="4365"/>
    <s v="COOE4365"/>
    <s v="800197111_COOE4365"/>
    <d v="2023-05-01T00:00:00"/>
    <d v="2023-06-22T00:00:00"/>
    <n v="196110"/>
    <n v="196110"/>
    <x v="1"/>
    <s v="Devuelta"/>
    <n v="196110"/>
    <n v="0"/>
    <s v="NOPBS:DEVOLUCION FACTURA NO REPORTADA EN LA WEB SERVICE. ANDRES FERNANDEZ"/>
    <n v="196110"/>
    <n v="196110"/>
    <n v="0"/>
    <n v="0"/>
    <n v="0"/>
    <n v="0"/>
    <m/>
    <n v="0"/>
    <m/>
    <m/>
    <s v="EVENTO"/>
    <s v="RISARALDA"/>
    <d v="2023-08-31T00:00:00"/>
  </r>
  <r>
    <n v="800197111"/>
    <s v="COODESURIS"/>
    <s v="COOE"/>
    <n v="4367"/>
    <s v="COOE4367"/>
    <s v="800197111_COOE4367"/>
    <d v="2023-05-01T00:00:00"/>
    <d v="2023-06-22T00:00:00"/>
    <n v="82170"/>
    <n v="82170"/>
    <x v="0"/>
    <s v="Finalizada"/>
    <n v="0"/>
    <n v="0"/>
    <m/>
    <n v="82170"/>
    <n v="82170"/>
    <n v="0"/>
    <n v="0"/>
    <n v="82170"/>
    <n v="0"/>
    <m/>
    <n v="0"/>
    <m/>
    <m/>
    <s v="EVENTO"/>
    <s v="RISARALDA"/>
    <d v="2023-08-31T00:00:00"/>
  </r>
  <r>
    <n v="800197111"/>
    <s v="COODESURIS"/>
    <s v="COOE"/>
    <n v="4368"/>
    <s v="COOE4368"/>
    <s v="800197111_COOE4368"/>
    <d v="2023-05-01T00:00:00"/>
    <d v="2023-06-22T00:00:00"/>
    <n v="438690"/>
    <n v="438690"/>
    <x v="0"/>
    <s v="Finalizada"/>
    <n v="0"/>
    <n v="0"/>
    <m/>
    <n v="438690"/>
    <n v="438690"/>
    <n v="0"/>
    <n v="0"/>
    <n v="438690"/>
    <n v="0"/>
    <m/>
    <n v="0"/>
    <m/>
    <m/>
    <s v="EVENTO"/>
    <s v="RISARALDA"/>
    <d v="2023-08-31T00:00:00"/>
  </r>
  <r>
    <n v="800197111"/>
    <s v="COODESURIS"/>
    <s v="COOE"/>
    <n v="4168"/>
    <s v="COOE4168"/>
    <s v="800197111_COOE4168"/>
    <d v="2023-05-01T00:00:00"/>
    <d v="2023-06-22T00:00:00"/>
    <n v="576600"/>
    <n v="576600"/>
    <x v="0"/>
    <s v="Finalizada"/>
    <n v="0"/>
    <n v="0"/>
    <m/>
    <n v="576600"/>
    <n v="576600"/>
    <n v="0"/>
    <n v="0"/>
    <n v="576600"/>
    <n v="576600"/>
    <n v="1910998152"/>
    <n v="0"/>
    <m/>
    <m/>
    <s v="EVENTO"/>
    <s v="RISARALDA"/>
    <d v="2023-08-31T00:00:00"/>
  </r>
  <r>
    <n v="800197111"/>
    <s v="COODESURIS"/>
    <s v="COOE"/>
    <n v="4169"/>
    <s v="COOE4169"/>
    <s v="800197111_COOE4169"/>
    <d v="2023-05-01T00:00:00"/>
    <d v="2023-06-22T00:00:00"/>
    <n v="321990"/>
    <n v="321990"/>
    <x v="0"/>
    <s v="Finalizada"/>
    <n v="0"/>
    <n v="0"/>
    <m/>
    <n v="321990"/>
    <n v="321990"/>
    <n v="0"/>
    <n v="0"/>
    <n v="321990"/>
    <n v="0"/>
    <m/>
    <n v="0"/>
    <m/>
    <m/>
    <s v="EVENTO"/>
    <s v="RISARALDA"/>
    <d v="2023-08-31T00:00:00"/>
  </r>
  <r>
    <n v="800197111"/>
    <s v="COODESURIS"/>
    <s v="COOE"/>
    <n v="4170"/>
    <s v="COOE4170"/>
    <s v="800197111_COOE4170"/>
    <d v="2023-05-01T00:00:00"/>
    <d v="2023-06-22T00:00:00"/>
    <n v="82170"/>
    <n v="82170"/>
    <x v="0"/>
    <s v="Finalizada"/>
    <n v="0"/>
    <n v="0"/>
    <m/>
    <n v="82170"/>
    <n v="82170"/>
    <n v="0"/>
    <n v="0"/>
    <n v="82170"/>
    <n v="82170"/>
    <n v="1910998153"/>
    <n v="0"/>
    <m/>
    <m/>
    <s v="EVENTO"/>
    <s v="RISARALDA"/>
    <d v="2023-08-31T00:00:00"/>
  </r>
  <r>
    <n v="800197111"/>
    <s v="COODESURIS"/>
    <s v="COOE"/>
    <n v="4171"/>
    <s v="COOE4171"/>
    <s v="800197111_COOE4171"/>
    <d v="2023-05-01T00:00:00"/>
    <d v="2023-06-22T00:00:00"/>
    <n v="248490"/>
    <n v="248490"/>
    <x v="0"/>
    <s v="Finalizada"/>
    <n v="0"/>
    <n v="0"/>
    <m/>
    <n v="248490"/>
    <n v="248490"/>
    <n v="0"/>
    <n v="0"/>
    <n v="248490"/>
    <n v="248490"/>
    <n v="1910998154"/>
    <n v="0"/>
    <m/>
    <m/>
    <s v="EVENTO"/>
    <s v="RISARALDA"/>
    <d v="2023-08-31T00:00:00"/>
  </r>
  <r>
    <n v="800197111"/>
    <s v="COODESURIS"/>
    <s v="COOE"/>
    <n v="4172"/>
    <s v="COOE4172"/>
    <s v="800197111_COOE4172"/>
    <d v="2023-05-01T00:00:00"/>
    <d v="2023-06-22T00:00:00"/>
    <n v="248490"/>
    <n v="248490"/>
    <x v="0"/>
    <s v="Finalizada"/>
    <n v="0"/>
    <n v="0"/>
    <m/>
    <n v="248490"/>
    <n v="248490"/>
    <n v="0"/>
    <n v="0"/>
    <n v="248490"/>
    <n v="248490"/>
    <n v="1910998155"/>
    <n v="0"/>
    <m/>
    <m/>
    <s v="EVENTO"/>
    <s v="RISARALDA"/>
    <d v="2023-08-31T00:00:00"/>
  </r>
  <r>
    <n v="800197111"/>
    <s v="COODESURIS"/>
    <s v="COOE"/>
    <n v="4173"/>
    <s v="COOE4173"/>
    <s v="800197111_COOE4173"/>
    <d v="2023-05-01T00:00:00"/>
    <d v="2023-06-22T00:00:00"/>
    <n v="196110"/>
    <n v="196110"/>
    <x v="0"/>
    <s v="Finalizada"/>
    <n v="0"/>
    <n v="0"/>
    <m/>
    <n v="196109"/>
    <n v="196109"/>
    <n v="0"/>
    <n v="0"/>
    <n v="196109"/>
    <n v="0"/>
    <m/>
    <n v="0"/>
    <m/>
    <m/>
    <s v="EVENTO"/>
    <s v="RISARALDA"/>
    <d v="2023-08-31T00:00:00"/>
  </r>
  <r>
    <n v="800197111"/>
    <s v="COODESURIS"/>
    <s v="COOE"/>
    <n v="4174"/>
    <s v="COOE4174"/>
    <s v="800197111_COOE4174"/>
    <d v="2023-05-01T00:00:00"/>
    <d v="2023-06-22T00:00:00"/>
    <n v="196110"/>
    <n v="196110"/>
    <x v="0"/>
    <s v="Finalizada"/>
    <n v="0"/>
    <n v="0"/>
    <m/>
    <n v="196109"/>
    <n v="196109"/>
    <n v="0"/>
    <n v="0"/>
    <n v="196109"/>
    <n v="196109"/>
    <n v="1910998156"/>
    <n v="0"/>
    <m/>
    <m/>
    <s v="EVENTO"/>
    <s v="RISARALDA"/>
    <d v="2023-08-31T00:00:00"/>
  </r>
  <r>
    <n v="800197111"/>
    <s v="COODESURIS"/>
    <s v="COOE"/>
    <n v="4175"/>
    <s v="COOE4175"/>
    <s v="800197111_COOE4175"/>
    <d v="2023-05-01T00:00:00"/>
    <d v="2023-06-22T00:00:00"/>
    <n v="82170"/>
    <n v="82170"/>
    <x v="0"/>
    <s v="Finalizada"/>
    <n v="0"/>
    <n v="0"/>
    <m/>
    <n v="82170"/>
    <n v="82170"/>
    <n v="0"/>
    <n v="0"/>
    <n v="82170"/>
    <n v="82170"/>
    <n v="1910998157"/>
    <n v="0"/>
    <m/>
    <m/>
    <s v="EVENTO"/>
    <s v="RISARALDA"/>
    <d v="2023-08-31T00:00:00"/>
  </r>
  <r>
    <n v="800197111"/>
    <s v="COODESURIS"/>
    <s v="COOE"/>
    <n v="4335"/>
    <s v="COOE4335"/>
    <s v="800197111_COOE4335"/>
    <d v="2023-05-01T00:00:00"/>
    <d v="2023-06-22T00:00:00"/>
    <n v="10800279"/>
    <n v="10800279"/>
    <x v="3"/>
    <s v="Para respuesta prestador"/>
    <n v="0"/>
    <n v="49500"/>
    <s v="TARIFA: GLOSA X MAYOR VALOR COBRADO, MED CAPITADOS MED NO PCTDOS, PACT FACT, EN OTRO REGIMEN SE ENVIA LISTADO DE LO GLOS ADO A LOS CORREOS facturacion@coodesuris.com analistacontabl ecoodesuris@gmail.com qfcoodesuris@coodesuris.com ANDRES FER"/>
    <n v="10800279"/>
    <n v="10800279"/>
    <n v="0"/>
    <n v="0"/>
    <n v="10750779"/>
    <n v="0"/>
    <m/>
    <n v="0"/>
    <m/>
    <m/>
    <s v="EVENTO"/>
    <s v="RISARALDA"/>
    <d v="2023-08-31T00:00:00"/>
  </r>
  <r>
    <n v="800197111"/>
    <s v="COODESURIS"/>
    <s v="COOE"/>
    <n v="4370"/>
    <s v="COOE4370"/>
    <s v="800197111_COOE4370"/>
    <d v="2023-05-01T00:00:00"/>
    <d v="2023-06-22T00:00:00"/>
    <n v="296490"/>
    <n v="296490"/>
    <x v="0"/>
    <s v="Finalizada"/>
    <n v="0"/>
    <n v="0"/>
    <m/>
    <n v="296490"/>
    <n v="296490"/>
    <n v="0"/>
    <n v="0"/>
    <n v="296490"/>
    <n v="296490"/>
    <n v="1910998158"/>
    <n v="0"/>
    <m/>
    <m/>
    <s v="EVENTO"/>
    <s v="RISARALDA"/>
    <d v="2023-08-31T00:00:00"/>
  </r>
  <r>
    <n v="800197111"/>
    <s v="COODESURIS"/>
    <s v="COOE"/>
    <n v="4371"/>
    <s v="COOE4371"/>
    <s v="800197111_COOE4371"/>
    <d v="2023-05-01T00:00:00"/>
    <d v="2023-06-22T00:00:00"/>
    <n v="82170"/>
    <n v="82170"/>
    <x v="0"/>
    <s v="Finalizada"/>
    <n v="0"/>
    <n v="0"/>
    <m/>
    <n v="82170"/>
    <n v="82170"/>
    <n v="0"/>
    <n v="0"/>
    <n v="82170"/>
    <n v="0"/>
    <m/>
    <n v="0"/>
    <m/>
    <m/>
    <s v="EVENTO"/>
    <s v="RISARALDA"/>
    <d v="2023-08-31T00:00:00"/>
  </r>
  <r>
    <n v="800197111"/>
    <s v="COODESURIS"/>
    <s v="COOE"/>
    <n v="4373"/>
    <s v="COOE4373"/>
    <s v="800197111_COOE4373"/>
    <d v="2023-05-01T00:00:00"/>
    <d v="2023-06-22T00:00:00"/>
    <n v="196110"/>
    <n v="196110"/>
    <x v="0"/>
    <s v="Finalizada"/>
    <n v="0"/>
    <n v="0"/>
    <m/>
    <n v="196110"/>
    <n v="196110"/>
    <n v="0"/>
    <n v="0"/>
    <n v="196110"/>
    <n v="0"/>
    <m/>
    <n v="0"/>
    <m/>
    <m/>
    <s v="EVENTO"/>
    <s v="RISARALDA"/>
    <d v="2023-08-31T00:00:00"/>
  </r>
  <r>
    <n v="800197111"/>
    <s v="COODESURIS"/>
    <s v="COOE"/>
    <n v="4385"/>
    <s v="COOE4385"/>
    <s v="800197111_COOE4385"/>
    <d v="2023-05-01T00:00:00"/>
    <d v="2023-06-22T00:00:00"/>
    <n v="1283900"/>
    <n v="1283900"/>
    <x v="0"/>
    <s v="Finalizada"/>
    <n v="0"/>
    <n v="0"/>
    <m/>
    <n v="1283900"/>
    <n v="1283900"/>
    <n v="0"/>
    <n v="0"/>
    <n v="1283900"/>
    <n v="1283900"/>
    <n v="1910998159"/>
    <n v="0"/>
    <m/>
    <m/>
    <s v="EVENTO"/>
    <s v="RISARALDA"/>
    <d v="2023-08-31T00:00:00"/>
  </r>
  <r>
    <n v="800197111"/>
    <s v="COODESURIS"/>
    <s v="COOE"/>
    <n v="4471"/>
    <s v="COOE4471"/>
    <s v="800197111_COOE4471"/>
    <d v="2023-05-01T00:00:00"/>
    <d v="2023-06-22T00:00:00"/>
    <n v="499140"/>
    <n v="499140"/>
    <x v="0"/>
    <s v="Finalizada"/>
    <n v="0"/>
    <n v="0"/>
    <m/>
    <n v="499140"/>
    <n v="499140"/>
    <n v="0"/>
    <n v="0"/>
    <n v="499140"/>
    <n v="0"/>
    <m/>
    <n v="0"/>
    <m/>
    <m/>
    <s v="EVENTO"/>
    <s v="RISARALDA"/>
    <d v="2023-08-31T00:00:00"/>
  </r>
  <r>
    <n v="800197111"/>
    <s v="COODESURIS"/>
    <s v="COOE"/>
    <n v="4337"/>
    <s v="COOE4337"/>
    <s v="800197111_COOE4337"/>
    <d v="2023-05-01T00:00:00"/>
    <d v="2023-06-22T00:00:00"/>
    <n v="1005884"/>
    <n v="1005884"/>
    <x v="3"/>
    <s v="Para respuesta prestador"/>
    <n v="0"/>
    <n v="7920"/>
    <s v="TARIFA: GLOSA X MAYOR VALOR COBRADO, MED CAPITADOS MED NO PCTDOS, PACT FACT, EN OTRO REGIMEN SE ENVIA LISTADO DE LO GLOS ADO A LOS CORREOS facturacion@coodesuris.com analistacontabl ecoodesuris@gmail.com qfcoodesuris@coodesuris.com ANDRES FER"/>
    <n v="1005884"/>
    <n v="1005884"/>
    <n v="0"/>
    <n v="0"/>
    <n v="997964"/>
    <n v="0"/>
    <m/>
    <n v="0"/>
    <m/>
    <m/>
    <s v="EVENTO"/>
    <s v="RISARALDA"/>
    <d v="2023-08-31T00:00:00"/>
  </r>
  <r>
    <n v="800197111"/>
    <s v="COODESURIS"/>
    <s v="COOE"/>
    <n v="4366"/>
    <s v="COOE4366"/>
    <s v="800197111_COOE4366"/>
    <d v="2023-05-01T00:00:00"/>
    <d v="2023-06-22T00:00:00"/>
    <n v="196110"/>
    <n v="196110"/>
    <x v="0"/>
    <s v="Finalizada"/>
    <n v="0"/>
    <n v="0"/>
    <m/>
    <n v="196110"/>
    <n v="196110"/>
    <n v="0"/>
    <n v="0"/>
    <n v="196110"/>
    <n v="196110"/>
    <n v="1910998160"/>
    <n v="0"/>
    <m/>
    <m/>
    <s v="EVENTO"/>
    <s v="RISARALDA"/>
    <d v="2023-08-31T00:00:00"/>
  </r>
  <r>
    <n v="800197111"/>
    <s v="COODESURIS"/>
    <s v="COOE"/>
    <n v="4369"/>
    <s v="COOE4369"/>
    <s v="800197111_COOE4369"/>
    <d v="2023-05-01T00:00:00"/>
    <d v="2023-06-22T00:00:00"/>
    <n v="196110"/>
    <n v="196110"/>
    <x v="0"/>
    <s v="Finalizada"/>
    <n v="0"/>
    <n v="0"/>
    <m/>
    <n v="196110"/>
    <n v="196110"/>
    <n v="0"/>
    <n v="0"/>
    <n v="196110"/>
    <n v="196110"/>
    <n v="1910998161"/>
    <n v="0"/>
    <m/>
    <m/>
    <s v="EVENTO"/>
    <s v="RISARALDA"/>
    <d v="2023-08-31T00:00:00"/>
  </r>
  <r>
    <n v="800197111"/>
    <s v="COODESURIS"/>
    <s v="COOE"/>
    <n v="4372"/>
    <s v="COOE4372"/>
    <s v="800197111_COOE4372"/>
    <d v="2023-05-01T00:00:00"/>
    <d v="2023-06-22T00:00:00"/>
    <n v="196110"/>
    <n v="196110"/>
    <x v="0"/>
    <s v="Finalizada"/>
    <n v="0"/>
    <n v="0"/>
    <m/>
    <n v="196110"/>
    <n v="196110"/>
    <n v="0"/>
    <n v="0"/>
    <n v="196110"/>
    <n v="196110"/>
    <n v="1910998162"/>
    <n v="0"/>
    <m/>
    <m/>
    <s v="EVENTO"/>
    <s v="RISARALDA"/>
    <d v="2023-08-31T00:00:00"/>
  </r>
  <r>
    <n v="800197111"/>
    <s v="COODESURIS"/>
    <s v="COOE"/>
    <n v="4374"/>
    <s v="COOE4374"/>
    <s v="800197111_COOE4374"/>
    <d v="2023-05-01T00:00:00"/>
    <d v="2023-06-22T00:00:00"/>
    <n v="196110"/>
    <n v="196110"/>
    <x v="0"/>
    <s v="Finalizada"/>
    <n v="0"/>
    <n v="0"/>
    <m/>
    <n v="196110"/>
    <n v="196110"/>
    <n v="0"/>
    <n v="0"/>
    <n v="196110"/>
    <n v="196110"/>
    <n v="1910998163"/>
    <n v="0"/>
    <m/>
    <m/>
    <s v="EVENTO"/>
    <s v="RISARALDA"/>
    <d v="2023-08-31T00:00:00"/>
  </r>
  <r>
    <n v="800197111"/>
    <s v="COODESURIS"/>
    <s v="COOE"/>
    <n v="4376"/>
    <s v="COOE4376"/>
    <s v="800197111_COOE4376"/>
    <d v="2023-05-01T00:00:00"/>
    <d v="2023-06-22T00:00:00"/>
    <n v="196110"/>
    <n v="196110"/>
    <x v="0"/>
    <s v="Finalizada"/>
    <n v="0"/>
    <n v="0"/>
    <m/>
    <n v="196110"/>
    <n v="196110"/>
    <n v="0"/>
    <n v="0"/>
    <n v="196110"/>
    <n v="0"/>
    <m/>
    <n v="0"/>
    <m/>
    <m/>
    <s v="EVENTO"/>
    <s v="RISARALDA"/>
    <d v="2023-08-31T00:00:00"/>
  </r>
  <r>
    <n v="800197111"/>
    <s v="COODESURIS"/>
    <s v="COOE"/>
    <n v="4377"/>
    <s v="COOE4377"/>
    <s v="800197111_COOE4377"/>
    <d v="2023-05-01T00:00:00"/>
    <d v="2023-06-22T00:00:00"/>
    <n v="196110"/>
    <n v="196110"/>
    <x v="0"/>
    <s v="Finalizada"/>
    <n v="0"/>
    <n v="0"/>
    <m/>
    <n v="196110"/>
    <n v="196110"/>
    <n v="0"/>
    <n v="0"/>
    <n v="196110"/>
    <n v="196110"/>
    <n v="1910998164"/>
    <n v="0"/>
    <m/>
    <m/>
    <s v="EVENTO"/>
    <s v="RISARALDA"/>
    <d v="2023-08-31T00:00:00"/>
  </r>
  <r>
    <n v="800197111"/>
    <s v="COODESURIS"/>
    <s v="COOE"/>
    <n v="4378"/>
    <s v="COOE4378"/>
    <s v="800197111_COOE4378"/>
    <d v="2023-05-01T00:00:00"/>
    <d v="2023-06-22T00:00:00"/>
    <n v="196110"/>
    <n v="196110"/>
    <x v="0"/>
    <s v="Finalizada"/>
    <n v="0"/>
    <n v="0"/>
    <m/>
    <n v="196110"/>
    <n v="196110"/>
    <n v="0"/>
    <n v="0"/>
    <n v="196110"/>
    <n v="196110"/>
    <n v="1910998165"/>
    <n v="0"/>
    <m/>
    <m/>
    <s v="EVENTO"/>
    <s v="RISARALDA"/>
    <d v="2023-08-31T00:00:00"/>
  </r>
  <r>
    <n v="800197111"/>
    <s v="COODESURIS"/>
    <s v="COOE"/>
    <n v="4379"/>
    <s v="COOE4379"/>
    <s v="800197111_COOE4379"/>
    <d v="2023-05-01T00:00:00"/>
    <d v="2023-06-22T00:00:00"/>
    <n v="46980"/>
    <n v="46980"/>
    <x v="0"/>
    <s v="Finalizada"/>
    <n v="0"/>
    <n v="0"/>
    <m/>
    <n v="46980"/>
    <n v="46980"/>
    <n v="0"/>
    <n v="0"/>
    <n v="46980"/>
    <n v="46980"/>
    <n v="1910998166"/>
    <n v="0"/>
    <m/>
    <m/>
    <s v="EVENTO"/>
    <s v="RISARALDA"/>
    <d v="2023-08-31T00:00:00"/>
  </r>
  <r>
    <n v="800197111"/>
    <s v="COODESURIS"/>
    <s v="COOE"/>
    <n v="4380"/>
    <s v="COOE4380"/>
    <s v="800197111_COOE4380"/>
    <d v="2023-05-01T00:00:00"/>
    <d v="2023-06-22T00:00:00"/>
    <n v="196110"/>
    <n v="196110"/>
    <x v="0"/>
    <s v="Finalizada"/>
    <n v="0"/>
    <n v="0"/>
    <m/>
    <n v="196110"/>
    <n v="196110"/>
    <n v="0"/>
    <n v="0"/>
    <n v="196110"/>
    <n v="196110"/>
    <n v="1910998167"/>
    <n v="0"/>
    <m/>
    <m/>
    <s v="EVENTO"/>
    <s v="RISARALDA"/>
    <d v="2023-08-31T00:00:00"/>
  </r>
  <r>
    <n v="800197111"/>
    <s v="COODESURIS"/>
    <s v="COOE"/>
    <n v="4466"/>
    <s v="COOE4466"/>
    <s v="800197111_COOE4466"/>
    <d v="2023-05-01T00:00:00"/>
    <d v="2023-06-22T00:00:00"/>
    <n v="296490"/>
    <n v="296490"/>
    <x v="0"/>
    <s v="Finalizada"/>
    <n v="0"/>
    <n v="0"/>
    <m/>
    <n v="296490"/>
    <n v="296490"/>
    <n v="0"/>
    <n v="0"/>
    <n v="296490"/>
    <n v="296490"/>
    <n v="1910998168"/>
    <n v="0"/>
    <m/>
    <m/>
    <s v="EVENTO"/>
    <s v="RISARALDA"/>
    <d v="2023-08-31T00:00:00"/>
  </r>
  <r>
    <n v="800197111"/>
    <s v="COODESURIS"/>
    <s v="COOE"/>
    <n v="4468"/>
    <s v="COOE4468"/>
    <s v="800197111_COOE4468"/>
    <d v="2023-05-01T00:00:00"/>
    <d v="2023-06-22T00:00:00"/>
    <n v="261120"/>
    <n v="261120"/>
    <x v="0"/>
    <s v="Finalizada"/>
    <n v="0"/>
    <n v="0"/>
    <m/>
    <n v="261120"/>
    <n v="261120"/>
    <n v="0"/>
    <n v="0"/>
    <n v="261120"/>
    <n v="261120"/>
    <n v="1910998169"/>
    <n v="0"/>
    <m/>
    <m/>
    <s v="EVENTO"/>
    <s v="RISARALDA"/>
    <d v="2023-08-31T00:00:00"/>
  </r>
  <r>
    <n v="800197111"/>
    <s v="COODESURIS"/>
    <s v="COOE"/>
    <n v="4470"/>
    <s v="COOE4470"/>
    <s v="800197111_COOE4470"/>
    <d v="2023-05-01T00:00:00"/>
    <d v="2023-06-22T00:00:00"/>
    <n v="196110"/>
    <n v="196110"/>
    <x v="0"/>
    <s v="Finalizada"/>
    <n v="0"/>
    <n v="0"/>
    <m/>
    <n v="196110"/>
    <n v="196110"/>
    <n v="0"/>
    <n v="0"/>
    <n v="196110"/>
    <n v="196110"/>
    <n v="1910998170"/>
    <n v="0"/>
    <m/>
    <m/>
    <s v="EVENTO"/>
    <s v="RISARALDA"/>
    <d v="2023-08-31T00:00:00"/>
  </r>
  <r>
    <n v="800197111"/>
    <s v="COODESURIS"/>
    <s v="COOE"/>
    <n v="4176"/>
    <s v="COOE4176"/>
    <s v="800197111_COOE4176"/>
    <d v="2023-05-01T00:00:00"/>
    <d v="2023-06-22T00:00:00"/>
    <n v="889470"/>
    <n v="889470"/>
    <x v="0"/>
    <s v="Finalizada"/>
    <n v="0"/>
    <n v="0"/>
    <m/>
    <n v="889470"/>
    <n v="889470"/>
    <n v="0"/>
    <n v="0"/>
    <n v="889470"/>
    <n v="889470"/>
    <n v="1910998171"/>
    <n v="0"/>
    <m/>
    <m/>
    <s v="EVENTO"/>
    <s v="RISARALDA"/>
    <d v="2023-08-31T00:00:00"/>
  </r>
  <r>
    <n v="800197111"/>
    <s v="COODESURIS"/>
    <s v="COOE"/>
    <n v="4339"/>
    <s v="COOE4339"/>
    <s v="800197111_COOE4339"/>
    <d v="2023-05-01T00:00:00"/>
    <d v="2023-06-22T00:00:00"/>
    <n v="2626367"/>
    <n v="2626367"/>
    <x v="0"/>
    <s v="Finalizada"/>
    <n v="0"/>
    <n v="0"/>
    <m/>
    <n v="2626367"/>
    <n v="2626367"/>
    <n v="0"/>
    <n v="0"/>
    <n v="2626367"/>
    <n v="0"/>
    <m/>
    <n v="0"/>
    <m/>
    <m/>
    <s v="EVENTO"/>
    <s v="RISARALDA"/>
    <d v="2023-08-31T00:00:00"/>
  </r>
  <r>
    <n v="800197111"/>
    <s v="COODESURIS"/>
    <s v="COOE"/>
    <n v="4382"/>
    <s v="COOE4382"/>
    <s v="800197111_COOE4382"/>
    <d v="2023-05-01T00:00:00"/>
    <d v="2023-06-22T00:00:00"/>
    <n v="261480"/>
    <n v="261480"/>
    <x v="0"/>
    <s v="Finalizada"/>
    <n v="0"/>
    <n v="0"/>
    <m/>
    <n v="261481"/>
    <n v="261481"/>
    <n v="0"/>
    <n v="0"/>
    <n v="261481"/>
    <n v="261481"/>
    <n v="1910998172"/>
    <n v="0"/>
    <m/>
    <m/>
    <s v="EVENTO"/>
    <s v="RISARALDA"/>
    <d v="2023-08-31T00:00:00"/>
  </r>
  <r>
    <n v="800197111"/>
    <s v="COODESURIS"/>
    <s v="COOE"/>
    <n v="4383"/>
    <s v="COOE4383"/>
    <s v="800197111_COOE4383"/>
    <d v="2023-05-01T00:00:00"/>
    <d v="2023-06-22T00:00:00"/>
    <n v="261480"/>
    <n v="261480"/>
    <x v="0"/>
    <s v="Finalizada"/>
    <n v="0"/>
    <n v="0"/>
    <m/>
    <n v="261481"/>
    <n v="261481"/>
    <n v="0"/>
    <n v="0"/>
    <n v="261481"/>
    <n v="261481"/>
    <n v="1910998173"/>
    <n v="0"/>
    <m/>
    <m/>
    <s v="EVENTO"/>
    <s v="RISARALDA"/>
    <d v="2023-08-31T00:00:00"/>
  </r>
  <r>
    <n v="800197111"/>
    <s v="COODESURIS"/>
    <s v="COOE"/>
    <n v="4384"/>
    <s v="COOE4384"/>
    <s v="800197111_COOE4384"/>
    <d v="2023-05-01T00:00:00"/>
    <d v="2023-06-22T00:00:00"/>
    <n v="433200"/>
    <n v="433200"/>
    <x v="0"/>
    <s v="Finalizada"/>
    <n v="0"/>
    <n v="0"/>
    <m/>
    <n v="433200"/>
    <n v="433200"/>
    <n v="0"/>
    <n v="0"/>
    <n v="433200"/>
    <n v="433200"/>
    <n v="1910998174"/>
    <n v="0"/>
    <m/>
    <m/>
    <s v="EVENTO"/>
    <s v="RISARALDA"/>
    <d v="2023-08-31T00:00:00"/>
  </r>
  <r>
    <n v="800197111"/>
    <s v="COODESURIS"/>
    <s v="COOE"/>
    <n v="4482"/>
    <s v="COOE4482"/>
    <s v="800197111_COOE4482"/>
    <d v="2023-05-01T00:00:00"/>
    <d v="2023-06-22T00:00:00"/>
    <n v="267702"/>
    <n v="267702"/>
    <x v="0"/>
    <s v="Finalizada"/>
    <n v="0"/>
    <n v="0"/>
    <m/>
    <n v="267702"/>
    <n v="267702"/>
    <n v="0"/>
    <n v="0"/>
    <n v="267702"/>
    <n v="267702"/>
    <n v="1910998175"/>
    <n v="0"/>
    <m/>
    <m/>
    <s v="EVENTO"/>
    <s v="RISARALDA"/>
    <d v="2023-08-31T00:00:00"/>
  </r>
  <r>
    <n v="800197111"/>
    <s v="COODESURIS"/>
    <s v="COOE"/>
    <n v="4473"/>
    <s v="COOE4473"/>
    <s v="800197111_COOE4473"/>
    <d v="2023-05-01T00:00:00"/>
    <d v="2023-06-22T00:00:00"/>
    <n v="4710"/>
    <n v="4710"/>
    <x v="0"/>
    <s v="Finalizada"/>
    <n v="0"/>
    <n v="0"/>
    <m/>
    <n v="4710"/>
    <n v="4710"/>
    <n v="0"/>
    <n v="0"/>
    <n v="4710"/>
    <n v="0"/>
    <m/>
    <n v="0"/>
    <m/>
    <m/>
    <s v="EVENTO"/>
    <s v="RISARALDA"/>
    <d v="2023-08-31T00:00:00"/>
  </r>
  <r>
    <n v="800197111"/>
    <s v="COODESURIS"/>
    <s v="COOE"/>
    <n v="4109"/>
    <s v="COOE4109"/>
    <s v="800197111_COOE4109"/>
    <d v="2023-05-01T00:00:00"/>
    <d v="2023-06-29T00:00:00"/>
    <n v="524160"/>
    <n v="524160"/>
    <x v="0"/>
    <s v="Finalizada"/>
    <n v="0"/>
    <n v="0"/>
    <m/>
    <n v="524160"/>
    <n v="524160"/>
    <n v="0"/>
    <n v="0"/>
    <n v="524160"/>
    <n v="524160"/>
    <n v="1910998195"/>
    <n v="0"/>
    <m/>
    <m/>
    <s v="EVENTO"/>
    <s v="RISARALDA"/>
    <d v="2023-08-31T00:00:00"/>
  </r>
  <r>
    <n v="800197111"/>
    <s v="COODESURIS"/>
    <s v="COOE"/>
    <n v="4110"/>
    <s v="COOE4110"/>
    <s v="800197111_COOE4110"/>
    <d v="2023-05-01T00:00:00"/>
    <d v="2023-06-28T00:00:00"/>
    <n v="411239"/>
    <n v="411239"/>
    <x v="0"/>
    <s v="Finalizada"/>
    <n v="0"/>
    <n v="0"/>
    <m/>
    <n v="411239"/>
    <n v="411239"/>
    <n v="0"/>
    <n v="0"/>
    <n v="411239"/>
    <n v="0"/>
    <m/>
    <n v="0"/>
    <m/>
    <m/>
    <s v="EVENTO"/>
    <s v="RISARALDA"/>
    <d v="2023-08-31T00:00:00"/>
  </r>
  <r>
    <n v="800197111"/>
    <s v="COODESURIS"/>
    <s v="COOE"/>
    <n v="4531"/>
    <s v="COOE4531"/>
    <s v="800197111_COOE4531"/>
    <d v="2023-06-01T00:00:00"/>
    <d v="2023-07-21T07:00:00"/>
    <n v="196110.81"/>
    <n v="196110.81"/>
    <x v="2"/>
    <s v="Para auditoria de pertinencia"/>
    <n v="0"/>
    <n v="0"/>
    <m/>
    <n v="0"/>
    <n v="0"/>
    <n v="0"/>
    <n v="0"/>
    <n v="0"/>
    <n v="0"/>
    <m/>
    <n v="0"/>
    <m/>
    <m/>
    <s v="EVENTO"/>
    <s v="RISARALDA"/>
    <d v="2023-08-31T00:00:00"/>
  </r>
  <r>
    <n v="800197111"/>
    <s v="COODESURIS"/>
    <s v="COOE"/>
    <n v="4532"/>
    <s v="COOE4532"/>
    <s v="800197111_COOE4532"/>
    <d v="2023-06-01T00:00:00"/>
    <d v="2023-07-21T07:00:00"/>
    <n v="592980"/>
    <n v="592980"/>
    <x v="0"/>
    <s v="Finalizada"/>
    <n v="0"/>
    <n v="0"/>
    <m/>
    <n v="592980"/>
    <n v="592980"/>
    <n v="0"/>
    <n v="0"/>
    <n v="592980"/>
    <n v="0"/>
    <m/>
    <n v="0"/>
    <m/>
    <m/>
    <s v="EVENTO"/>
    <s v="RISARALDA"/>
    <d v="2023-08-31T00:00:00"/>
  </r>
  <r>
    <n v="800197111"/>
    <s v="COODESURIS"/>
    <s v="COOE"/>
    <n v="4533"/>
    <s v="COOE4533"/>
    <s v="800197111_COOE4533"/>
    <d v="2023-06-01T00:00:00"/>
    <d v="2023-07-21T07:00:00"/>
    <n v="196110.81"/>
    <n v="196110.81"/>
    <x v="2"/>
    <s v="Para auditoria de pertinencia"/>
    <n v="0"/>
    <n v="0"/>
    <m/>
    <n v="0"/>
    <n v="0"/>
    <n v="0"/>
    <n v="0"/>
    <n v="0"/>
    <n v="0"/>
    <m/>
    <n v="0"/>
    <m/>
    <m/>
    <s v="EVENTO"/>
    <s v="RISARALDA"/>
    <d v="2023-08-31T00:00:00"/>
  </r>
  <r>
    <n v="800197111"/>
    <s v="COODESURIS"/>
    <s v="COOE"/>
    <n v="4605"/>
    <s v="COOE4605"/>
    <s v="800197111_COOE4605"/>
    <d v="2023-06-01T00:00:00"/>
    <d v="2023-07-21T07:00:00"/>
    <n v="248490.21"/>
    <n v="248490.21"/>
    <x v="2"/>
    <s v="Para auditoria de pertinencia"/>
    <n v="0"/>
    <n v="0"/>
    <m/>
    <n v="0"/>
    <n v="0"/>
    <n v="0"/>
    <n v="0"/>
    <n v="0"/>
    <n v="0"/>
    <m/>
    <n v="0"/>
    <m/>
    <m/>
    <s v="EVENTO"/>
    <s v="RISARALDA"/>
    <d v="2023-08-31T00:00:00"/>
  </r>
  <r>
    <n v="800197111"/>
    <s v="COODESURIS"/>
    <s v="COOE"/>
    <n v="4606"/>
    <s v="COOE4606"/>
    <s v="800197111_COOE4606"/>
    <d v="2023-06-01T00:00:00"/>
    <d v="2023-07-21T07:00:00"/>
    <n v="196110.45"/>
    <n v="196110.45"/>
    <x v="2"/>
    <s v="Para auditoria de pertinencia"/>
    <n v="0"/>
    <n v="0"/>
    <m/>
    <n v="0"/>
    <n v="0"/>
    <n v="0"/>
    <n v="0"/>
    <n v="0"/>
    <n v="0"/>
    <m/>
    <n v="0"/>
    <m/>
    <m/>
    <s v="EVENTO"/>
    <s v="RISARALDA"/>
    <d v="2023-08-31T00:00:00"/>
  </r>
  <r>
    <n v="800197111"/>
    <s v="COODESURIS"/>
    <s v="COOE"/>
    <n v="4608"/>
    <s v="COOE4608"/>
    <s v="800197111_COOE4608"/>
    <d v="2023-06-01T00:00:00"/>
    <d v="2023-07-21T07:00:00"/>
    <n v="82170"/>
    <n v="82170"/>
    <x v="0"/>
    <s v="Finalizada"/>
    <n v="0"/>
    <n v="0"/>
    <m/>
    <n v="82170"/>
    <n v="82170"/>
    <n v="0"/>
    <n v="0"/>
    <n v="82170"/>
    <n v="0"/>
    <m/>
    <n v="0"/>
    <m/>
    <m/>
    <s v="EVENTO"/>
    <s v="RISARALDA"/>
    <d v="2023-08-31T00:00:00"/>
  </r>
  <r>
    <n v="800197111"/>
    <s v="COODESURIS"/>
    <s v="COOE"/>
    <n v="4609"/>
    <s v="COOE4609"/>
    <s v="800197111_COOE4609"/>
    <d v="2023-06-01T00:00:00"/>
    <d v="2023-07-21T07:00:00"/>
    <n v="196110.81"/>
    <n v="196110.81"/>
    <x v="2"/>
    <s v="Para auditoria de pertinencia"/>
    <n v="0"/>
    <n v="0"/>
    <m/>
    <n v="0"/>
    <n v="0"/>
    <n v="0"/>
    <n v="0"/>
    <n v="0"/>
    <n v="0"/>
    <m/>
    <n v="0"/>
    <m/>
    <m/>
    <s v="EVENTO"/>
    <s v="RISARALDA"/>
    <d v="2023-08-31T00:00:00"/>
  </r>
  <r>
    <n v="800197111"/>
    <s v="COODESURIS"/>
    <s v="COOE"/>
    <n v="4679"/>
    <s v="COOE4679"/>
    <s v="800197111_COOE4679"/>
    <d v="2023-06-01T00:00:00"/>
    <d v="2023-07-21T07:00:00"/>
    <n v="1697326.44"/>
    <n v="1697326.44"/>
    <x v="0"/>
    <s v="Finalizada"/>
    <n v="0"/>
    <n v="0"/>
    <m/>
    <n v="1693111"/>
    <n v="1693111"/>
    <n v="0"/>
    <n v="0"/>
    <n v="1693111"/>
    <n v="0"/>
    <m/>
    <n v="0"/>
    <m/>
    <m/>
    <s v="EVENTO"/>
    <s v="RISARALDA"/>
    <d v="2023-08-31T00:00:00"/>
  </r>
  <r>
    <n v="800197111"/>
    <s v="COODESURIS"/>
    <s v="COOE"/>
    <n v="4701"/>
    <s v="COOE4701"/>
    <s v="800197111_COOE4701"/>
    <d v="2023-06-01T00:00:00"/>
    <d v="2023-07-21T07:00:00"/>
    <n v="196110.81"/>
    <n v="196110.81"/>
    <x v="2"/>
    <s v="Para auditoria de pertinencia"/>
    <n v="0"/>
    <n v="0"/>
    <m/>
    <n v="0"/>
    <n v="0"/>
    <n v="0"/>
    <n v="0"/>
    <n v="0"/>
    <n v="0"/>
    <m/>
    <n v="0"/>
    <m/>
    <m/>
    <s v="EVENTO"/>
    <s v="RISARALDA"/>
    <d v="2023-08-31T00:00:00"/>
  </r>
  <r>
    <n v="800197111"/>
    <s v="COODESURIS"/>
    <s v="COOE"/>
    <n v="4702"/>
    <s v="COOE4702"/>
    <s v="800197111_COOE4702"/>
    <d v="2023-06-01T00:00:00"/>
    <d v="2023-07-21T07:00:00"/>
    <n v="196110.81"/>
    <n v="196110.81"/>
    <x v="2"/>
    <s v="Para auditoria de pertinencia"/>
    <n v="0"/>
    <n v="0"/>
    <m/>
    <n v="0"/>
    <n v="0"/>
    <n v="0"/>
    <n v="0"/>
    <n v="0"/>
    <n v="0"/>
    <m/>
    <n v="0"/>
    <m/>
    <m/>
    <s v="EVENTO"/>
    <s v="RISARALDA"/>
    <d v="2023-08-31T00:00:00"/>
  </r>
  <r>
    <n v="800197111"/>
    <s v="COODESURIS"/>
    <s v="COOE"/>
    <n v="4704"/>
    <s v="COOE4704"/>
    <s v="800197111_COOE4704"/>
    <d v="2023-06-01T00:00:00"/>
    <d v="2023-07-21T07:00:00"/>
    <n v="196110.81"/>
    <n v="196110.81"/>
    <x v="2"/>
    <s v="Para auditoria de pertinencia"/>
    <n v="0"/>
    <n v="0"/>
    <m/>
    <n v="0"/>
    <n v="0"/>
    <n v="0"/>
    <n v="0"/>
    <n v="0"/>
    <n v="0"/>
    <m/>
    <n v="0"/>
    <m/>
    <m/>
    <s v="EVENTO"/>
    <s v="RISARALDA"/>
    <d v="2023-08-31T00:00:00"/>
  </r>
  <r>
    <n v="800197111"/>
    <s v="COODESURIS"/>
    <s v="COOE"/>
    <n v="4705"/>
    <s v="COOE4705"/>
    <s v="800197111_COOE4705"/>
    <d v="2023-06-01T00:00:00"/>
    <d v="2023-07-21T07:00:00"/>
    <n v="196110.81"/>
    <n v="196110.81"/>
    <x v="2"/>
    <s v="Para auditoria de pertinencia"/>
    <n v="0"/>
    <n v="0"/>
    <m/>
    <n v="0"/>
    <n v="0"/>
    <n v="0"/>
    <n v="0"/>
    <n v="0"/>
    <n v="0"/>
    <m/>
    <n v="0"/>
    <m/>
    <m/>
    <s v="EVENTO"/>
    <s v="RISARALDA"/>
    <d v="2023-08-31T00:00:00"/>
  </r>
  <r>
    <n v="800197111"/>
    <s v="COODESURIS"/>
    <s v="COOE"/>
    <n v="4706"/>
    <s v="COOE4706"/>
    <s v="800197111_COOE4706"/>
    <d v="2023-06-01T00:00:00"/>
    <d v="2023-07-21T07:00:00"/>
    <n v="196110.81"/>
    <n v="196110.81"/>
    <x v="2"/>
    <s v="Para auditoria de pertinencia"/>
    <n v="0"/>
    <n v="0"/>
    <m/>
    <n v="0"/>
    <n v="0"/>
    <n v="0"/>
    <n v="0"/>
    <n v="0"/>
    <n v="0"/>
    <m/>
    <n v="0"/>
    <m/>
    <m/>
    <s v="EVENTO"/>
    <s v="RISARALDA"/>
    <d v="2023-08-31T00:00:00"/>
  </r>
  <r>
    <n v="800197111"/>
    <s v="COODESURIS"/>
    <s v="COOE"/>
    <n v="4707"/>
    <s v="COOE4707"/>
    <s v="800197111_COOE4707"/>
    <d v="2023-06-01T00:00:00"/>
    <d v="2023-07-21T07:00:00"/>
    <n v="248490.21"/>
    <n v="248490.21"/>
    <x v="2"/>
    <s v="Para auditoria de pertinencia"/>
    <n v="0"/>
    <n v="0"/>
    <m/>
    <n v="0"/>
    <n v="0"/>
    <n v="0"/>
    <n v="0"/>
    <n v="0"/>
    <n v="0"/>
    <m/>
    <n v="0"/>
    <m/>
    <m/>
    <s v="EVENTO"/>
    <s v="RISARALDA"/>
    <d v="2023-08-31T00:00:00"/>
  </r>
  <r>
    <n v="800197111"/>
    <s v="COODESURIS"/>
    <s v="COOE"/>
    <n v="4615"/>
    <s v="COOE4615"/>
    <s v="800197111_COOE4615"/>
    <d v="2023-06-01T00:00:00"/>
    <d v="2023-07-21T07:00:00"/>
    <n v="261480.72"/>
    <n v="261480.72"/>
    <x v="2"/>
    <s v="Para auditoria de pertinencia"/>
    <n v="0"/>
    <n v="0"/>
    <m/>
    <n v="0"/>
    <n v="0"/>
    <n v="0"/>
    <n v="0"/>
    <n v="0"/>
    <n v="0"/>
    <m/>
    <n v="0"/>
    <m/>
    <m/>
    <s v="EVENTO"/>
    <s v="RISARALDA"/>
    <d v="2023-08-31T00:00:00"/>
  </r>
  <r>
    <n v="800197111"/>
    <s v="COODESURIS"/>
    <s v="COOE"/>
    <n v="4616"/>
    <s v="COOE4616"/>
    <s v="800197111_COOE4616"/>
    <d v="2023-06-01T00:00:00"/>
    <d v="2023-07-21T07:00:00"/>
    <n v="248490.21"/>
    <n v="248490.21"/>
    <x v="2"/>
    <s v="Para auditoria de pertinencia"/>
    <n v="0"/>
    <n v="0"/>
    <m/>
    <n v="0"/>
    <n v="0"/>
    <n v="0"/>
    <n v="0"/>
    <n v="0"/>
    <n v="0"/>
    <m/>
    <n v="0"/>
    <m/>
    <m/>
    <s v="EVENTO"/>
    <s v="RISARALDA"/>
    <d v="2023-08-31T00:00:00"/>
  </r>
  <r>
    <n v="800197111"/>
    <s v="COODESURIS"/>
    <s v="COOE"/>
    <n v="4617"/>
    <s v="COOE4617"/>
    <s v="800197111_COOE4617"/>
    <d v="2023-06-01T00:00:00"/>
    <d v="2023-07-21T07:00:00"/>
    <n v="248490.21"/>
    <n v="248490.21"/>
    <x v="2"/>
    <s v="Para auditoria de pertinencia"/>
    <n v="0"/>
    <n v="0"/>
    <m/>
    <n v="0"/>
    <n v="0"/>
    <n v="0"/>
    <n v="0"/>
    <n v="0"/>
    <n v="0"/>
    <m/>
    <n v="0"/>
    <m/>
    <m/>
    <s v="EVENTO"/>
    <s v="RISARALDA"/>
    <d v="2023-08-31T00:00:00"/>
  </r>
  <r>
    <n v="800197111"/>
    <s v="COODESURIS"/>
    <s v="COOE"/>
    <n v="4618"/>
    <s v="COOE4618"/>
    <s v="800197111_COOE4618"/>
    <d v="2023-06-01T00:00:00"/>
    <d v="2023-07-21T07:00:00"/>
    <n v="196110.81"/>
    <n v="196110.81"/>
    <x v="2"/>
    <s v="Para auditoria de pertinencia"/>
    <n v="0"/>
    <n v="0"/>
    <m/>
    <n v="0"/>
    <n v="0"/>
    <n v="0"/>
    <n v="0"/>
    <n v="0"/>
    <n v="0"/>
    <m/>
    <n v="0"/>
    <m/>
    <m/>
    <s v="EVENTO"/>
    <s v="RISARALDA"/>
    <d v="2023-08-31T00:00:00"/>
  </r>
  <r>
    <n v="800197111"/>
    <s v="COODESURIS"/>
    <s v="COOE"/>
    <n v="4619"/>
    <s v="COOE4619"/>
    <s v="800197111_COOE4619"/>
    <d v="2023-06-01T00:00:00"/>
    <d v="2023-07-21T07:00:00"/>
    <n v="196110.81"/>
    <n v="196110.81"/>
    <x v="2"/>
    <s v="Para auditoria de pertinencia"/>
    <n v="0"/>
    <n v="0"/>
    <m/>
    <n v="0"/>
    <n v="0"/>
    <n v="0"/>
    <n v="0"/>
    <n v="0"/>
    <n v="0"/>
    <m/>
    <n v="0"/>
    <m/>
    <m/>
    <s v="EVENTO"/>
    <s v="RISARALDA"/>
    <d v="2023-08-31T00:00:00"/>
  </r>
  <r>
    <n v="800197111"/>
    <s v="COODESURIS"/>
    <s v="COOE"/>
    <n v="4621"/>
    <s v="COOE4621"/>
    <s v="800197111_COOE4621"/>
    <d v="2023-06-01T00:00:00"/>
    <d v="2023-07-21T07:00:00"/>
    <n v="196110.81"/>
    <n v="196110.81"/>
    <x v="2"/>
    <s v="Para auditoria de pertinencia"/>
    <n v="0"/>
    <n v="0"/>
    <m/>
    <n v="0"/>
    <n v="0"/>
    <n v="0"/>
    <n v="0"/>
    <n v="0"/>
    <n v="0"/>
    <m/>
    <n v="0"/>
    <m/>
    <m/>
    <s v="EVENTO"/>
    <s v="RISARALDA"/>
    <d v="2023-08-31T00:00:00"/>
  </r>
  <r>
    <n v="800197111"/>
    <s v="COODESURIS"/>
    <s v="COOE"/>
    <n v="4622"/>
    <s v="COOE4622"/>
    <s v="800197111_COOE4622"/>
    <d v="2023-06-01T00:00:00"/>
    <d v="2023-07-21T07:00:00"/>
    <n v="248490.21"/>
    <n v="248490.21"/>
    <x v="1"/>
    <s v="Devuelta"/>
    <n v="248490.21"/>
    <n v="0"/>
    <s v="se devuelve factura la entrega del insumo de realizo antes del direccionamiento y inicio de la vigencia de la autorización, la fecha inicio de la autorización y direccionamiento es 18/06/2023 y lo entregan el 16/06/2023, 2 días antes. andres fernandez"/>
    <n v="0"/>
    <n v="0"/>
    <n v="0"/>
    <n v="0"/>
    <n v="0"/>
    <n v="0"/>
    <m/>
    <n v="0"/>
    <m/>
    <m/>
    <s v="EVENTO"/>
    <s v="RISARALDA"/>
    <d v="2023-08-31T00:00:00"/>
  </r>
  <r>
    <n v="800197111"/>
    <s v="COODESURIS"/>
    <s v="COOE"/>
    <n v="4624"/>
    <s v="COOE4624"/>
    <s v="800197111_COOE4624"/>
    <d v="2023-06-01T00:00:00"/>
    <d v="2023-07-21T07:00:00"/>
    <n v="196110.81"/>
    <n v="196110.81"/>
    <x v="2"/>
    <s v="Para auditoria de pertinencia"/>
    <n v="0"/>
    <n v="0"/>
    <m/>
    <n v="0"/>
    <n v="0"/>
    <n v="0"/>
    <n v="0"/>
    <n v="0"/>
    <n v="0"/>
    <m/>
    <n v="0"/>
    <m/>
    <m/>
    <s v="EVENTO"/>
    <s v="RISARALDA"/>
    <d v="2023-08-31T00:00:00"/>
  </r>
  <r>
    <n v="800197111"/>
    <s v="COODESURIS"/>
    <s v="COOE"/>
    <n v="4625"/>
    <s v="COOE4625"/>
    <s v="800197111_COOE4625"/>
    <d v="2023-06-01T00:00:00"/>
    <d v="2023-07-21T07:00:00"/>
    <n v="196110.81"/>
    <n v="196110.81"/>
    <x v="2"/>
    <s v="Para auditoria de pertinencia"/>
    <n v="0"/>
    <n v="0"/>
    <m/>
    <n v="0"/>
    <n v="0"/>
    <n v="0"/>
    <n v="0"/>
    <n v="0"/>
    <n v="0"/>
    <m/>
    <n v="0"/>
    <m/>
    <m/>
    <s v="EVENTO"/>
    <s v="RISARALDA"/>
    <d v="2023-08-31T00:00:00"/>
  </r>
  <r>
    <n v="800197111"/>
    <s v="COODESURIS"/>
    <s v="COOE"/>
    <n v="4626"/>
    <s v="COOE4626"/>
    <s v="800197111_COOE4626"/>
    <d v="2023-06-01T00:00:00"/>
    <d v="2023-07-21T07:00:00"/>
    <n v="196110.81"/>
    <n v="196110.81"/>
    <x v="2"/>
    <s v="Para auditoria de pertinencia"/>
    <n v="0"/>
    <n v="0"/>
    <m/>
    <n v="0"/>
    <n v="0"/>
    <n v="0"/>
    <n v="0"/>
    <n v="0"/>
    <n v="0"/>
    <m/>
    <n v="0"/>
    <m/>
    <m/>
    <s v="EVENTO"/>
    <s v="RISARALDA"/>
    <d v="2023-08-31T00:00:00"/>
  </r>
  <r>
    <n v="800197111"/>
    <s v="COODESURIS"/>
    <s v="COOE"/>
    <n v="4627"/>
    <s v="COOE4627"/>
    <s v="800197111_COOE4627"/>
    <d v="2023-06-01T00:00:00"/>
    <d v="2023-07-21T07:00:00"/>
    <n v="248490.21"/>
    <n v="248490.21"/>
    <x v="2"/>
    <s v="Para auditoria de pertinencia"/>
    <n v="0"/>
    <n v="0"/>
    <m/>
    <n v="0"/>
    <n v="0"/>
    <n v="0"/>
    <n v="0"/>
    <n v="0"/>
    <n v="0"/>
    <m/>
    <n v="0"/>
    <m/>
    <m/>
    <s v="EVENTO"/>
    <s v="RISARALDA"/>
    <d v="2023-08-31T00:00:00"/>
  </r>
  <r>
    <n v="800197111"/>
    <s v="COODESURIS"/>
    <s v="COOE"/>
    <n v="4685"/>
    <s v="COOE4685"/>
    <s v="800197111_COOE4685"/>
    <d v="2023-07-01T00:00:00"/>
    <d v="2023-08-14T13:30:41"/>
    <n v="833180"/>
    <n v="833180"/>
    <x v="3"/>
    <s v="Para respuesta prestador"/>
    <n v="0"/>
    <n v="36708"/>
    <s v="GLOSA EL COD 14659 NO ESTA PACTADO PARA EL CONTRATO EVENTO VALOR DE LA GLOSA 31248, ADEMAS GLOSA X TARIFA LO PACTADO PARA EL COD 15139ES D 3238 Y LO FACTURAN 3420 DIF -182 X UNIDAD. TOTAL GLOSA 5460 SE ENVIA LISTADO DE LA BASE GLOSADA AL CORREO DE DE facturacion@coodesuris.com, qfcoodesuris@coodesuris.com."/>
    <n v="829732"/>
    <n v="829732"/>
    <n v="0"/>
    <n v="0"/>
    <n v="793024"/>
    <n v="793024"/>
    <n v="135828394"/>
    <n v="0"/>
    <m/>
    <m/>
    <s v="EVENTO"/>
    <s v="RISARALDA"/>
    <d v="2023-08-31T00:00:00"/>
  </r>
  <r>
    <n v="800197111"/>
    <s v="COODESURIS"/>
    <s v="COOE"/>
    <n v="4686"/>
    <s v="COOE4686"/>
    <s v="800197111_COOE4686"/>
    <d v="2023-06-01T00:00:00"/>
    <d v="2023-07-21T07:00:00"/>
    <n v="12629860.060000001"/>
    <n v="12629860.060000001"/>
    <x v="0"/>
    <s v="Finalizada"/>
    <n v="0"/>
    <n v="0"/>
    <m/>
    <n v="12607251"/>
    <n v="12607251"/>
    <n v="0"/>
    <n v="0"/>
    <n v="12607251"/>
    <n v="12607251"/>
    <n v="135825665"/>
    <n v="0"/>
    <m/>
    <m/>
    <s v="EVENTO"/>
    <s v="RISARALDA"/>
    <d v="2023-08-31T00:00:00"/>
  </r>
  <r>
    <n v="800197111"/>
    <s v="COODESURIS"/>
    <s v="COOE"/>
    <n v="4709"/>
    <s v="COOE4709"/>
    <s v="800197111_COOE4709"/>
    <d v="2023-06-01T00:00:00"/>
    <d v="2023-07-21T07:00:00"/>
    <n v="196110.81"/>
    <n v="196110.81"/>
    <x v="2"/>
    <s v="Para auditoria de pertinencia"/>
    <n v="0"/>
    <n v="0"/>
    <m/>
    <n v="0"/>
    <n v="0"/>
    <n v="0"/>
    <n v="0"/>
    <n v="0"/>
    <n v="0"/>
    <m/>
    <n v="0"/>
    <m/>
    <m/>
    <s v="EVENTO"/>
    <s v="RISARALDA"/>
    <d v="2023-08-31T00:00:00"/>
  </r>
  <r>
    <n v="800197111"/>
    <s v="COODESURIS"/>
    <s v="COOE"/>
    <n v="4710"/>
    <s v="COOE4710"/>
    <s v="800197111_COOE4710"/>
    <d v="2023-06-01T00:00:00"/>
    <d v="2023-07-21T07:00:00"/>
    <n v="261481.08"/>
    <n v="261481.08"/>
    <x v="2"/>
    <s v="Para auditoria de pertinencia"/>
    <n v="0"/>
    <n v="0"/>
    <m/>
    <n v="0"/>
    <n v="0"/>
    <n v="0"/>
    <n v="0"/>
    <n v="0"/>
    <n v="0"/>
    <m/>
    <n v="0"/>
    <m/>
    <m/>
    <s v="EVENTO"/>
    <s v="RISARALDA"/>
    <d v="2023-08-31T00:00:00"/>
  </r>
  <r>
    <n v="800197111"/>
    <s v="COODESURIS"/>
    <s v="COOE"/>
    <n v="4536"/>
    <s v="COOE4536"/>
    <s v="800197111_COOE4536"/>
    <d v="2023-06-01T00:00:00"/>
    <d v="2023-07-21T07:00:00"/>
    <n v="331320.28000000003"/>
    <n v="331320.28000000003"/>
    <x v="2"/>
    <s v="Para auditoria de pertinencia"/>
    <n v="0"/>
    <n v="0"/>
    <m/>
    <n v="0"/>
    <n v="0"/>
    <n v="0"/>
    <n v="0"/>
    <n v="0"/>
    <n v="0"/>
    <m/>
    <n v="0"/>
    <m/>
    <m/>
    <s v="EVENTO"/>
    <s v="RISARALDA"/>
    <d v="2023-08-31T00:00:00"/>
  </r>
  <r>
    <n v="800197111"/>
    <s v="COODESURIS"/>
    <s v="COOE"/>
    <n v="4628"/>
    <s v="COOE4628"/>
    <s v="800197111_COOE4628"/>
    <d v="2023-06-01T00:00:00"/>
    <d v="2023-07-21T07:00:00"/>
    <n v="165660.14000000001"/>
    <n v="165660.14000000001"/>
    <x v="2"/>
    <s v="Para auditoria de pertinencia"/>
    <n v="0"/>
    <n v="0"/>
    <m/>
    <n v="0"/>
    <n v="0"/>
    <n v="0"/>
    <n v="0"/>
    <n v="0"/>
    <n v="0"/>
    <m/>
    <n v="0"/>
    <m/>
    <m/>
    <s v="EVENTO"/>
    <s v="RISARALDA"/>
    <d v="2023-08-31T00:00:00"/>
  </r>
  <r>
    <n v="800197111"/>
    <s v="COODESURIS"/>
    <s v="COOE"/>
    <n v="4629"/>
    <s v="COOE4629"/>
    <s v="800197111_COOE4629"/>
    <d v="2023-06-01T00:00:00"/>
    <d v="2023-07-21T07:00:00"/>
    <n v="261480.72"/>
    <n v="261480.72"/>
    <x v="2"/>
    <s v="Para auditoria de pertinencia"/>
    <n v="0"/>
    <n v="0"/>
    <m/>
    <n v="0"/>
    <n v="0"/>
    <n v="0"/>
    <n v="0"/>
    <n v="0"/>
    <n v="0"/>
    <m/>
    <n v="0"/>
    <m/>
    <m/>
    <s v="EVENTO"/>
    <s v="RISARALDA"/>
    <d v="2023-08-31T00:00:00"/>
  </r>
  <r>
    <n v="800197111"/>
    <s v="COODESURIS"/>
    <s v="COOE"/>
    <n v="4630"/>
    <s v="COOE4630"/>
    <s v="800197111_COOE4630"/>
    <d v="2023-06-01T00:00:00"/>
    <d v="2023-07-21T07:00:00"/>
    <n v="261480.72"/>
    <n v="261480.72"/>
    <x v="2"/>
    <s v="Para auditoria de pertinencia"/>
    <n v="0"/>
    <n v="0"/>
    <m/>
    <n v="0"/>
    <n v="0"/>
    <n v="0"/>
    <n v="0"/>
    <n v="0"/>
    <n v="0"/>
    <m/>
    <n v="0"/>
    <m/>
    <m/>
    <s v="EVENTO"/>
    <s v="RISARALDA"/>
    <d v="2023-08-31T00:00:00"/>
  </r>
  <r>
    <n v="800197111"/>
    <s v="COODESURIS"/>
    <s v="COOE"/>
    <n v="4631"/>
    <s v="COOE4631"/>
    <s v="800197111_COOE4631"/>
    <d v="2023-06-01T00:00:00"/>
    <d v="2023-07-19T15:49:01"/>
    <n v="438690"/>
    <n v="438690"/>
    <x v="0"/>
    <s v="Finalizada"/>
    <n v="0"/>
    <n v="0"/>
    <m/>
    <n v="438690"/>
    <n v="438690"/>
    <n v="0"/>
    <n v="0"/>
    <n v="438690"/>
    <n v="0"/>
    <m/>
    <n v="0"/>
    <m/>
    <m/>
    <s v="EVENTO"/>
    <s v="RISARALDA"/>
    <d v="2023-08-31T00:00:00"/>
  </r>
  <r>
    <n v="800197111"/>
    <s v="COODESURIS"/>
    <s v="COOE"/>
    <n v="4632"/>
    <s v="COOE4632"/>
    <s v="800197111_COOE4632"/>
    <d v="2023-06-01T00:00:00"/>
    <d v="2023-07-21T07:00:00"/>
    <n v="331320.28000000003"/>
    <n v="331320.28000000003"/>
    <x v="2"/>
    <s v="Para auditoria de pertinencia"/>
    <n v="0"/>
    <n v="0"/>
    <m/>
    <n v="0"/>
    <n v="0"/>
    <n v="0"/>
    <n v="0"/>
    <n v="0"/>
    <n v="0"/>
    <m/>
    <n v="0"/>
    <m/>
    <m/>
    <s v="EVENTO"/>
    <s v="RISARALDA"/>
    <d v="2023-08-31T00:00:00"/>
  </r>
  <r>
    <n v="800197111"/>
    <s v="COODESURIS"/>
    <s v="COOE"/>
    <n v="4634"/>
    <s v="COOE4634"/>
    <s v="800197111_COOE4634"/>
    <d v="2023-06-01T00:00:00"/>
    <d v="2023-07-21T07:00:00"/>
    <n v="261480.72"/>
    <n v="261480.72"/>
    <x v="2"/>
    <s v="Para auditoria de pertinencia"/>
    <n v="0"/>
    <n v="0"/>
    <m/>
    <n v="0"/>
    <n v="0"/>
    <n v="0"/>
    <n v="0"/>
    <n v="0"/>
    <n v="0"/>
    <m/>
    <n v="0"/>
    <m/>
    <m/>
    <s v="EVENTO"/>
    <s v="RISARALDA"/>
    <d v="2023-08-31T00:00:00"/>
  </r>
  <r>
    <n v="800197111"/>
    <s v="COODESURIS"/>
    <s v="COOE"/>
    <n v="4687"/>
    <s v="COOE4687"/>
    <s v="800197111_COOE4687"/>
    <d v="2023-06-01T00:00:00"/>
    <d v="2023-07-21T07:00:00"/>
    <n v="3837476.73"/>
    <n v="3837476.73"/>
    <x v="0"/>
    <s v="Finalizada"/>
    <n v="0"/>
    <n v="0"/>
    <m/>
    <n v="3827992"/>
    <n v="3827992"/>
    <n v="0"/>
    <n v="0"/>
    <n v="3827992"/>
    <n v="0"/>
    <m/>
    <n v="0"/>
    <m/>
    <m/>
    <s v="EVENTO"/>
    <s v="RISARALDA"/>
    <d v="2023-08-31T00:00:00"/>
  </r>
  <r>
    <n v="800197111"/>
    <s v="COODESURIS"/>
    <s v="COOE"/>
    <n v="4711"/>
    <s v="COOE4711"/>
    <s v="800197111_COOE4711"/>
    <d v="2023-06-01T00:00:00"/>
    <d v="2023-07-21T07:00:00"/>
    <n v="343456"/>
    <n v="343456"/>
    <x v="0"/>
    <s v="Finalizada"/>
    <n v="0"/>
    <n v="0"/>
    <m/>
    <n v="343456"/>
    <n v="343456"/>
    <n v="0"/>
    <n v="0"/>
    <n v="343456"/>
    <n v="0"/>
    <m/>
    <n v="0"/>
    <m/>
    <m/>
    <s v="EVENTO"/>
    <s v="RISARALDA"/>
    <d v="2023-08-31T00:00:00"/>
  </r>
  <r>
    <n v="800197111"/>
    <s v="COODESURIS"/>
    <s v="COOE"/>
    <n v="4712"/>
    <s v="COOE4712"/>
    <s v="800197111_COOE4712"/>
    <d v="2023-06-01T00:00:00"/>
    <d v="2023-07-21T07:00:00"/>
    <n v="433200.94"/>
    <n v="433200.94"/>
    <x v="0"/>
    <s v="Finalizada"/>
    <n v="0"/>
    <n v="0"/>
    <m/>
    <n v="364034.4"/>
    <n v="364034.4"/>
    <n v="0"/>
    <n v="0"/>
    <n v="364034.4"/>
    <n v="0"/>
    <m/>
    <n v="0"/>
    <m/>
    <m/>
    <s v="EVENTO"/>
    <s v="RISARALDA"/>
    <d v="2023-08-31T00:00:00"/>
  </r>
  <r>
    <n v="800197111"/>
    <s v="COODESURIS"/>
    <s v="COOE"/>
    <n v="4714"/>
    <s v="COOE4714"/>
    <s v="800197111_COOE4714"/>
    <d v="2023-06-01T00:00:00"/>
    <d v="2023-07-19T14:55:37"/>
    <n v="267702"/>
    <n v="267702"/>
    <x v="0"/>
    <s v="Finalizada"/>
    <n v="0"/>
    <n v="0"/>
    <m/>
    <n v="267702"/>
    <n v="267702"/>
    <n v="0"/>
    <n v="0"/>
    <n v="267702"/>
    <n v="0"/>
    <m/>
    <n v="0"/>
    <m/>
    <m/>
    <s v="EVENTO"/>
    <s v="RISARALDA"/>
    <d v="2023-08-31T00:00:00"/>
  </r>
  <r>
    <n v="800197111"/>
    <s v="COODESURIS"/>
    <s v="COOE"/>
    <n v="4538"/>
    <s v="COOE4538"/>
    <s v="800197111_COOE4538"/>
    <d v="2023-06-01T00:00:00"/>
    <d v="2023-07-21T07:00:00"/>
    <n v="82170"/>
    <n v="82170"/>
    <x v="0"/>
    <s v="Finalizada"/>
    <n v="0"/>
    <n v="0"/>
    <m/>
    <n v="82170"/>
    <n v="82170"/>
    <n v="0"/>
    <n v="0"/>
    <n v="82170"/>
    <n v="0"/>
    <m/>
    <n v="0"/>
    <m/>
    <m/>
    <s v="EVENTO"/>
    <s v="RISARALDA"/>
    <d v="2023-08-31T00:00:00"/>
  </r>
  <r>
    <n v="800197111"/>
    <s v="COODESURIS"/>
    <s v="COOE"/>
    <n v="4539"/>
    <s v="COOE4539"/>
    <s v="800197111_COOE4539"/>
    <d v="2023-06-01T00:00:00"/>
    <d v="2023-07-21T07:00:00"/>
    <n v="261481.08"/>
    <n v="261481.08"/>
    <x v="2"/>
    <s v="Para auditoria de pertinencia"/>
    <n v="0"/>
    <n v="0"/>
    <m/>
    <n v="0"/>
    <n v="0"/>
    <n v="0"/>
    <n v="0"/>
    <n v="0"/>
    <n v="0"/>
    <m/>
    <n v="0"/>
    <m/>
    <m/>
    <s v="EVENTO"/>
    <s v="RISARALDA"/>
    <d v="2023-08-31T00:00:00"/>
  </r>
  <r>
    <n v="800197111"/>
    <s v="COODESURIS"/>
    <s v="COOE"/>
    <n v="4540"/>
    <s v="COOE4540"/>
    <s v="800197111_COOE4540"/>
    <d v="2023-06-01T00:00:00"/>
    <d v="2023-07-21T07:00:00"/>
    <n v="196110.81"/>
    <n v="196110.81"/>
    <x v="2"/>
    <s v="Para auditoria de pertinencia"/>
    <n v="0"/>
    <n v="0"/>
    <m/>
    <n v="0"/>
    <n v="0"/>
    <n v="0"/>
    <n v="0"/>
    <n v="0"/>
    <n v="0"/>
    <m/>
    <n v="0"/>
    <m/>
    <m/>
    <s v="EVENTO"/>
    <s v="RISARALDA"/>
    <d v="2023-08-31T00:00:00"/>
  </r>
  <r>
    <n v="800197111"/>
    <s v="COODESURIS"/>
    <s v="COOE"/>
    <n v="4541"/>
    <s v="COOE4541"/>
    <s v="800197111_COOE4541"/>
    <d v="2023-06-01T00:00:00"/>
    <d v="2023-07-21T07:00:00"/>
    <n v="248490.21"/>
    <n v="248490.21"/>
    <x v="2"/>
    <s v="Para auditoria de pertinencia"/>
    <n v="0"/>
    <n v="0"/>
    <m/>
    <n v="0"/>
    <n v="0"/>
    <n v="0"/>
    <n v="0"/>
    <n v="0"/>
    <n v="0"/>
    <m/>
    <n v="0"/>
    <m/>
    <m/>
    <s v="EVENTO"/>
    <s v="RISARALDA"/>
    <d v="2023-08-31T00:00:00"/>
  </r>
  <r>
    <n v="800197111"/>
    <s v="COODESURIS"/>
    <s v="COOE"/>
    <n v="4542"/>
    <s v="COOE4542"/>
    <s v="800197111_COOE4542"/>
    <d v="2023-06-01T00:00:00"/>
    <d v="2023-07-21T07:00:00"/>
    <n v="248490.21"/>
    <n v="248490.21"/>
    <x v="2"/>
    <s v="Para auditoria de pertinencia"/>
    <n v="0"/>
    <n v="0"/>
    <m/>
    <n v="0"/>
    <n v="0"/>
    <n v="0"/>
    <n v="0"/>
    <n v="0"/>
    <n v="0"/>
    <m/>
    <n v="0"/>
    <m/>
    <m/>
    <s v="EVENTO"/>
    <s v="RISARALDA"/>
    <d v="2023-08-31T00:00:00"/>
  </r>
  <r>
    <n v="800197111"/>
    <s v="COODESURIS"/>
    <s v="COOE"/>
    <n v="4544"/>
    <s v="COOE4544"/>
    <s v="800197111_COOE4544"/>
    <d v="2023-06-01T00:00:00"/>
    <d v="2023-07-21T07:00:00"/>
    <n v="331320.28000000003"/>
    <n v="331320.28000000003"/>
    <x v="2"/>
    <s v="Para auditoria de pertinencia"/>
    <n v="0"/>
    <n v="0"/>
    <m/>
    <n v="0"/>
    <n v="0"/>
    <n v="0"/>
    <n v="0"/>
    <n v="0"/>
    <n v="0"/>
    <m/>
    <n v="0"/>
    <m/>
    <m/>
    <s v="EVENTO"/>
    <s v="RISARALDA"/>
    <d v="2023-08-31T00:00:00"/>
  </r>
  <r>
    <n v="800197111"/>
    <s v="COODESURIS"/>
    <s v="COOE"/>
    <n v="4545"/>
    <s v="COOE4545"/>
    <s v="800197111_COOE4545"/>
    <d v="2023-06-01T00:00:00"/>
    <d v="2023-07-21T07:00:00"/>
    <n v="248490.21"/>
    <n v="248490.21"/>
    <x v="1"/>
    <s v="Devuelta"/>
    <n v="248490.21"/>
    <n v="0"/>
    <s v="se devuelve factura la entrega del insumo de realizo antes del direccionamiento y inicio de la vigencia de la autorización, la fecha inicio de la autorización y direccionamiento es 19/06/2023 y lo entregan el 13/06/2023, 5 días antes. andres fernandez  "/>
    <n v="0"/>
    <n v="0"/>
    <n v="0"/>
    <n v="0"/>
    <n v="0"/>
    <n v="0"/>
    <m/>
    <n v="0"/>
    <m/>
    <m/>
    <s v="EVENTO"/>
    <s v="RISARALDA"/>
    <d v="2023-08-31T00:00:00"/>
  </r>
  <r>
    <n v="800197111"/>
    <s v="COODESURIS"/>
    <s v="COOE"/>
    <n v="4546"/>
    <s v="COOE4546"/>
    <s v="800197111_COOE4546"/>
    <d v="2023-06-01T00:00:00"/>
    <d v="2023-07-21T07:00:00"/>
    <n v="331320.28000000003"/>
    <n v="331320.28000000003"/>
    <x v="2"/>
    <s v="Para auditoria de pertinencia"/>
    <n v="0"/>
    <n v="0"/>
    <m/>
    <n v="0"/>
    <n v="0"/>
    <n v="0"/>
    <n v="0"/>
    <n v="0"/>
    <n v="0"/>
    <m/>
    <n v="0"/>
    <m/>
    <m/>
    <s v="EVENTO"/>
    <s v="RISARALDA"/>
    <d v="2023-08-31T00:00:00"/>
  </r>
  <r>
    <n v="800197111"/>
    <s v="COODESURIS"/>
    <s v="COOE"/>
    <n v="4547"/>
    <s v="COOE4547"/>
    <s v="800197111_COOE4547"/>
    <d v="2023-06-01T00:00:00"/>
    <d v="2023-07-21T07:00:00"/>
    <n v="82170"/>
    <n v="82170"/>
    <x v="0"/>
    <s v="Finalizada"/>
    <n v="0"/>
    <n v="0"/>
    <m/>
    <n v="82170"/>
    <n v="82170"/>
    <n v="0"/>
    <n v="0"/>
    <n v="82170"/>
    <n v="0"/>
    <m/>
    <n v="0"/>
    <m/>
    <m/>
    <s v="EVENTO"/>
    <s v="RISARALDA"/>
    <d v="2023-08-31T00:00:00"/>
  </r>
  <r>
    <n v="800197111"/>
    <s v="COODESURIS"/>
    <s v="COOE"/>
    <n v="4548"/>
    <s v="COOE4548"/>
    <s v="800197111_COOE4548"/>
    <d v="2023-06-01T00:00:00"/>
    <d v="2023-07-21T07:00:00"/>
    <n v="196110.81"/>
    <n v="196110.81"/>
    <x v="2"/>
    <s v="Para auditoria de pertinencia"/>
    <n v="0"/>
    <n v="0"/>
    <m/>
    <n v="0"/>
    <n v="0"/>
    <n v="0"/>
    <n v="0"/>
    <n v="0"/>
    <n v="0"/>
    <m/>
    <n v="0"/>
    <m/>
    <m/>
    <s v="EVENTO"/>
    <s v="RISARALDA"/>
    <d v="2023-08-31T00:00:00"/>
  </r>
  <r>
    <n v="800197111"/>
    <s v="COODESURIS"/>
    <s v="COOE"/>
    <n v="4614"/>
    <s v="COOE4614"/>
    <s v="800197111_COOE4614"/>
    <d v="2023-06-01T00:00:00"/>
    <d v="2023-07-21T07:00:00"/>
    <n v="261120"/>
    <n v="261120"/>
    <x v="0"/>
    <s v="Finalizada"/>
    <n v="0"/>
    <n v="0"/>
    <m/>
    <n v="261120"/>
    <n v="261120"/>
    <n v="0"/>
    <n v="0"/>
    <n v="261120"/>
    <n v="0"/>
    <m/>
    <n v="0"/>
    <m/>
    <m/>
    <s v="EVENTO"/>
    <s v="RISARALDA"/>
    <d v="2023-08-31T00:00:00"/>
  </r>
  <r>
    <n v="800197111"/>
    <s v="COODESURIS"/>
    <s v="COOE"/>
    <n v="4683"/>
    <s v="COOE4683"/>
    <s v="800197111_COOE4683"/>
    <d v="2023-06-01T00:00:00"/>
    <d v="2023-07-21T07:00:00"/>
    <n v="8471555"/>
    <n v="8471555"/>
    <x v="0"/>
    <s v="Finalizada"/>
    <n v="0"/>
    <n v="0"/>
    <m/>
    <n v="8470956"/>
    <n v="8470956"/>
    <n v="0"/>
    <n v="0"/>
    <n v="8470956"/>
    <n v="0"/>
    <m/>
    <n v="0"/>
    <m/>
    <m/>
    <s v="EVENTO"/>
    <s v="RISARALDA"/>
    <d v="2023-08-31T00:00:00"/>
  </r>
  <r>
    <n v="800197111"/>
    <s v="COODESURIS"/>
    <s v="COOE"/>
    <n v="4694"/>
    <s v="COOE4694"/>
    <s v="800197111_COOE4694"/>
    <d v="2023-06-01T00:00:00"/>
    <d v="2023-07-21T07:00:00"/>
    <n v="321990"/>
    <n v="321990"/>
    <x v="2"/>
    <s v="Para auditoria de pertinencia"/>
    <n v="0"/>
    <n v="0"/>
    <m/>
    <n v="0"/>
    <n v="0"/>
    <n v="0"/>
    <n v="0"/>
    <n v="0"/>
    <n v="0"/>
    <m/>
    <n v="0"/>
    <m/>
    <m/>
    <s v="EVENTO"/>
    <s v="RISARALDA"/>
    <d v="2023-08-31T00:00:00"/>
  </r>
  <r>
    <n v="800197111"/>
    <s v="COODESURIS"/>
    <s v="COOE"/>
    <n v="4695"/>
    <s v="COOE4695"/>
    <s v="800197111_COOE4695"/>
    <d v="2023-06-01T00:00:00"/>
    <d v="2023-07-21T07:00:00"/>
    <n v="474750"/>
    <n v="474750"/>
    <x v="0"/>
    <s v="Finalizada"/>
    <n v="0"/>
    <n v="0"/>
    <m/>
    <n v="474750"/>
    <n v="474750"/>
    <n v="0"/>
    <n v="0"/>
    <n v="474750"/>
    <n v="0"/>
    <m/>
    <n v="0"/>
    <m/>
    <m/>
    <s v="EVENTO"/>
    <s v="RISARALDA"/>
    <d v="2023-08-31T00:00:00"/>
  </r>
  <r>
    <n v="800197111"/>
    <s v="COODESURIS"/>
    <s v="COOE"/>
    <n v="4696"/>
    <s v="COOE4696"/>
    <s v="800197111_COOE4696"/>
    <d v="2023-06-01T00:00:00"/>
    <d v="2023-07-21T07:00:00"/>
    <n v="296490"/>
    <n v="296490"/>
    <x v="0"/>
    <s v="Finalizada"/>
    <n v="0"/>
    <n v="0"/>
    <m/>
    <n v="296490"/>
    <n v="296490"/>
    <n v="0"/>
    <n v="0"/>
    <n v="296490"/>
    <n v="0"/>
    <m/>
    <n v="0"/>
    <m/>
    <m/>
    <s v="EVENTO"/>
    <s v="RISARALDA"/>
    <d v="2023-08-31T00:00:00"/>
  </r>
  <r>
    <n v="800197111"/>
    <s v="COODESURIS"/>
    <s v="COOE"/>
    <n v="4697"/>
    <s v="COOE4697"/>
    <s v="800197111_COOE4697"/>
    <d v="2023-06-01T00:00:00"/>
    <d v="2023-07-21T07:00:00"/>
    <n v="196110.81"/>
    <n v="196110.81"/>
    <x v="2"/>
    <s v="Para auditoria de pertinencia"/>
    <n v="0"/>
    <n v="0"/>
    <m/>
    <n v="0"/>
    <n v="0"/>
    <n v="0"/>
    <n v="0"/>
    <n v="0"/>
    <n v="0"/>
    <m/>
    <n v="0"/>
    <m/>
    <m/>
    <s v="EVENTO"/>
    <s v="RISARALDA"/>
    <d v="2023-08-31T00:00:00"/>
  </r>
  <r>
    <n v="800197111"/>
    <s v="COODESURIS"/>
    <s v="COOE"/>
    <n v="4699"/>
    <s v="COOE4699"/>
    <s v="800197111_COOE4699"/>
    <d v="2023-06-01T00:00:00"/>
    <d v="2023-07-21T07:00:00"/>
    <n v="321990"/>
    <n v="321990"/>
    <x v="0"/>
    <s v="Finalizada"/>
    <n v="0"/>
    <n v="0"/>
    <m/>
    <n v="321990"/>
    <n v="321990"/>
    <n v="0"/>
    <n v="0"/>
    <n v="321990"/>
    <n v="0"/>
    <m/>
    <n v="0"/>
    <m/>
    <m/>
    <s v="EVENTO"/>
    <s v="RISARALDA"/>
    <d v="2023-08-31T00:00:00"/>
  </r>
  <r>
    <n v="800197111"/>
    <s v="COODESURIS"/>
    <s v="COOE"/>
    <n v="4713"/>
    <s v="COOE4713"/>
    <s v="800197111_COOE4713"/>
    <d v="2023-06-01T00:00:00"/>
    <d v="2023-07-21T07:00:00"/>
    <n v="576600"/>
    <n v="576600"/>
    <x v="0"/>
    <s v="Finalizada"/>
    <n v="0"/>
    <n v="0"/>
    <m/>
    <n v="576600"/>
    <n v="576600"/>
    <n v="0"/>
    <n v="0"/>
    <n v="576600"/>
    <n v="0"/>
    <m/>
    <n v="0"/>
    <m/>
    <m/>
    <s v="EVENTO"/>
    <s v="RISARALDA"/>
    <d v="2023-08-31T00:00:00"/>
  </r>
  <r>
    <n v="800197111"/>
    <s v="COODESURIS"/>
    <s v="COOE"/>
    <n v="4549"/>
    <s v="COOE4549"/>
    <s v="800197111_COOE4549"/>
    <d v="2023-06-01T00:00:00"/>
    <d v="2023-07-21T07:00:00"/>
    <n v="165660.14000000001"/>
    <n v="165660.14000000001"/>
    <x v="2"/>
    <s v="Para auditoria de pertinencia"/>
    <n v="0"/>
    <n v="0"/>
    <m/>
    <n v="0"/>
    <n v="0"/>
    <n v="0"/>
    <n v="0"/>
    <n v="0"/>
    <n v="0"/>
    <m/>
    <n v="0"/>
    <m/>
    <m/>
    <s v="EVENTO"/>
    <s v="RISARALDA"/>
    <d v="2023-08-31T00:00:00"/>
  </r>
  <r>
    <n v="800197111"/>
    <s v="COODESURIS"/>
    <s v="COOE"/>
    <n v="4550"/>
    <s v="COOE4550"/>
    <s v="800197111_COOE4550"/>
    <d v="2023-06-01T00:00:00"/>
    <d v="2023-07-21T07:00:00"/>
    <n v="288090"/>
    <n v="288090"/>
    <x v="0"/>
    <s v="Finalizada"/>
    <n v="0"/>
    <n v="0"/>
    <m/>
    <n v="288090"/>
    <n v="288090"/>
    <n v="0"/>
    <n v="0"/>
    <n v="288090"/>
    <n v="0"/>
    <m/>
    <n v="0"/>
    <m/>
    <m/>
    <s v="EVENTO"/>
    <s v="RISARALDA"/>
    <d v="2023-08-31T00:00:00"/>
  </r>
  <r>
    <n v="800197111"/>
    <s v="COODESURIS"/>
    <s v="COOE"/>
    <n v="4551"/>
    <s v="COOE4551"/>
    <s v="800197111_COOE4551"/>
    <d v="2023-06-01T00:00:00"/>
    <d v="2023-07-21T07:00:00"/>
    <n v="643980"/>
    <n v="643980"/>
    <x v="0"/>
    <s v="Finalizada"/>
    <n v="0"/>
    <n v="0"/>
    <m/>
    <n v="643980"/>
    <n v="643980"/>
    <n v="0"/>
    <n v="0"/>
    <n v="643980"/>
    <n v="0"/>
    <m/>
    <n v="0"/>
    <m/>
    <m/>
    <s v="EVENTO"/>
    <s v="RISARALDA"/>
    <d v="2023-08-31T00:00:00"/>
  </r>
  <r>
    <n v="800197111"/>
    <s v="COODESURIS"/>
    <s v="COOE"/>
    <n v="4552"/>
    <s v="COOE4552"/>
    <s v="800197111_COOE4552"/>
    <d v="2023-06-01T00:00:00"/>
    <d v="2023-07-21T07:00:00"/>
    <n v="196110.81"/>
    <n v="196110.81"/>
    <x v="2"/>
    <s v="Para auditoria de pertinencia"/>
    <n v="0"/>
    <n v="0"/>
    <m/>
    <n v="0"/>
    <n v="0"/>
    <n v="0"/>
    <n v="0"/>
    <n v="0"/>
    <n v="0"/>
    <m/>
    <n v="0"/>
    <m/>
    <m/>
    <s v="EVENTO"/>
    <s v="RISARALDA"/>
    <d v="2023-08-31T00:00:00"/>
  </r>
  <r>
    <n v="800197111"/>
    <s v="COODESURIS"/>
    <s v="COOE"/>
    <n v="4553"/>
    <s v="COOE4553"/>
    <s v="800197111_COOE4553"/>
    <d v="2023-06-01T00:00:00"/>
    <d v="2023-07-21T07:00:00"/>
    <n v="2848500"/>
    <n v="2848500"/>
    <x v="0"/>
    <s v="Finalizada"/>
    <n v="0"/>
    <n v="0"/>
    <m/>
    <n v="2848500"/>
    <n v="2848500"/>
    <n v="0"/>
    <n v="0"/>
    <n v="2848500"/>
    <n v="0"/>
    <m/>
    <n v="0"/>
    <m/>
    <m/>
    <s v="EVENTO"/>
    <s v="RISARALDA"/>
    <d v="2023-08-31T00:00:00"/>
  </r>
  <r>
    <n v="800197111"/>
    <s v="COODESURIS"/>
    <s v="COOE"/>
    <n v="4554"/>
    <s v="COOE4554"/>
    <s v="800197111_COOE4554"/>
    <d v="2023-06-01T00:00:00"/>
    <d v="2023-07-21T07:00:00"/>
    <n v="321990"/>
    <n v="321990"/>
    <x v="0"/>
    <s v="Finalizada"/>
    <n v="0"/>
    <n v="0"/>
    <m/>
    <n v="321990"/>
    <n v="321990"/>
    <n v="0"/>
    <n v="0"/>
    <n v="321990"/>
    <n v="0"/>
    <m/>
    <n v="0"/>
    <m/>
    <m/>
    <s v="EVENTO"/>
    <s v="RISARALDA"/>
    <d v="2023-08-31T00:00:00"/>
  </r>
  <r>
    <n v="800197111"/>
    <s v="COODESURIS"/>
    <s v="COOE"/>
    <n v="4555"/>
    <s v="COOE4555"/>
    <s v="800197111_COOE4555"/>
    <d v="2023-06-01T00:00:00"/>
    <d v="2023-07-21T07:00:00"/>
    <n v="248490.21"/>
    <n v="248490.21"/>
    <x v="2"/>
    <s v="Para auditoria de pertinencia"/>
    <n v="0"/>
    <n v="0"/>
    <m/>
    <n v="0"/>
    <n v="0"/>
    <n v="0"/>
    <n v="0"/>
    <n v="0"/>
    <n v="0"/>
    <m/>
    <n v="0"/>
    <m/>
    <m/>
    <s v="EVENTO"/>
    <s v="RISARALDA"/>
    <d v="2023-08-31T00:00:00"/>
  </r>
  <r>
    <n v="800197111"/>
    <s v="COODESURIS"/>
    <s v="COOE"/>
    <n v="4556"/>
    <s v="COOE4556"/>
    <s v="800197111_COOE4556"/>
    <d v="2023-06-01T00:00:00"/>
    <d v="2023-07-21T07:00:00"/>
    <n v="248490.21"/>
    <n v="248490.21"/>
    <x v="2"/>
    <s v="Para auditoria de pertinencia"/>
    <n v="0"/>
    <n v="0"/>
    <m/>
    <n v="0"/>
    <n v="0"/>
    <n v="0"/>
    <n v="0"/>
    <n v="0"/>
    <n v="0"/>
    <m/>
    <n v="0"/>
    <m/>
    <m/>
    <s v="EVENTO"/>
    <s v="RISARALDA"/>
    <d v="2023-08-31T00:00:00"/>
  </r>
  <r>
    <n v="800197111"/>
    <s v="COODESURIS"/>
    <s v="COOE"/>
    <n v="4557"/>
    <s v="COOE4557"/>
    <s v="800197111_COOE4557"/>
    <d v="2023-06-01T00:00:00"/>
    <d v="2023-07-21T07:00:00"/>
    <n v="261481.08"/>
    <n v="261481.08"/>
    <x v="2"/>
    <s v="Para auditoria de pertinencia"/>
    <n v="0"/>
    <n v="0"/>
    <m/>
    <n v="0"/>
    <n v="0"/>
    <n v="0"/>
    <n v="0"/>
    <n v="0"/>
    <n v="0"/>
    <m/>
    <n v="0"/>
    <m/>
    <m/>
    <s v="EVENTO"/>
    <s v="RISARALDA"/>
    <d v="2023-08-31T00:00:00"/>
  </r>
  <r>
    <n v="800197111"/>
    <s v="COODESURIS"/>
    <s v="COOE"/>
    <n v="4558"/>
    <s v="COOE4558"/>
    <s v="800197111_COOE4558"/>
    <d v="2023-06-01T00:00:00"/>
    <d v="2023-07-21T07:00:00"/>
    <n v="389430.59"/>
    <n v="389430.59"/>
    <x v="2"/>
    <s v="Para auditoria de pertinencia"/>
    <n v="0"/>
    <n v="0"/>
    <m/>
    <n v="0"/>
    <n v="0"/>
    <n v="0"/>
    <n v="0"/>
    <n v="0"/>
    <n v="0"/>
    <m/>
    <n v="0"/>
    <m/>
    <m/>
    <s v="EVENTO"/>
    <s v="RISARALDA"/>
    <d v="2023-08-31T00:00:00"/>
  </r>
  <r>
    <n v="800197111"/>
    <s v="COODESURIS"/>
    <s v="COOE"/>
    <n v="4559"/>
    <s v="COOE4559"/>
    <s v="800197111_COOE4559"/>
    <d v="2023-06-01T00:00:00"/>
    <d v="2023-07-21T07:00:00"/>
    <n v="10800"/>
    <n v="10800"/>
    <x v="0"/>
    <s v="Finalizada"/>
    <n v="0"/>
    <n v="0"/>
    <m/>
    <n v="10800"/>
    <n v="10800"/>
    <n v="0"/>
    <n v="0"/>
    <n v="10800"/>
    <n v="0"/>
    <m/>
    <n v="0"/>
    <m/>
    <m/>
    <s v="EVENTO"/>
    <s v="RISARALDA"/>
    <d v="2023-08-31T00:00:00"/>
  </r>
  <r>
    <n v="800197111"/>
    <s v="COODESURIS"/>
    <s v="COOE"/>
    <n v="4572"/>
    <s v="COOE4572"/>
    <s v="800197111_COOE4572"/>
    <d v="2023-06-01T00:00:00"/>
    <d v="2023-07-21T07:00:00"/>
    <n v="7040"/>
    <n v="7040"/>
    <x v="0"/>
    <s v="Finalizada"/>
    <n v="0"/>
    <n v="0"/>
    <m/>
    <n v="7040"/>
    <n v="7040"/>
    <n v="0"/>
    <n v="0"/>
    <n v="7040"/>
    <n v="0"/>
    <m/>
    <n v="0"/>
    <m/>
    <m/>
    <s v="EVENTO"/>
    <s v="RISARALDA"/>
    <d v="2023-08-31T00:00:00"/>
  </r>
  <r>
    <n v="800197111"/>
    <s v="COODESURIS"/>
    <s v="COOE"/>
    <n v="4575"/>
    <s v="COOE4575"/>
    <s v="800197111_COOE4575"/>
    <d v="2023-06-01T00:00:00"/>
    <d v="2023-07-21T07:00:00"/>
    <n v="783360"/>
    <n v="783360"/>
    <x v="0"/>
    <s v="Finalizada"/>
    <n v="0"/>
    <n v="0"/>
    <m/>
    <n v="783360"/>
    <n v="783360"/>
    <n v="0"/>
    <n v="0"/>
    <n v="783360"/>
    <n v="0"/>
    <m/>
    <n v="0"/>
    <m/>
    <m/>
    <s v="EVENTO"/>
    <s v="RISARALDA"/>
    <d v="2023-08-31T00:00:00"/>
  </r>
  <r>
    <n v="800197111"/>
    <s v="COODESURIS"/>
    <s v="COOE"/>
    <n v="4576"/>
    <s v="COOE4576"/>
    <s v="800197111_COOE4576"/>
    <d v="2023-06-01T00:00:00"/>
    <d v="2023-07-21T07:00:00"/>
    <n v="130740.54"/>
    <n v="130740.54"/>
    <x v="2"/>
    <s v="Para auditoria de pertinencia"/>
    <n v="0"/>
    <n v="0"/>
    <m/>
    <n v="0"/>
    <n v="0"/>
    <n v="0"/>
    <n v="0"/>
    <n v="0"/>
    <n v="0"/>
    <m/>
    <n v="0"/>
    <m/>
    <m/>
    <s v="EVENTO"/>
    <s v="RISARALDA"/>
    <d v="2023-08-31T00:00:00"/>
  </r>
  <r>
    <n v="800197111"/>
    <s v="COODESURIS"/>
    <s v="COOE"/>
    <n v="4612"/>
    <s v="COOE4612"/>
    <s v="800197111_COOE4612"/>
    <d v="2023-06-01T00:00:00"/>
    <d v="2023-07-21T07:00:00"/>
    <n v="196110.81"/>
    <n v="196110.81"/>
    <x v="2"/>
    <s v="Para auditoria de pertinencia"/>
    <n v="0"/>
    <n v="0"/>
    <m/>
    <n v="0"/>
    <n v="0"/>
    <n v="0"/>
    <n v="0"/>
    <n v="0"/>
    <n v="0"/>
    <m/>
    <n v="0"/>
    <m/>
    <m/>
    <s v="EVENTO"/>
    <s v="RISARALDA"/>
    <d v="2023-08-31T00:00:00"/>
  </r>
  <r>
    <n v="800197111"/>
    <s v="COODESURIS"/>
    <s v="COOE"/>
    <n v="4613"/>
    <s v="COOE4613"/>
    <s v="800197111_COOE4613"/>
    <d v="2023-06-01T00:00:00"/>
    <d v="2023-07-21T07:00:00"/>
    <n v="196110.81"/>
    <n v="196110.81"/>
    <x v="2"/>
    <s v="Para auditoria de pertinencia"/>
    <n v="0"/>
    <n v="0"/>
    <m/>
    <n v="0"/>
    <n v="0"/>
    <n v="0"/>
    <n v="0"/>
    <n v="0"/>
    <n v="0"/>
    <m/>
    <n v="0"/>
    <m/>
    <m/>
    <s v="EVENTO"/>
    <s v="RISARALDA"/>
    <d v="2023-08-31T00:00:00"/>
  </r>
  <r>
    <n v="800197111"/>
    <s v="COODESURIS"/>
    <s v="COOE"/>
    <n v="4681"/>
    <s v="COOE4681"/>
    <s v="800197111_COOE4681"/>
    <d v="2023-06-01T00:00:00"/>
    <d v="2023-07-21T07:00:00"/>
    <n v="7256523.7399999993"/>
    <n v="7256523.7399999993"/>
    <x v="0"/>
    <s v="Finalizada"/>
    <n v="0"/>
    <n v="0"/>
    <m/>
    <n v="7239663"/>
    <n v="7239663"/>
    <n v="0"/>
    <n v="0"/>
    <n v="7239663"/>
    <n v="0"/>
    <m/>
    <n v="0"/>
    <m/>
    <m/>
    <s v="EVENTO"/>
    <s v="RISARALDA"/>
    <d v="2023-08-31T00:00:00"/>
  </r>
  <r>
    <n v="800197111"/>
    <s v="COODESURIS"/>
    <s v="COOE"/>
    <n v="4689"/>
    <s v="COOE4689"/>
    <s v="800197111_COOE4689"/>
    <d v="2023-06-01T00:00:00"/>
    <d v="2023-07-21T07:00:00"/>
    <n v="196110.81"/>
    <n v="196110.81"/>
    <x v="2"/>
    <s v="Para auditoria de pertinencia"/>
    <n v="0"/>
    <n v="0"/>
    <m/>
    <n v="0"/>
    <n v="0"/>
    <n v="0"/>
    <n v="0"/>
    <n v="0"/>
    <n v="0"/>
    <m/>
    <n v="0"/>
    <m/>
    <m/>
    <s v="EVENTO"/>
    <s v="RISARALDA"/>
    <d v="2023-08-31T00:00:00"/>
  </r>
  <r>
    <n v="800197111"/>
    <s v="COODESURIS"/>
    <s v="COOE"/>
    <n v="4690"/>
    <s v="COOE4690"/>
    <s v="800197111_COOE4690"/>
    <d v="2023-06-01T00:00:00"/>
    <d v="2023-07-21T07:00:00"/>
    <n v="522240"/>
    <n v="522240"/>
    <x v="0"/>
    <s v="Finalizada"/>
    <n v="0"/>
    <n v="0"/>
    <m/>
    <n v="522240"/>
    <n v="522240"/>
    <n v="0"/>
    <n v="0"/>
    <n v="522240"/>
    <n v="0"/>
    <m/>
    <n v="0"/>
    <m/>
    <m/>
    <s v="EVENTO"/>
    <s v="RISARALDA"/>
    <d v="2023-08-31T00:00:00"/>
  </r>
  <r>
    <n v="800197111"/>
    <s v="COODESURIS"/>
    <s v="COOE"/>
    <n v="4691"/>
    <s v="COOE4691"/>
    <s v="800197111_COOE4691"/>
    <d v="2023-06-01T00:00:00"/>
    <d v="2023-07-21T07:00:00"/>
    <n v="522240"/>
    <n v="522240"/>
    <x v="0"/>
    <s v="Finalizada"/>
    <n v="0"/>
    <n v="0"/>
    <m/>
    <n v="522240"/>
    <n v="522240"/>
    <n v="0"/>
    <n v="0"/>
    <n v="522240"/>
    <n v="0"/>
    <m/>
    <n v="0"/>
    <m/>
    <m/>
    <s v="EVENTO"/>
    <s v="RISARALDA"/>
    <d v="2023-08-31T00:00:00"/>
  </r>
  <r>
    <n v="800197111"/>
    <s v="COODESURIS"/>
    <s v="COOE"/>
    <n v="4692"/>
    <s v="COOE4692"/>
    <s v="800197111_COOE4692"/>
    <d v="2023-06-01T00:00:00"/>
    <d v="2023-07-21T07:00:00"/>
    <n v="331320.28000000003"/>
    <n v="331320.28000000003"/>
    <x v="2"/>
    <s v="Para auditoria de pertinencia"/>
    <n v="0"/>
    <n v="0"/>
    <m/>
    <n v="0"/>
    <n v="0"/>
    <n v="0"/>
    <n v="0"/>
    <n v="0"/>
    <n v="0"/>
    <m/>
    <n v="0"/>
    <m/>
    <m/>
    <s v="EVENTO"/>
    <s v="RISARALDA"/>
    <d v="2023-08-31T00:00:00"/>
  </r>
  <r>
    <n v="800197111"/>
    <s v="COODESURIS"/>
    <s v="COOE"/>
    <n v="4751"/>
    <s v="COOE4751"/>
    <s v="800197111_COOE4751"/>
    <d v="2023-06-01T00:00:00"/>
    <d v="2023-07-21T07:00:00"/>
    <n v="49130"/>
    <n v="49130"/>
    <x v="2"/>
    <s v="Para auditoria de pertinencia"/>
    <n v="0"/>
    <n v="0"/>
    <m/>
    <n v="0"/>
    <n v="0"/>
    <n v="0"/>
    <n v="0"/>
    <n v="0"/>
    <n v="0"/>
    <m/>
    <n v="0"/>
    <m/>
    <m/>
    <s v="EVENTO"/>
    <s v="RISARALDA"/>
    <d v="2023-08-31T00:00:00"/>
  </r>
  <r>
    <n v="800197111"/>
    <s v="COODESURIS"/>
    <s v="COOE"/>
    <n v="4332"/>
    <s v="COOE4332"/>
    <s v="800197111_COOE4332"/>
    <d v="2023-05-01T00:00:00"/>
    <d v="2023-06-22T00:00:00"/>
    <n v="324930"/>
    <n v="324930"/>
    <x v="4"/>
    <s v="Para respuesta prestador"/>
    <n v="0"/>
    <n v="324930"/>
    <s v="TARIFA: GLOSA X MAYOR VALOR COBRADO, MED CAPITADOS MED NO PCTDOS, PACT FACT, EN OTRO REGIMEN SE ENVIA LISTADO DE LO GLOS ADO A LOS CORREOS facturacion@coodesuris.com analistacontabl ecoodesuris@gmail.com qfcoodesuris@coodesuris.com ANDRES FER"/>
    <n v="20023089"/>
    <n v="20023089"/>
    <n v="0"/>
    <n v="0"/>
    <n v="19698159"/>
    <n v="0"/>
    <m/>
    <n v="19698159"/>
    <n v="4800060820"/>
    <s v="17.08.2023"/>
    <s v="EVENTO"/>
    <s v="RISARALDA"/>
    <d v="2023-08-31T00:00:00"/>
  </r>
  <r>
    <n v="800197111"/>
    <s v="COODESURIS"/>
    <s v="COOE"/>
    <n v="4334"/>
    <s v="COOE4334"/>
    <s v="800197111_COOE4334"/>
    <d v="2023-05-01T00:00:00"/>
    <d v="2023-06-22T00:00:00"/>
    <n v="484914.62000000104"/>
    <n v="484914.62000000104"/>
    <x v="4"/>
    <s v="Para respuesta prestador"/>
    <n v="0"/>
    <n v="504506"/>
    <s v="TARIFA: GLOSA X MAYOR VALOR COBRADO, MED CAPITADOS MED NO PCTDOS, PACT FACT, EN OTRO REGIMEN SE ENVIA LISTADO DE LO GLOS ADO A LOS CORREOS facturacion@coodesuris.com analistacontabl ecoodesuris@gmail.com qfcoodesuris@coodesuris.com ANDRES FER"/>
    <n v="18610659"/>
    <n v="18610659"/>
    <n v="0"/>
    <n v="0"/>
    <n v="18106153"/>
    <n v="0"/>
    <m/>
    <n v="18106153"/>
    <n v="4800060820"/>
    <s v="17.08.2023"/>
    <s v="EVENTO"/>
    <s v="RISARALDA"/>
    <d v="2023-08-31T00:00:00"/>
  </r>
  <r>
    <n v="800197111"/>
    <s v="COODESURIS"/>
    <s v="COOE"/>
    <n v="4336"/>
    <s v="COOE4336"/>
    <s v="800197111_COOE4336"/>
    <d v="2023-05-01T00:00:00"/>
    <d v="2023-06-22T00:00:00"/>
    <n v="94920"/>
    <n v="94920"/>
    <x v="4"/>
    <s v="Para respuesta prestador"/>
    <n v="0"/>
    <n v="94920"/>
    <s v="TARIFA: GLOSA X MAYOR VALOR COBRADO, MED CAPITADOS MED NO PCTDOS, PACT FACT, EN OTRO REGIMEN SE ENVIA LISTADO DE LO GLOS ADO A LOS CORREOS facturacion@coodesuris.com analistacontabl ecoodesuris@gmail.com qfcoodesuris@coodesuris.com ANDRES FER"/>
    <n v="13867106"/>
    <n v="13867106"/>
    <n v="0"/>
    <n v="0"/>
    <n v="13772186"/>
    <n v="0"/>
    <m/>
    <n v="13772186"/>
    <n v="4800060820"/>
    <s v="17.08.2023"/>
    <s v="EVENTO"/>
    <s v="RISARALDA"/>
    <d v="2023-08-31T00:00:00"/>
  </r>
  <r>
    <n v="800197111"/>
    <s v="COODESURIS"/>
    <s v="COOE"/>
    <n v="4338"/>
    <s v="COOE4338"/>
    <s v="800197111_COOE4338"/>
    <d v="2023-05-01T00:00:00"/>
    <d v="2023-06-22T00:00:00"/>
    <n v="85737"/>
    <n v="85737"/>
    <x v="4"/>
    <s v="Para respuesta prestador"/>
    <n v="0"/>
    <n v="85737"/>
    <s v="TARIFA: GLOSA X MAYOR VALOR COBRADO, MED CAPITADOS MED NO PCTDOS, PACT FACT, EN OTRO REGIMEN SE ENVIA LISTADO DE LO GLOS ADO A LOS CORREOS facturacion@coodesuris.com analistacontabl ecoodesuris@gmail.com qfcoodesuris@coodesuris.com ANDRES FER"/>
    <n v="13013854"/>
    <n v="13013854"/>
    <n v="0"/>
    <n v="0"/>
    <n v="12928117"/>
    <n v="0"/>
    <m/>
    <n v="12928117"/>
    <n v="4800060820"/>
    <s v="17.08.2023"/>
    <s v="EVENTO"/>
    <s v="RISARALDA"/>
    <d v="2023-08-31T00:00:00"/>
  </r>
  <r>
    <n v="800197111"/>
    <s v="COODESURIS"/>
    <s v="COOE"/>
    <n v="4340"/>
    <s v="COOE4340"/>
    <s v="800197111_COOE4340"/>
    <d v="2023-05-01T00:00:00"/>
    <d v="2023-06-22T00:00:00"/>
    <n v="580684"/>
    <n v="580684"/>
    <x v="4"/>
    <s v="Para respuesta prestador"/>
    <n v="0"/>
    <n v="663904"/>
    <s v="TARIFA: GLOSA X MAYOR VALOR COBRADO, MED CAPITADOS MED NO PCTDOS, PACT FACT, EN OTRO REGIMEN SE ENVIA LISTADO DE LO GLOS ADO A LOS CORREOS facturacion@coodesuris.com analistacontabl ecoodesuris@gmail.com qfcoodesuris@coodesuris.com ANDRES FER"/>
    <n v="17979171"/>
    <n v="17979171"/>
    <n v="0"/>
    <n v="0"/>
    <n v="17315267"/>
    <n v="0"/>
    <m/>
    <n v="17315267"/>
    <n v="4800060820"/>
    <s v="17.08.2023"/>
    <s v="EVENTO"/>
    <s v="RISARALDA"/>
    <d v="2023-08-31T00:00:00"/>
  </r>
  <r>
    <n v="800197111"/>
    <s v="COODESURIS"/>
    <s v="COOE"/>
    <n v="4828"/>
    <s v="COOE4828"/>
    <s v="800197111_COOE4828"/>
    <d v="2023-07-01T00:00:00"/>
    <d v="2023-08-15T12:12:23"/>
    <n v="1358696"/>
    <n v="1358696"/>
    <x v="0"/>
    <s v="Finalizada"/>
    <n v="0"/>
    <n v="0"/>
    <m/>
    <n v="1358696"/>
    <n v="1358696"/>
    <n v="0"/>
    <n v="0"/>
    <n v="1358696"/>
    <n v="0"/>
    <m/>
    <n v="0"/>
    <m/>
    <m/>
    <s v="EVENTO"/>
    <s v="RISARALDA"/>
    <d v="2023-08-31T00:00:00"/>
  </r>
  <r>
    <n v="800197111"/>
    <s v="COODESURIS"/>
    <s v="COOE"/>
    <n v="4829"/>
    <s v="COOE4829"/>
    <s v="800197111_COOE4829"/>
    <d v="2023-07-01T00:00:00"/>
    <d v="2023-08-15T12:12:23"/>
    <n v="165660"/>
    <n v="165660"/>
    <x v="2"/>
    <s v="Para auditoria de pertinencia"/>
    <n v="0"/>
    <n v="0"/>
    <m/>
    <n v="0"/>
    <n v="0"/>
    <n v="0"/>
    <n v="0"/>
    <n v="0"/>
    <n v="0"/>
    <m/>
    <n v="0"/>
    <m/>
    <m/>
    <s v="EVENTO"/>
    <s v="RISARALDA"/>
    <d v="2023-08-31T00:00:00"/>
  </r>
  <r>
    <n v="800197111"/>
    <s v="COODESURIS"/>
    <s v="COOE"/>
    <n v="4830"/>
    <s v="COOE4830"/>
    <s v="800197111_COOE4830"/>
    <d v="2023-07-01T00:00:00"/>
    <d v="2023-08-15T12:12:23"/>
    <n v="313656"/>
    <n v="313656"/>
    <x v="0"/>
    <s v="Finalizada"/>
    <n v="0"/>
    <n v="0"/>
    <m/>
    <n v="313656"/>
    <n v="313656"/>
    <n v="0"/>
    <n v="0"/>
    <n v="313656"/>
    <n v="0"/>
    <m/>
    <n v="0"/>
    <m/>
    <m/>
    <s v="EVENTO"/>
    <s v="RISARALDA"/>
    <d v="2023-08-31T00:00:00"/>
  </r>
  <r>
    <n v="800197111"/>
    <s v="COODESURIS"/>
    <s v="COOE"/>
    <n v="4831"/>
    <s v="COOE4831"/>
    <s v="800197111_COOE4831"/>
    <d v="2023-07-01T00:00:00"/>
    <d v="2023-08-15T12:12:23"/>
    <n v="248490"/>
    <n v="248490"/>
    <x v="2"/>
    <s v="Para auditoria de pertinencia"/>
    <n v="0"/>
    <n v="0"/>
    <m/>
    <n v="0"/>
    <n v="0"/>
    <n v="0"/>
    <n v="0"/>
    <n v="0"/>
    <n v="0"/>
    <m/>
    <n v="0"/>
    <m/>
    <m/>
    <s v="EVENTO"/>
    <s v="RISARALDA"/>
    <d v="2023-08-31T00:00:00"/>
  </r>
  <r>
    <n v="800197111"/>
    <s v="COODESURIS"/>
    <s v="COOE"/>
    <n v="4832"/>
    <s v="COOE4832"/>
    <s v="800197111_COOE4832"/>
    <d v="2023-07-01T00:00:00"/>
    <d v="2023-08-15T12:12:23"/>
    <n v="10800"/>
    <n v="10800"/>
    <x v="0"/>
    <s v="Finalizada"/>
    <n v="0"/>
    <n v="0"/>
    <m/>
    <n v="10800"/>
    <n v="10800"/>
    <n v="0"/>
    <n v="0"/>
    <n v="10800"/>
    <n v="0"/>
    <m/>
    <n v="0"/>
    <m/>
    <m/>
    <s v="EVENTO"/>
    <s v="RISARALDA"/>
    <d v="2023-08-31T00:00:00"/>
  </r>
  <r>
    <n v="800197111"/>
    <s v="COODESURIS"/>
    <s v="COOE"/>
    <n v="4833"/>
    <s v="COOE4833"/>
    <s v="800197111_COOE4833"/>
    <d v="2023-07-01T00:00:00"/>
    <d v="2023-08-15T12:12:23"/>
    <n v="789660"/>
    <n v="789660"/>
    <x v="0"/>
    <s v="Finalizada"/>
    <n v="0"/>
    <n v="0"/>
    <m/>
    <n v="789660"/>
    <n v="789660"/>
    <n v="0"/>
    <n v="0"/>
    <n v="789660"/>
    <n v="0"/>
    <m/>
    <n v="0"/>
    <m/>
    <m/>
    <s v="EVENTO"/>
    <s v="RISARALDA"/>
    <d v="2023-08-31T00:00:00"/>
  </r>
  <r>
    <n v="800197111"/>
    <s v="COODESURIS"/>
    <s v="COOE"/>
    <n v="4835"/>
    <s v="COOE4835"/>
    <s v="800197111_COOE4835"/>
    <d v="2023-07-01T00:00:00"/>
    <d v="2023-08-15T12:21:46"/>
    <n v="10800"/>
    <n v="10800"/>
    <x v="0"/>
    <s v="Finalizada"/>
    <n v="0"/>
    <n v="0"/>
    <m/>
    <n v="10800"/>
    <n v="10800"/>
    <n v="0"/>
    <n v="0"/>
    <n v="10800"/>
    <n v="0"/>
    <m/>
    <n v="0"/>
    <m/>
    <m/>
    <s v="EVENTO"/>
    <s v="RISARALDA"/>
    <d v="2023-08-31T00:00:00"/>
  </r>
  <r>
    <n v="800197111"/>
    <s v="COODESURIS"/>
    <s v="COOE"/>
    <n v="4837"/>
    <s v="COOE4837"/>
    <s v="800197111_COOE4837"/>
    <d v="2023-07-01T00:00:00"/>
    <d v="2023-08-15T12:12:09"/>
    <n v="248490"/>
    <n v="248490"/>
    <x v="2"/>
    <s v="Para auditoria de pertinencia"/>
    <n v="0"/>
    <n v="0"/>
    <m/>
    <n v="0"/>
    <n v="0"/>
    <n v="0"/>
    <n v="0"/>
    <n v="0"/>
    <n v="0"/>
    <m/>
    <n v="0"/>
    <m/>
    <m/>
    <s v="EVENTO"/>
    <s v="RISARALDA"/>
    <d v="2023-08-31T00:00:00"/>
  </r>
  <r>
    <n v="800197111"/>
    <s v="COODESURIS"/>
    <s v="COOE"/>
    <n v="4838"/>
    <s v="COOE4838"/>
    <s v="800197111_COOE4838"/>
    <d v="2023-07-01T00:00:00"/>
    <d v="2023-08-15T12:12:09"/>
    <n v="998280"/>
    <n v="998280"/>
    <x v="0"/>
    <s v="Finalizada"/>
    <n v="0"/>
    <n v="0"/>
    <m/>
    <n v="998280"/>
    <n v="998280"/>
    <n v="0"/>
    <n v="0"/>
    <n v="998280"/>
    <n v="0"/>
    <m/>
    <n v="0"/>
    <m/>
    <m/>
    <s v="EVENTO"/>
    <s v="RISARALDA"/>
    <d v="2023-08-31T00:00:00"/>
  </r>
  <r>
    <n v="800197111"/>
    <s v="COODESURIS"/>
    <s v="COOE"/>
    <n v="4839"/>
    <s v="COOE4839"/>
    <s v="800197111_COOE4839"/>
    <d v="2023-07-01T00:00:00"/>
    <d v="2023-08-15T12:21:46"/>
    <n v="389430"/>
    <n v="389430"/>
    <x v="2"/>
    <s v="Para auditoria de pertinencia"/>
    <n v="0"/>
    <n v="0"/>
    <m/>
    <n v="0"/>
    <n v="0"/>
    <n v="0"/>
    <n v="0"/>
    <n v="0"/>
    <n v="0"/>
    <m/>
    <n v="0"/>
    <m/>
    <m/>
    <s v="EVENTO"/>
    <s v="RISARALDA"/>
    <d v="2023-08-31T00:00:00"/>
  </r>
  <r>
    <n v="800197111"/>
    <s v="COODESURIS"/>
    <s v="COOE"/>
    <n v="4840"/>
    <s v="COOE4840"/>
    <s v="800197111_COOE4840"/>
    <d v="2023-07-01T00:00:00"/>
    <d v="2023-08-15T12:21:46"/>
    <n v="331320"/>
    <n v="331320"/>
    <x v="2"/>
    <s v="Para auditoria de pertinencia"/>
    <n v="0"/>
    <n v="0"/>
    <m/>
    <n v="0"/>
    <n v="0"/>
    <n v="0"/>
    <n v="0"/>
    <n v="0"/>
    <n v="0"/>
    <m/>
    <n v="0"/>
    <m/>
    <m/>
    <s v="EVENTO"/>
    <s v="RISARALDA"/>
    <d v="2023-08-31T00:00:00"/>
  </r>
  <r>
    <n v="800197111"/>
    <s v="COODESURIS"/>
    <s v="COOE"/>
    <n v="4841"/>
    <s v="COOE4841"/>
    <s v="800197111_COOE4841"/>
    <d v="2023-07-01T00:00:00"/>
    <d v="2023-08-15T12:21:46"/>
    <n v="248490"/>
    <n v="248490"/>
    <x v="2"/>
    <s v="Para auditoria de pertinencia"/>
    <n v="0"/>
    <n v="0"/>
    <m/>
    <n v="0"/>
    <n v="0"/>
    <n v="0"/>
    <n v="0"/>
    <n v="0"/>
    <n v="0"/>
    <m/>
    <n v="0"/>
    <m/>
    <m/>
    <s v="EVENTO"/>
    <s v="RISARALDA"/>
    <d v="2023-08-31T00:00:00"/>
  </r>
  <r>
    <n v="800197111"/>
    <s v="COODESURIS"/>
    <s v="COOE"/>
    <n v="4842"/>
    <s v="COOE4842"/>
    <s v="800197111_COOE4842"/>
    <d v="2023-07-01T00:00:00"/>
    <d v="2023-08-15T10:58:05"/>
    <n v="248490"/>
    <n v="248490"/>
    <x v="2"/>
    <s v="Para auditoria de pertinencia"/>
    <n v="0"/>
    <n v="0"/>
    <m/>
    <n v="0"/>
    <n v="0"/>
    <n v="0"/>
    <n v="0"/>
    <n v="0"/>
    <n v="0"/>
    <m/>
    <n v="0"/>
    <m/>
    <m/>
    <s v="EVENTO"/>
    <s v="RISARALDA"/>
    <d v="2023-08-31T00:00:00"/>
  </r>
  <r>
    <n v="800197111"/>
    <s v="COODESURIS"/>
    <s v="COOE"/>
    <n v="4843"/>
    <s v="COOE4843"/>
    <s v="800197111_COOE4843"/>
    <d v="2023-07-01T00:00:00"/>
    <d v="2023-08-15T10:58:05"/>
    <n v="80320"/>
    <n v="80320"/>
    <x v="2"/>
    <s v="Para auditoria de pertinencia"/>
    <n v="0"/>
    <n v="0"/>
    <m/>
    <n v="0"/>
    <n v="0"/>
    <n v="0"/>
    <n v="0"/>
    <n v="0"/>
    <n v="0"/>
    <m/>
    <n v="0"/>
    <m/>
    <m/>
    <s v="EVENTO"/>
    <s v="RISARALDA"/>
    <d v="2023-08-31T00:00:00"/>
  </r>
  <r>
    <n v="800197111"/>
    <s v="COODESURIS"/>
    <s v="COOE"/>
    <n v="4844"/>
    <s v="COOE4844"/>
    <s v="800197111_COOE4844"/>
    <d v="2023-07-01T00:00:00"/>
    <d v="2023-08-15T10:58:05"/>
    <n v="196110"/>
    <n v="196110"/>
    <x v="2"/>
    <s v="Para auditoria de pertinencia"/>
    <n v="0"/>
    <n v="0"/>
    <m/>
    <n v="0"/>
    <n v="0"/>
    <n v="0"/>
    <n v="0"/>
    <n v="0"/>
    <n v="0"/>
    <m/>
    <n v="0"/>
    <m/>
    <m/>
    <s v="EVENTO"/>
    <s v="RISARALDA"/>
    <d v="2023-08-31T00:00:00"/>
  </r>
  <r>
    <n v="800197111"/>
    <s v="COODESURIS"/>
    <s v="COOE"/>
    <n v="4845"/>
    <s v="COOE4845"/>
    <s v="800197111_COOE4845"/>
    <d v="2023-07-01T00:00:00"/>
    <d v="2023-08-15T10:58:05"/>
    <n v="196110"/>
    <n v="196110"/>
    <x v="2"/>
    <s v="Para auditoria de pertinencia"/>
    <n v="0"/>
    <n v="0"/>
    <m/>
    <n v="0"/>
    <n v="0"/>
    <n v="0"/>
    <n v="0"/>
    <n v="0"/>
    <n v="0"/>
    <m/>
    <n v="0"/>
    <m/>
    <m/>
    <s v="EVENTO"/>
    <s v="RISARALDA"/>
    <d v="2023-08-31T00:00:00"/>
  </r>
  <r>
    <n v="800197111"/>
    <s v="COODESURIS"/>
    <s v="COOE"/>
    <n v="4846"/>
    <s v="COOE4846"/>
    <s v="800197111_COOE4846"/>
    <d v="2023-07-01T00:00:00"/>
    <d v="2023-08-15T10:58:05"/>
    <n v="196110"/>
    <n v="196110"/>
    <x v="2"/>
    <s v="Para auditoria de pertinencia"/>
    <n v="0"/>
    <n v="0"/>
    <m/>
    <n v="0"/>
    <n v="0"/>
    <n v="0"/>
    <n v="0"/>
    <n v="0"/>
    <n v="0"/>
    <m/>
    <n v="0"/>
    <m/>
    <m/>
    <s v="EVENTO"/>
    <s v="RISARALDA"/>
    <d v="2023-08-31T00:00:00"/>
  </r>
  <r>
    <n v="800197111"/>
    <s v="COODESURIS"/>
    <s v="COOE"/>
    <n v="4847"/>
    <s v="COOE4847"/>
    <s v="800197111_COOE4847"/>
    <d v="2023-07-01T00:00:00"/>
    <d v="2023-08-15T11:32:36"/>
    <n v="165660"/>
    <n v="165660"/>
    <x v="2"/>
    <s v="Para auditoria de pertinencia"/>
    <n v="0"/>
    <n v="0"/>
    <m/>
    <n v="0"/>
    <n v="0"/>
    <n v="0"/>
    <n v="0"/>
    <n v="0"/>
    <n v="0"/>
    <m/>
    <n v="0"/>
    <m/>
    <m/>
    <s v="EVENTO"/>
    <s v="RISARALDA"/>
    <d v="2023-08-31T00:00:00"/>
  </r>
  <r>
    <n v="800197111"/>
    <s v="COODESURIS"/>
    <s v="COOE"/>
    <n v="4895"/>
    <s v="COOE4895"/>
    <s v="800197111_COOE4895"/>
    <d v="2023-07-01T00:00:00"/>
    <d v="2023-08-15T10:17:58"/>
    <n v="389430"/>
    <n v="389430"/>
    <x v="2"/>
    <s v="Para auditoria de pertinencia"/>
    <n v="0"/>
    <n v="0"/>
    <m/>
    <n v="0"/>
    <n v="0"/>
    <n v="0"/>
    <n v="0"/>
    <n v="0"/>
    <n v="0"/>
    <m/>
    <n v="0"/>
    <m/>
    <m/>
    <s v="EVENTO"/>
    <s v="RISARALDA"/>
    <d v="2023-08-31T00:00:00"/>
  </r>
  <r>
    <n v="800197111"/>
    <s v="COODESURIS"/>
    <s v="COOE"/>
    <n v="4896"/>
    <s v="COOE4896"/>
    <s v="800197111_COOE4896"/>
    <d v="2023-07-01T00:00:00"/>
    <d v="2023-08-15T12:12:23"/>
    <n v="248490"/>
    <n v="248490"/>
    <x v="2"/>
    <s v="Para auditoria de pertinencia"/>
    <n v="0"/>
    <n v="0"/>
    <m/>
    <n v="0"/>
    <n v="0"/>
    <n v="0"/>
    <n v="0"/>
    <n v="0"/>
    <n v="0"/>
    <m/>
    <n v="0"/>
    <m/>
    <m/>
    <s v="EVENTO"/>
    <s v="RISARALDA"/>
    <d v="2023-08-31T00:00:00"/>
  </r>
  <r>
    <n v="800197111"/>
    <s v="COODESURIS"/>
    <s v="COOE"/>
    <n v="4897"/>
    <s v="COOE4897"/>
    <s v="800197111_COOE4897"/>
    <d v="2023-07-01T00:00:00"/>
    <d v="2023-08-15T12:12:23"/>
    <n v="522240"/>
    <n v="522240"/>
    <x v="2"/>
    <s v="Para auditoria de pertinencia"/>
    <n v="0"/>
    <n v="0"/>
    <m/>
    <n v="0"/>
    <n v="0"/>
    <n v="0"/>
    <n v="0"/>
    <n v="0"/>
    <n v="0"/>
    <m/>
    <n v="0"/>
    <m/>
    <m/>
    <s v="EVENTO"/>
    <s v="RISARALDA"/>
    <d v="2023-08-31T00:00:00"/>
  </r>
  <r>
    <n v="800197111"/>
    <s v="COODESURIS"/>
    <s v="COOE"/>
    <n v="4901"/>
    <s v="COOE4901"/>
    <s v="800197111_COOE4901"/>
    <d v="2023-07-01T00:00:00"/>
    <d v="2023-08-15T12:12:23"/>
    <n v="600300"/>
    <n v="600300"/>
    <x v="0"/>
    <s v="Finalizada"/>
    <n v="0"/>
    <n v="0"/>
    <m/>
    <n v="600300"/>
    <n v="600300"/>
    <n v="0"/>
    <n v="0"/>
    <n v="600300"/>
    <n v="0"/>
    <m/>
    <n v="0"/>
    <m/>
    <m/>
    <s v="EVENTO"/>
    <s v="RISARALDA"/>
    <d v="2023-08-31T00:00:00"/>
  </r>
  <r>
    <n v="800197111"/>
    <s v="COODESURIS"/>
    <s v="COOE"/>
    <n v="4902"/>
    <s v="COOE4902"/>
    <s v="800197111_COOE4902"/>
    <d v="2023-07-01T00:00:00"/>
    <d v="2023-08-15T12:12:23"/>
    <n v="522240"/>
    <n v="522240"/>
    <x v="0"/>
    <s v="Finalizada"/>
    <n v="0"/>
    <n v="0"/>
    <m/>
    <n v="522240"/>
    <n v="522240"/>
    <n v="0"/>
    <n v="0"/>
    <n v="522240"/>
    <n v="0"/>
    <m/>
    <n v="0"/>
    <m/>
    <m/>
    <s v="EVENTO"/>
    <s v="RISARALDA"/>
    <d v="2023-08-31T00:00:00"/>
  </r>
  <r>
    <n v="800197111"/>
    <s v="COODESURIS"/>
    <s v="COOE"/>
    <n v="4903"/>
    <s v="COOE4903"/>
    <s v="800197111_COOE4903"/>
    <d v="2023-07-01T00:00:00"/>
    <d v="2023-08-15T12:21:46"/>
    <n v="331320"/>
    <n v="331320"/>
    <x v="2"/>
    <s v="Para auditoria de pertinencia"/>
    <n v="0"/>
    <n v="0"/>
    <m/>
    <n v="0"/>
    <n v="0"/>
    <n v="0"/>
    <n v="0"/>
    <n v="0"/>
    <n v="0"/>
    <m/>
    <n v="0"/>
    <m/>
    <m/>
    <s v="EVENTO"/>
    <s v="RISARALDA"/>
    <d v="2023-08-31T00:00:00"/>
  </r>
  <r>
    <n v="800197111"/>
    <s v="COODESURIS"/>
    <s v="COOE"/>
    <n v="4904"/>
    <s v="COOE4904"/>
    <s v="800197111_COOE4904"/>
    <d v="2023-07-01T00:00:00"/>
    <d v="2023-08-15T12:21:46"/>
    <n v="261481"/>
    <n v="261481"/>
    <x v="2"/>
    <s v="Para auditoria de pertinencia"/>
    <n v="0"/>
    <n v="0"/>
    <m/>
    <n v="0"/>
    <n v="0"/>
    <n v="0"/>
    <n v="0"/>
    <n v="0"/>
    <n v="0"/>
    <m/>
    <n v="0"/>
    <m/>
    <m/>
    <s v="EVENTO"/>
    <s v="RISARALDA"/>
    <d v="2023-08-31T00:00:00"/>
  </r>
  <r>
    <n v="800197111"/>
    <s v="COODESURIS"/>
    <s v="COOE"/>
    <n v="4905"/>
    <s v="COOE4905"/>
    <s v="800197111_COOE4905"/>
    <d v="2023-07-01T00:00:00"/>
    <d v="2023-08-15T12:21:46"/>
    <n v="248490"/>
    <n v="248490"/>
    <x v="2"/>
    <s v="Para auditoria de pertinencia"/>
    <n v="0"/>
    <n v="0"/>
    <m/>
    <n v="0"/>
    <n v="0"/>
    <n v="0"/>
    <n v="0"/>
    <n v="0"/>
    <n v="0"/>
    <m/>
    <n v="0"/>
    <m/>
    <m/>
    <s v="EVENTO"/>
    <s v="RISARALDA"/>
    <d v="2023-08-31T00:00:00"/>
  </r>
  <r>
    <n v="800197111"/>
    <s v="COODESURIS"/>
    <s v="COOE"/>
    <n v="4906"/>
    <s v="COOE4906"/>
    <s v="800197111_COOE4906"/>
    <d v="2023-07-01T00:00:00"/>
    <d v="2023-08-15T12:21:46"/>
    <n v="288300"/>
    <n v="288300"/>
    <x v="0"/>
    <s v="Finalizada"/>
    <n v="0"/>
    <n v="0"/>
    <m/>
    <n v="288300"/>
    <n v="288300"/>
    <n v="0"/>
    <n v="0"/>
    <n v="288300"/>
    <n v="0"/>
    <m/>
    <n v="0"/>
    <m/>
    <m/>
    <s v="EVENTO"/>
    <s v="RISARALDA"/>
    <d v="2023-08-31T00:00:00"/>
  </r>
  <r>
    <n v="800197111"/>
    <s v="COODESURIS"/>
    <s v="COOE"/>
    <n v="4918"/>
    <s v="COOE4918"/>
    <s v="800197111_COOE4918"/>
    <d v="2023-07-01T00:00:00"/>
    <d v="2023-08-15T12:21:46"/>
    <n v="331320"/>
    <n v="331320"/>
    <x v="2"/>
    <s v="Para auditoria de pertinencia"/>
    <n v="0"/>
    <n v="0"/>
    <m/>
    <n v="0"/>
    <n v="0"/>
    <n v="0"/>
    <n v="0"/>
    <n v="0"/>
    <n v="0"/>
    <m/>
    <n v="0"/>
    <m/>
    <m/>
    <s v="EVENTO"/>
    <s v="RISARALDA"/>
    <d v="2023-08-31T00:00:00"/>
  </r>
  <r>
    <n v="800197111"/>
    <s v="COODESURIS"/>
    <s v="COOE"/>
    <n v="4919"/>
    <s v="COOE4919"/>
    <s v="800197111_COOE4919"/>
    <d v="2023-07-01T00:00:00"/>
    <d v="2023-08-15T10:58:05"/>
    <n v="248490"/>
    <n v="248490"/>
    <x v="2"/>
    <s v="Para auditoria de pertinencia"/>
    <n v="0"/>
    <n v="0"/>
    <m/>
    <n v="0"/>
    <n v="0"/>
    <n v="0"/>
    <n v="0"/>
    <n v="0"/>
    <n v="0"/>
    <m/>
    <n v="0"/>
    <m/>
    <m/>
    <s v="EVENTO"/>
    <s v="RISARALDA"/>
    <d v="2023-08-31T00:00:00"/>
  </r>
  <r>
    <n v="800197111"/>
    <s v="COODESURIS"/>
    <s v="COOE"/>
    <n v="4920"/>
    <s v="COOE4920"/>
    <s v="800197111_COOE4920"/>
    <d v="2023-07-01T00:00:00"/>
    <d v="2023-08-15T10:58:05"/>
    <n v="196110"/>
    <n v="196110"/>
    <x v="2"/>
    <s v="Para auditoria de pertinencia"/>
    <n v="0"/>
    <n v="0"/>
    <m/>
    <n v="0"/>
    <n v="0"/>
    <n v="0"/>
    <n v="0"/>
    <n v="0"/>
    <n v="0"/>
    <m/>
    <n v="0"/>
    <m/>
    <m/>
    <s v="EVENTO"/>
    <s v="RISARALDA"/>
    <d v="2023-08-31T00:00:00"/>
  </r>
  <r>
    <n v="800197111"/>
    <s v="COODESURIS"/>
    <s v="COOE"/>
    <n v="4921"/>
    <s v="COOE4921"/>
    <s v="800197111_COOE4921"/>
    <d v="2023-07-01T00:00:00"/>
    <d v="2023-08-15T10:58:05"/>
    <n v="196110"/>
    <n v="196110"/>
    <x v="2"/>
    <s v="Para auditoria de pertinencia"/>
    <n v="0"/>
    <n v="0"/>
    <m/>
    <n v="0"/>
    <n v="0"/>
    <n v="0"/>
    <n v="0"/>
    <n v="0"/>
    <n v="0"/>
    <m/>
    <n v="0"/>
    <m/>
    <m/>
    <s v="EVENTO"/>
    <s v="RISARALDA"/>
    <d v="2023-08-31T00:00:00"/>
  </r>
  <r>
    <n v="800197111"/>
    <s v="COODESURIS"/>
    <s v="COOE"/>
    <n v="4923"/>
    <s v="COOE4923"/>
    <s v="800197111_COOE4923"/>
    <d v="2023-07-01T00:00:00"/>
    <d v="2023-08-15T12:11:56"/>
    <n v="196110"/>
    <n v="196110"/>
    <x v="2"/>
    <s v="Para auditoria de pertinencia"/>
    <n v="0"/>
    <n v="0"/>
    <m/>
    <n v="0"/>
    <n v="0"/>
    <n v="0"/>
    <n v="0"/>
    <n v="0"/>
    <n v="0"/>
    <m/>
    <n v="0"/>
    <m/>
    <m/>
    <s v="EVENTO"/>
    <s v="RISARALDA"/>
    <d v="2023-08-31T00:00:00"/>
  </r>
  <r>
    <n v="800197111"/>
    <s v="COODESURIS"/>
    <s v="COOE"/>
    <n v="4926"/>
    <s v="COOE4926"/>
    <s v="800197111_COOE4926"/>
    <d v="2023-07-01T00:00:00"/>
    <d v="2023-08-15T12:11:56"/>
    <n v="196110"/>
    <n v="196110"/>
    <x v="2"/>
    <s v="Para auditoria de pertinencia"/>
    <n v="0"/>
    <n v="0"/>
    <m/>
    <n v="0"/>
    <n v="0"/>
    <n v="0"/>
    <n v="0"/>
    <n v="0"/>
    <n v="0"/>
    <m/>
    <n v="0"/>
    <m/>
    <m/>
    <s v="EVENTO"/>
    <s v="RISARALDA"/>
    <d v="2023-08-31T00:00:00"/>
  </r>
  <r>
    <n v="800197111"/>
    <s v="COODESURIS"/>
    <s v="COOE"/>
    <n v="4928"/>
    <s v="COOE4928"/>
    <s v="800197111_COOE4928"/>
    <d v="2023-07-01T00:00:00"/>
    <d v="2023-08-15T12:11:56"/>
    <n v="248490"/>
    <n v="248490"/>
    <x v="2"/>
    <s v="Para auditoria de pertinencia"/>
    <n v="0"/>
    <n v="0"/>
    <m/>
    <n v="0"/>
    <n v="0"/>
    <n v="0"/>
    <n v="0"/>
    <n v="0"/>
    <n v="0"/>
    <m/>
    <n v="0"/>
    <m/>
    <m/>
    <s v="EVENTO"/>
    <s v="RISARALDA"/>
    <d v="2023-08-31T00:00:00"/>
  </r>
  <r>
    <n v="800197111"/>
    <s v="COODESURIS"/>
    <s v="COOE"/>
    <n v="4931"/>
    <s v="COOE4931"/>
    <s v="800197111_COOE4931"/>
    <d v="2023-07-01T00:00:00"/>
    <d v="2023-08-15T10:58:18"/>
    <n v="248490"/>
    <n v="248490"/>
    <x v="2"/>
    <s v="Para auditoria de pertinencia"/>
    <n v="0"/>
    <n v="0"/>
    <m/>
    <n v="0"/>
    <n v="0"/>
    <n v="0"/>
    <n v="0"/>
    <n v="0"/>
    <n v="0"/>
    <m/>
    <n v="0"/>
    <m/>
    <m/>
    <s v="EVENTO"/>
    <s v="RISARALDA"/>
    <d v="2023-08-31T00:00:00"/>
  </r>
  <r>
    <n v="800197111"/>
    <s v="COODESURIS"/>
    <s v="COOE"/>
    <n v="4932"/>
    <s v="COOE4932"/>
    <s v="800197111_COOE4932"/>
    <d v="2023-07-01T00:00:00"/>
    <d v="2023-08-15T12:11:56"/>
    <n v="196110"/>
    <n v="196110"/>
    <x v="2"/>
    <s v="Para auditoria de pertinencia"/>
    <n v="0"/>
    <n v="0"/>
    <m/>
    <n v="0"/>
    <n v="0"/>
    <n v="0"/>
    <n v="0"/>
    <n v="0"/>
    <n v="0"/>
    <m/>
    <n v="0"/>
    <m/>
    <m/>
    <s v="EVENTO"/>
    <s v="RISARALDA"/>
    <d v="2023-08-31T00:00:00"/>
  </r>
  <r>
    <n v="800197111"/>
    <s v="COODESURIS"/>
    <s v="COOE"/>
    <n v="4934"/>
    <s v="COOE4934"/>
    <s v="800197111_COOE4934"/>
    <d v="2023-07-01T00:00:00"/>
    <d v="2023-08-15T12:11:56"/>
    <n v="196110"/>
    <n v="196110"/>
    <x v="2"/>
    <s v="Para auditoria de pertinencia"/>
    <n v="0"/>
    <n v="0"/>
    <m/>
    <n v="0"/>
    <n v="0"/>
    <n v="0"/>
    <n v="0"/>
    <n v="0"/>
    <n v="0"/>
    <m/>
    <n v="0"/>
    <m/>
    <m/>
    <s v="EVENTO"/>
    <s v="RISARALDA"/>
    <d v="2023-08-31T00:00:00"/>
  </r>
  <r>
    <n v="800197111"/>
    <s v="COODESURIS"/>
    <s v="COOE"/>
    <n v="4935"/>
    <s v="COOE4935"/>
    <s v="800197111_COOE4935"/>
    <d v="2023-07-01T00:00:00"/>
    <d v="2023-08-15T11:32:36"/>
    <n v="261481"/>
    <n v="261481"/>
    <x v="2"/>
    <s v="Para auditoria de pertinencia"/>
    <n v="0"/>
    <n v="0"/>
    <m/>
    <n v="0"/>
    <n v="0"/>
    <n v="0"/>
    <n v="0"/>
    <n v="0"/>
    <n v="0"/>
    <m/>
    <n v="0"/>
    <m/>
    <m/>
    <s v="EVENTO"/>
    <s v="RISARALDA"/>
    <d v="2023-08-31T00:00:00"/>
  </r>
  <r>
    <n v="800197111"/>
    <s v="COODESURIS"/>
    <s v="COOE"/>
    <n v="4936"/>
    <s v="COOE4936"/>
    <s v="800197111_COOE4936"/>
    <d v="2023-07-01T00:00:00"/>
    <d v="2023-08-15T11:32:36"/>
    <n v="261481"/>
    <n v="261481"/>
    <x v="2"/>
    <s v="Para auditoria de pertinencia"/>
    <n v="0"/>
    <n v="0"/>
    <m/>
    <n v="0"/>
    <n v="0"/>
    <n v="0"/>
    <n v="0"/>
    <n v="0"/>
    <n v="0"/>
    <m/>
    <n v="0"/>
    <m/>
    <m/>
    <s v="EVENTO"/>
    <s v="RISARALDA"/>
    <d v="2023-08-31T00:00:00"/>
  </r>
  <r>
    <n v="800197111"/>
    <s v="COODESURIS"/>
    <s v="COOE"/>
    <n v="5019"/>
    <s v="COOE5019"/>
    <s v="800197111_COOE5019"/>
    <d v="2023-07-01T00:00:00"/>
    <d v="2023-08-15T10:16:50"/>
    <n v="587148"/>
    <n v="587148"/>
    <x v="3"/>
    <s v="Para respuesta prestador"/>
    <n v="0"/>
    <n v="31248"/>
    <s v="GLOSA EL COD 14659 NO ESTÁ PACTADO PARA EL CONTRATO EVENTO VALOR DE LA GLOSA 31248, SE ENVÍA LISTADO DE LA BASE GLOSADA AL CORREO DE DE facturacion@coodesuris.com, qfcoodesuris@coodesuris.com."/>
    <n v="587148"/>
    <n v="587148"/>
    <n v="0"/>
    <n v="0"/>
    <n v="555900"/>
    <n v="555900"/>
    <n v="135828477"/>
    <n v="0"/>
    <m/>
    <m/>
    <s v="EVENTO"/>
    <s v="RISARALDA"/>
    <d v="2023-08-31T00:00:00"/>
  </r>
  <r>
    <n v="800197111"/>
    <s v="COODESURIS"/>
    <s v="COOE"/>
    <n v="5020"/>
    <s v="COOE5020"/>
    <s v="800197111_COOE5020"/>
    <d v="2023-07-01T00:00:00"/>
    <d v="2023-08-15T10:57:12"/>
    <n v="9315368"/>
    <n v="9315368"/>
    <x v="3"/>
    <s v="Para respuesta prestador"/>
    <n v="0"/>
    <n v="1057614"/>
    <s v="GLOSA EL COD 13621 NO ESTA PACTADO PARA EL CONTRATO EVENTO VALOR DE LA GLOSA 13199, TAMBIÉN GLOSA EL COD 13621 NO ESTA PACTADO PARA EL CONTRATO EVENTO VALOR DE LA GLOSA 26399 TAMBIEN GLOSA EL COD 13621 NO ESTA PACTADO PARA EL CONTRATO EVENTO VALOR DE LA GLOSA 4399 TAMBIÉN GLOSA EL COD 13621 NO ESTA PACTADO PARA EL CONTRATO EVENTO VALOR DE LA GLOSA 6599 TAMBIÉN GLOSA EL COD 14659 NO ESTA PACTADO PARA EL CONTRATO EVENTO VALOR DE LA GLOSA 31248 TAMBIEN GLOSA EL PACIENTE CON DOC 1088539017 NO PERTENECE A NUESTRA EPS, NO AFILIADO TAMBIEN GLOSA EL PACIENTE CON DOC 1088539017 NO PERTENECE A NUESTRA EPS, NO AFILIADO SE ENVIA LISTADO DE LA BASE GLOSADA AL CORREO DE DE facturacion@coodesuris.com, qfcoodesuris@coodesuris.com."/>
    <n v="9268912.8000000007"/>
    <n v="9268912.8000000007"/>
    <n v="0"/>
    <n v="0"/>
    <n v="8211298.7999999998"/>
    <n v="8211299"/>
    <n v="135828478"/>
    <n v="0"/>
    <m/>
    <m/>
    <s v="EVENTO"/>
    <s v="RISARALDA"/>
    <d v="2023-08-31T00:00:00"/>
  </r>
  <r>
    <n v="800197111"/>
    <s v="COODESURIS"/>
    <s v="COOE"/>
    <n v="5021"/>
    <s v="COOE5021"/>
    <s v="800197111_COOE5021"/>
    <d v="2023-07-01T00:00:00"/>
    <d v="2023-08-15T10:17:23"/>
    <n v="5214716"/>
    <n v="5214716"/>
    <x v="3"/>
    <s v="Para respuesta prestador"/>
    <n v="0"/>
    <n v="238393"/>
    <s v="GLOSA EL COD 14659 NO ESTA PACTADO PARA EL CONTRATO EVENTO VALOR DE LA GLOSA 31248 TAMBIEN GLOSA EL COD 14659 NO ESTA PACTADO PARA EL CONTRATO EVENTO VALOR DE LA GLOSA 62496 TAMBIEN GLOSA EL COD 14659 NO ESTA PACTADO PARA EL CONTRATO EVENTO VALOR DE LA GLOSA 62496 TAMBIEN, GLOSA X TARIFA LO PACTADO PARA EL COD 14712ES D 43820 Y LO FACTURAN 46283 DIF -2463 X UNIDAD. TOTAL GLOSA 2463 TAMBIEN, GLOSA X TARIFA LO PACTADO PARA EL COD 15139ES D 3238 Y LO FACTURAN 3420 DIF -182 X UNIDAD. TOTAL GLOSA 5460, SE ENVIA LISTADO DE LA BASE GLOSADA AL CORREO DE DE facturacion@coodesuris.com, qfcoodesuris@coodesuris.com."/>
    <n v="5211567"/>
    <n v="5211567"/>
    <n v="0"/>
    <n v="0"/>
    <n v="4973174"/>
    <n v="4973174"/>
    <n v="135828479"/>
    <n v="0"/>
    <m/>
    <m/>
    <s v="EVENTO"/>
    <s v="RISARALDA"/>
    <d v="2023-08-31T00:00:00"/>
  </r>
  <r>
    <n v="800197111"/>
    <s v="COODESURIS"/>
    <s v="COOE"/>
    <n v="5022"/>
    <s v="COOE5022"/>
    <s v="800197111_COOE5022"/>
    <d v="2023-07-01T00:00:00"/>
    <d v="2023-08-15T09:15:20"/>
    <n v="13156539"/>
    <n v="13156539"/>
    <x v="3"/>
    <s v="Para respuesta prestador"/>
    <n v="0"/>
    <n v="286320"/>
    <s v="GLOSA EL COD 14659 NO ESTA PACTADO PARA EL CONTRATO EVENTO VALOR DE LA GLOSA 31248 TAMBIEN GLOSA EL COD 14659 NO ESTA PACTADO PARA EL CONTRATO EVENTO VALOR DE LA GLOSA 31248 TAMBIEN GLOSA EL COD 14659 NO ESTA PACTADO PARA EL CONTRATO EVENTO VALOR DE LA GLOSA 62496 TAMBIEN GLOSA EL COD 14659 NO ESTA PACTADO PARA EL CONTRATO EVENTO VALOR DE LA GLOSA 62496 SE ENVIA LISTADO DE LA BASE GLOSADA AL CORREO DE DE facturacion@coodesuris.com, qfcoodesuris@coodesuris.com."/>
    <n v="13141841"/>
    <n v="13141841"/>
    <n v="0"/>
    <n v="0"/>
    <n v="12855521"/>
    <n v="12855521"/>
    <n v="135828482"/>
    <n v="0"/>
    <m/>
    <m/>
    <s v="EVENTO"/>
    <s v="RISARALDA"/>
    <d v="2023-08-31T00:00:00"/>
  </r>
  <r>
    <n v="800197111"/>
    <s v="COODESURIS"/>
    <s v="COOE"/>
    <n v="5023"/>
    <s v="COOE5023"/>
    <s v="800197111_COOE5023"/>
    <d v="2023-07-01T00:00:00"/>
    <d v="2023-08-14T21:00:46"/>
    <n v="800805"/>
    <n v="800805"/>
    <x v="3"/>
    <s v="Para respuesta prestador"/>
    <n v="0"/>
    <n v="41988"/>
    <s v="GLOSA EL COD 14659 NO ESTA PACTADO PARA EL CONTRATO EVENTO VALOR DE LA GLOSA 31248 TAMBIEN GLOSA X TARIFA LO PACTADO PARA EL COD 15139ES D 3238 Y LO FACTURAN 3420 DIF -182 X UNIDAD. TOTAL GLOSA 5460 TAMBIEN GLOSA X TARIFA LO PACTADO PARA EL COD 15139ES D 3238 Y LO FACTURAN 3420 DIF -182 X UNIDAD. TOTAL GLOSA 5460"/>
    <n v="796530"/>
    <n v="796530"/>
    <n v="0"/>
    <n v="0"/>
    <n v="754542"/>
    <n v="754542"/>
    <n v="135828483"/>
    <n v="0"/>
    <m/>
    <m/>
    <s v="EVENTO"/>
    <s v="RISARALDA"/>
    <d v="2023-08-31T00:00:00"/>
  </r>
  <r>
    <n v="800197111"/>
    <s v="COODESURIS"/>
    <s v="COOE"/>
    <n v="5024"/>
    <s v="COOE5024"/>
    <s v="800197111_COOE5024"/>
    <d v="2023-07-01T00:00:00"/>
    <d v="2023-08-15T09:15:46"/>
    <n v="8733493"/>
    <n v="8733493"/>
    <x v="3"/>
    <s v="Para respuesta prestador"/>
    <n v="0"/>
    <n v="785373"/>
    <s v="GLOSA EL COD 13621 NO ESTA PACTADO PARA EL CONTRATO EVENTO VALOR DE LA GLOSA 6599,GLOSA EL COD 14659 NO ESTA PACTADO PARA EL CONTRATO EVENTO VALOR DE LA GLOSA 31248, GLOSA EL COD 14659 NO ESTA PACTADO PARA EL CONTRATO EVENTO VALOR DE LA GLOSA 31248, GLOSA EL COD 14659 NO ESTA PACTADO PARA EL CONTRATO EVENTO VALOR DE LA GLOSA 31248, GLOSA EL COD 14659 NO ESTA PACTADO PARA EL CONTRATO EVENTO VALOR DE LA GLOSA 31248, GLOSA EL COD 14659 NO ESTA PACTADO PARA EL CONTRATO EVENTO VALOR DE LA GLOSA 31248, GLOSA X TARIFA LO PACTADO PARA EL COD 15953ES D 21992 Y LO FACTURAN 66644 DIF -44652 X UNIDAD. TOTAL GLOSA 267912, GLOSA X TARIFA LO PACTADO PARA EL COD 15953ES D 21992 Y LO FACTURAN 66644 DIF -44652 X UNIDAD. TOTAL GLOSA 267912, GLOSA X TARIFA LO PACTADO PARA EL COD 15953ES D 21992 Y LO FACTURAN 66644 DIF -44652 X UNIDAD. TOTAL GLOSA 267912, GLOSA X TARIFA LO PACTADO PARA EL COD 7755ES D 287 Y LO FACTURAN 375 DIF -88 X UNIDAD. TOTAL GLOSA 5280, SE ENVIA LISTADO DE LA BASE GLOSADA AL CORREO DE DE facturacion@coodesuris.com, qfcoodesuris@coodesuris.com."/>
    <n v="8694719"/>
    <n v="8694719"/>
    <n v="0"/>
    <n v="0"/>
    <n v="7909346"/>
    <n v="7909346"/>
    <n v="135828484"/>
    <n v="0"/>
    <m/>
    <m/>
    <s v="EVENTO"/>
    <s v="RISARALDA"/>
    <d v="2023-08-31T00:00:00"/>
  </r>
  <r>
    <n v="800197111"/>
    <s v="COODESURIS"/>
    <s v="COOE"/>
    <n v="5025"/>
    <s v="COOE5025"/>
    <s v="800197111_COOE5025"/>
    <d v="2023-07-01T00:00:00"/>
    <d v="2023-08-15T09:16:02"/>
    <n v="2002101"/>
    <n v="2002101"/>
    <x v="3"/>
    <s v="Para respuesta prestador"/>
    <n v="0"/>
    <n v="124992"/>
    <s v="GLOSA EL COD 14659 NO ESTA PACTADO PARA EL CONTRATO EVENTO VALOR DE LA GLOSA 31248 GLOSA EL COD 13621 NO ESTA PACTADO PARA EL CONTRATO EVENTO VALOR DE LA GLOSA 6599 GLOSA X TARIFA LO PACTADO PARA EL COD 7755ES D 287 Y LO FACTURAN 375 DIF -88 X UNIDAD. TOTAL GLOSA 5280 GLOSA EL COD 13621 NO ESTA PACTADO PARA EL CONTRATO EVENTO VALOR DE LA GLOSA 13199 GLOSA EL COD 13621 NO ESTA PACTADO PARA EL CONTRATO EVENTO VALOR DE LA GLOSA 26399 GLOSA X TARIFA LO PACTADO PARA EL COD 15139ES D 3238 Y LO FACTURAN 3420 DIF -182 X UNIDAD. TOTAL GLOSA 5460 GLOSA EL PACIENTE CON DOC 1088539017 NO PERTENECE A NUESTRA EPS, NO AFILIADO GLOSA EL COD 13621 NO ESTA PACTADO PARA EL CONTRATO EVENTO VALOR DE LA GLOSA 4399 GLOSA EL COD 14659 NO ESTA PACTADO PARA EL CONTRATO EVENTO VALOR DE LA GLOSA 62496 GLOSA X TARIFA LO PACTADO PARA EL COD 14712ES D 43820 Y LO FACTURAN 46283 DIF -2463 X UNIDAD. TOTAL GLOSA 2463 GLOSA X TARIFA LO PACTADO PARA EL COD 12249ES D 376206 Y LO FACTURAN 397348 DIF -21142 X UNIDAD. TOTAL GLOSA 21142 GLOSA X TARIFA LO PACTADO PARA EL COD 11941ES D 21203 Y LO FACTURAN 22395 DIF -1192 X UNIDAD. TOTAL GLOSA 3576 GLOSA X TARIFA LO PACTADO PARA EL COD 11940ES D 35587 Y LO FACTURAN 37589 DIF -2002 X UNIDAD. TOTAL GLOSA 2002 GLOSA EL PACIENTE CON DOC 42075512 NO PERTENECE A NUESTRA EPS, NO AFILIADO GLOSA EL COD 16705 NO ESTA PACTADO PARA EL CONTRATO EVENTO VALOR DE LA GLOSA 62496 GLOSA X TARIFA LO PACTADO PARA EL COD 15953ES D 21992 Y LO FACTURAN 66644 DIF -44652 X UNIDAD. TOTAL GLOSA 267912 GLOSA X TARIFA LO PACTADO PARA EL COD 7755ES D 287 Y LO FACTURAN 375 DIF -88 X UNIDAD. TOTAL GLOSA 10560 GLOSA EL COD 14659 NO ESTA PACTADO PARA EL CONTRATO EVENTO VALOR DE LA GLOSA 93744 GLOSA X TARIFA LO PACTADO PARA EL COD 14712ES D 43820 Y LO FACTURAN 46283 DIF -2463 X UNIDAD. TOTAL GLOSA 9852 GLOSA X TARIFA LO PACTADO PARA EL COD 7755ES D 287 Y LO FACTURAN 375 DIF -88 X UNIDAD. TOTAL GLOSA 2640 GLOSA EL COD 13621 NO ESTA PACTADO PARA EL CONTRATO EVENTO VALOR DE LA GLOSA 219 GLOSA EL PACIENTE CON DOC 119273633 NO PERTENECE A NUESTRA EPS, NO AFILIADO GLOSA X TARIFA LO PACTADO PARA EL COD 14712ES D 43820 Y LO FACTURAN 46283 DIF -2463 X UNIDAD. TOTAL GLOSA 19704 GLOSA EL PACIENTE CON DOC 21585138 NO PERTENECE A NUESTRA EPS, NO AFILIADO GLOSA X TARIFA LO PACTADO PARA EL COD 14712ES D 43820 Y LO FACTURAN 46283 DIF -2463 X UNIDAD. TOTAL GLOSA 14778 GLOSA X TARIFA LO PACTADO PARA EL COD 14712ES D 43820 Y LO FACTURAN 46283 DIF -2463 X UNIDAD. TOTAL GLOSA 4926, SE ENVIA LISTADO DE LA BASE GLOSADA AL CORREO DE DE facturacion@coodesuris.com, qfcoodesuris@coodesuris.com."/>
    <n v="2002101"/>
    <n v="2002101"/>
    <n v="0"/>
    <n v="0"/>
    <n v="1877109"/>
    <n v="1877109"/>
    <n v="135828485"/>
    <n v="0"/>
    <m/>
    <m/>
    <s v="EVENTO"/>
    <s v="RISARALDA"/>
    <d v="2023-08-31T00:00:00"/>
  </r>
  <r>
    <n v="800197111"/>
    <s v="COODESURIS"/>
    <s v="COOE"/>
    <n v="5026"/>
    <s v="COOE5026"/>
    <s v="800197111_COOE5026"/>
    <d v="2023-07-01T00:00:00"/>
    <d v="2023-08-15T10:57:31"/>
    <n v="10710842"/>
    <n v="10710842"/>
    <x v="3"/>
    <s v="Para respuesta prestador"/>
    <n v="0"/>
    <n v="1046465"/>
    <s v="GLOSA EL COD 14659 NO ESTA PACTADO PARA EL CONTRATO EVENTO VALOR DE LA GLOSA 31248 GLOSA EL COD 13621 NO ESTA PACTADO PARA EL CONTRATO EVENTO VALOR DE LA GLOSA 6599 GLOSA X TARIFA LO PACTADO PARA EL COD 15139ES D 3238 Y LO FACTURAN 3420 DIF -182 X UNIDAD. TOTAL GLOSA 5460 GLOSA EL COD 14659 NO ESTA PACTADO PARA EL CONTRATO EVENTO VALOR DE LA GLOSA 93744 GLOSA EL COD 14659 NO ESTA PACTADO PARA EL CONTRATO EVENTO VALOR DE LA GLOSA 62496 GLOSA EL COD 13621 NO ESTA PACTADO PARA EL CONTRATO EVENTO VALOR DE LA GLOSA 219 GLOSA EL PACIENTE CON DOC 119273633 NO PERTENECE A NUESTRA EPS, NO AFILIADO GLOSA X TARIFA LO PACTADO PARA EL COD 14712ES D 43820 Y LO FACTURAN 46283 DIF -2463 X UNIDAD. TOTAL GLOSA 19704 GLOSA EL PACIENTE CON DOC 21585138 NO PERTENECE A NUESTRA EPS, NO AFILIADO GLOSA X TARIFA LO PACTADO PARA EL COD 7755ES D 287 Y LO FACTURAN 375 DIF -88 X UNIDAD. TOTAL GLOSA 2640 GLOSA X TARIFA LO PACTADO PARA EL COD 14712ES D 43820 Y LO FACTURAN 46283 DIF -2463 X UNIDAD. TOTAL GLOSA 14778 GLOSA X TARIFA LO PACTADO PARA EL COD 14712ES D 43820 Y LO FACTURAN 46283 DIF -2463 X UNIDAD. TOTAL GLOSA 4926"/>
    <n v="10680215"/>
    <n v="10680215"/>
    <n v="0"/>
    <n v="0"/>
    <n v="9633750"/>
    <n v="9633750"/>
    <n v="135828486"/>
    <n v="0"/>
    <m/>
    <m/>
    <s v="EVENTO"/>
    <s v="RISARALDA"/>
    <d v="2023-08-31T00:00:00"/>
  </r>
  <r>
    <n v="800197111"/>
    <s v="COODESURIS"/>
    <s v="COOE"/>
    <n v="5027"/>
    <s v="COOE5027"/>
    <s v="800197111_COOE5027"/>
    <d v="2023-07-01T00:00:00"/>
    <d v="2023-08-14T21:01:10"/>
    <n v="7126148"/>
    <n v="7126148"/>
    <x v="3"/>
    <s v="Para respuesta prestador"/>
    <n v="0"/>
    <n v="10920"/>
    <s v="GLOSA X TARIFA LO PACTADO PARA EL COD 15139ES D 3238 Y LO FACTURAN 3420 DIF -182 X UNIDAD. TOTAL GLOSA 5460 SE ENVIA LISTADO DE LA BASE GLOSADA AL CORREO DE DE facturacion@coodesuris.com, qfcoodesuris@coodesuris.com."/>
    <n v="7126148"/>
    <n v="7126148"/>
    <n v="0"/>
    <n v="0"/>
    <n v="7115228"/>
    <n v="7115228"/>
    <n v="135828487"/>
    <n v="0"/>
    <m/>
    <m/>
    <s v="EVENTO"/>
    <s v="RISARALDA"/>
    <d v="2023-08-31T00:00:00"/>
  </r>
  <r>
    <n v="800197111"/>
    <s v="COODESURIS"/>
    <s v="COOE"/>
    <n v="5028"/>
    <s v="COOE5028"/>
    <s v="800197111_COOE5028"/>
    <d v="2023-07-01T00:00:00"/>
    <d v="2023-08-15T10:57:48"/>
    <n v="9899902"/>
    <n v="9899902"/>
    <x v="3"/>
    <s v="Para respuesta prestador"/>
    <n v="0"/>
    <n v="555640"/>
    <s v="GLOSA EL COD 13621 NO ESTA PACTADO PARA EL CONTRATO EVENTO VALOR DE LA GLOSA 6599 GLOSA EL COD 14659 NO ESTA PACTADO PARA EL CONTRATO EVENTO VALOR DE LA GLOSA 31248 GLOSA X TARIFA LO PACTADO PARA EL COD 15139ES D 3238 Y LO FACTURAN 3420 DIF -182 X UNIDAD. TOTAL GLOSA 5460 GLOSA EL COD 13621 NO ESTA PACTADO PARA EL CONTRATO EVENTO VALOR DE LA GLOSA 26399 GLOSA EL COD 14659 NO ESTA PACTADO PARA EL CONTRATO EVENTO VALOR DE LA GLOSA 62496 GLOSA X TARIFA LO PACTADO PARA EL COD 11940ES D 35587 Y LO FACTURAN 37589 DIF -2002 X UNIDAD. TOTAL GLOSA 2002 GLOSA EL PACIENTE CON DOC 42075512 NO PERTENECE A NUESTRA EPS, NO AFILIADO GLOSA EL COD 16705 NO ESTA PACTADO PARA EL CONTRATO EVENTO VALOR DE LA GLOSA 62496 GLOSA X TARIFA LO PACTADO PARA EL COD 14712ES D 43820 Y LO FACTURAN 46283 DIF -2463 X UNIDAD. TOTAL GLOSA 14778 GLOSA X TARIFA LO PACTADO PARA EL COD 14712ES D 43820 Y LO FACTURAN 46283 DIF -2463 X UNIDAD. TOTAL GLOSA 4926  SE ENVIA LISTADO DE LA BASE GLOSADA AL CORREO DE DE facturacion@coodesuris.com, qfcoodesuris@coodesuris.com."/>
    <n v="10023697"/>
    <n v="10023697"/>
    <n v="0"/>
    <n v="0"/>
    <n v="9468057"/>
    <n v="9468057"/>
    <n v="135828488"/>
    <n v="0"/>
    <m/>
    <m/>
    <s v="EVENTO"/>
    <s v="RISARALDA"/>
    <d v="2023-08-31T00:00:00"/>
  </r>
  <r>
    <n v="800197111"/>
    <s v="COODESURIS"/>
    <s v="COOE"/>
    <n v="5052"/>
    <s v="COOE5052"/>
    <s v="800197111_COOE5052"/>
    <d v="2023-07-01T00:00:00"/>
    <d v="2023-08-15T12:11:56"/>
    <n v="300150"/>
    <n v="300150"/>
    <x v="0"/>
    <s v="Finalizada"/>
    <n v="0"/>
    <n v="0"/>
    <m/>
    <n v="300150"/>
    <n v="300150"/>
    <n v="0"/>
    <n v="0"/>
    <n v="300150"/>
    <n v="0"/>
    <m/>
    <n v="0"/>
    <m/>
    <m/>
    <s v="EVENTO"/>
    <s v="RISARALDA"/>
    <d v="2023-08-31T00:00:00"/>
  </r>
  <r>
    <n v="800197111"/>
    <s v="COODESURIS"/>
    <s v="COOE"/>
    <n v="5053"/>
    <s v="COOE5053"/>
    <s v="800197111_COOE5053"/>
    <d v="2023-07-01T00:00:00"/>
    <d v="2023-08-15T12:11:56"/>
    <n v="196110"/>
    <n v="196110"/>
    <x v="2"/>
    <s v="Para auditoria de pertinencia"/>
    <n v="0"/>
    <n v="0"/>
    <m/>
    <n v="0"/>
    <n v="0"/>
    <n v="0"/>
    <n v="0"/>
    <n v="0"/>
    <n v="0"/>
    <m/>
    <n v="0"/>
    <m/>
    <m/>
    <s v="EVENTO"/>
    <s v="RISARALDA"/>
    <d v="2023-08-31T00:00:00"/>
  </r>
  <r>
    <n v="800197111"/>
    <s v="COODESURIS"/>
    <s v="COOE"/>
    <n v="5054"/>
    <s v="COOE5054"/>
    <s v="800197111_COOE5054"/>
    <d v="2023-07-01T00:00:00"/>
    <d v="2023-08-15T12:11:56"/>
    <n v="248490"/>
    <n v="248490"/>
    <x v="2"/>
    <s v="Para auditoria de pertinencia"/>
    <n v="0"/>
    <n v="0"/>
    <m/>
    <n v="0"/>
    <n v="0"/>
    <n v="0"/>
    <n v="0"/>
    <n v="0"/>
    <n v="0"/>
    <m/>
    <n v="0"/>
    <m/>
    <m/>
    <s v="EVENTO"/>
    <s v="RISARALDA"/>
    <d v="2023-08-31T00:00:00"/>
  </r>
  <r>
    <n v="800197111"/>
    <s v="COODESURIS"/>
    <s v="COOE"/>
    <n v="5055"/>
    <s v="COOE5055"/>
    <s v="800197111_COOE5055"/>
    <d v="2023-07-01T00:00:00"/>
    <d v="2023-08-15T10:58:18"/>
    <n v="248490"/>
    <n v="248490"/>
    <x v="2"/>
    <s v="Para auditoria de pertinencia"/>
    <n v="0"/>
    <n v="0"/>
    <m/>
    <n v="0"/>
    <n v="0"/>
    <n v="0"/>
    <n v="0"/>
    <n v="0"/>
    <n v="0"/>
    <m/>
    <n v="0"/>
    <m/>
    <m/>
    <s v="EVENTO"/>
    <s v="RISARALDA"/>
    <d v="2023-08-31T00:00:00"/>
  </r>
  <r>
    <n v="800197111"/>
    <s v="COODESURIS"/>
    <s v="COOE"/>
    <n v="5056"/>
    <s v="COOE5056"/>
    <s v="800197111_COOE5056"/>
    <d v="2023-07-01T00:00:00"/>
    <d v="2023-08-15T12:11:56"/>
    <n v="196110"/>
    <n v="196110"/>
    <x v="2"/>
    <s v="Para auditoria de pertinencia"/>
    <n v="0"/>
    <n v="0"/>
    <m/>
    <n v="0"/>
    <n v="0"/>
    <n v="0"/>
    <n v="0"/>
    <n v="0"/>
    <n v="0"/>
    <m/>
    <n v="0"/>
    <m/>
    <m/>
    <s v="EVENTO"/>
    <s v="RISARALDA"/>
    <d v="2023-08-31T00:00:00"/>
  </r>
  <r>
    <n v="800197111"/>
    <s v="COODESURIS"/>
    <s v="COOE"/>
    <n v="5057"/>
    <s v="COOE5057"/>
    <s v="800197111_COOE5057"/>
    <d v="2023-07-01T00:00:00"/>
    <d v="2023-08-15T12:11:56"/>
    <n v="196110"/>
    <n v="196110"/>
    <x v="2"/>
    <s v="Para auditoria de pertinencia"/>
    <n v="0"/>
    <n v="0"/>
    <m/>
    <n v="0"/>
    <n v="0"/>
    <n v="0"/>
    <n v="0"/>
    <n v="0"/>
    <n v="0"/>
    <m/>
    <n v="0"/>
    <m/>
    <m/>
    <s v="EVENTO"/>
    <s v="RISARALDA"/>
    <d v="2023-08-31T00:00:00"/>
  </r>
  <r>
    <n v="800197111"/>
    <s v="COODESURIS"/>
    <s v="COOE"/>
    <n v="5058"/>
    <s v="COOE5058"/>
    <s v="800197111_COOE5058"/>
    <d v="2023-07-01T00:00:00"/>
    <d v="2023-08-15T12:11:56"/>
    <n v="1341344"/>
    <n v="1341344"/>
    <x v="2"/>
    <s v="Para auditoria de pertinencia"/>
    <n v="0"/>
    <n v="0"/>
    <m/>
    <n v="0"/>
    <n v="0"/>
    <n v="0"/>
    <n v="0"/>
    <n v="0"/>
    <n v="0"/>
    <m/>
    <n v="0"/>
    <m/>
    <m/>
    <s v="EVENTO"/>
    <s v="RISARALDA"/>
    <d v="2023-08-31T00:00:00"/>
  </r>
  <r>
    <n v="800197111"/>
    <s v="COODESURIS"/>
    <s v="COOE"/>
    <n v="5059"/>
    <s v="COOE5059"/>
    <s v="800197111_COOE5059"/>
    <d v="2023-07-01T00:00:00"/>
    <d v="2023-08-15T11:32:36"/>
    <n v="261481"/>
    <n v="261481"/>
    <x v="2"/>
    <s v="Para auditoria de pertinencia"/>
    <n v="0"/>
    <n v="0"/>
    <m/>
    <n v="0"/>
    <n v="0"/>
    <n v="0"/>
    <n v="0"/>
    <n v="0"/>
    <n v="0"/>
    <m/>
    <n v="0"/>
    <m/>
    <m/>
    <s v="EVENTO"/>
    <s v="RISARALDA"/>
    <d v="2023-08-31T00:00:00"/>
  </r>
  <r>
    <n v="800197111"/>
    <s v="COODESURIS"/>
    <s v="COOE"/>
    <n v="5060"/>
    <s v="COOE5060"/>
    <s v="800197111_COOE5060"/>
    <d v="2023-07-01T00:00:00"/>
    <d v="2023-08-15T11:32:36"/>
    <n v="433200"/>
    <n v="433200"/>
    <x v="2"/>
    <s v="Para auditoria de pertinencia"/>
    <n v="0"/>
    <n v="0"/>
    <m/>
    <n v="0"/>
    <n v="0"/>
    <n v="0"/>
    <n v="0"/>
    <n v="0"/>
    <n v="0"/>
    <m/>
    <n v="0"/>
    <m/>
    <m/>
    <s v="EVENTO"/>
    <s v="RISARALDA"/>
    <d v="2023-08-31T00:00:00"/>
  </r>
  <r>
    <n v="800197111"/>
    <s v="COODESURIS"/>
    <s v="COOE"/>
    <n v="5061"/>
    <s v="COOE5061"/>
    <s v="800197111_COOE5061"/>
    <d v="2023-07-01T00:00:00"/>
    <d v="2023-08-15T12:21:46"/>
    <n v="24565"/>
    <n v="24565"/>
    <x v="2"/>
    <s v="Para auditoria de pertinencia"/>
    <n v="0"/>
    <n v="0"/>
    <m/>
    <n v="0"/>
    <n v="0"/>
    <n v="0"/>
    <n v="0"/>
    <n v="0"/>
    <n v="0"/>
    <m/>
    <n v="0"/>
    <m/>
    <m/>
    <s v="EVENTO"/>
    <s v="RISARALDA"/>
    <d v="2023-08-31T00:00:00"/>
  </r>
  <r>
    <n v="800197111"/>
    <s v="COODESURIS"/>
    <s v="COOE"/>
    <n v="5062"/>
    <s v="COOE5062"/>
    <s v="800197111_COOE5062"/>
    <d v="2023-07-01T00:00:00"/>
    <d v="2023-08-15T12:21:46"/>
    <n v="46980"/>
    <n v="46980"/>
    <x v="0"/>
    <s v="Finalizada"/>
    <n v="0"/>
    <n v="0"/>
    <m/>
    <n v="46980"/>
    <n v="46980"/>
    <n v="0"/>
    <n v="0"/>
    <n v="46980"/>
    <n v="0"/>
    <m/>
    <n v="0"/>
    <m/>
    <m/>
    <s v="EVENTO"/>
    <s v="RISARALDA"/>
    <d v="2023-08-31T00:00:00"/>
  </r>
  <r>
    <n v="800197111"/>
    <s v="COODESURIS"/>
    <s v="COOE"/>
    <n v="5063"/>
    <s v="COOE5063"/>
    <s v="800197111_COOE5063"/>
    <d v="2023-07-01T00:00:00"/>
    <d v="2023-08-15T12:21:46"/>
    <n v="474750"/>
    <n v="474750"/>
    <x v="0"/>
    <s v="Finalizada"/>
    <n v="0"/>
    <n v="0"/>
    <m/>
    <n v="474750"/>
    <n v="474750"/>
    <n v="0"/>
    <n v="0"/>
    <n v="474750"/>
    <n v="0"/>
    <m/>
    <n v="0"/>
    <m/>
    <m/>
    <s v="EVENTO"/>
    <s v="RISARALDA"/>
    <d v="2023-08-31T00:00:00"/>
  </r>
  <r>
    <n v="800197111"/>
    <s v="COODESURIS"/>
    <s v="COOE"/>
    <n v="5064"/>
    <s v="COOE5064"/>
    <s v="800197111_COOE5064"/>
    <d v="2023-07-01T00:00:00"/>
    <d v="2023-08-15T12:12:23"/>
    <n v="23520"/>
    <n v="23520"/>
    <x v="0"/>
    <s v="Finalizada"/>
    <n v="0"/>
    <n v="0"/>
    <m/>
    <n v="23520"/>
    <n v="23520"/>
    <n v="0"/>
    <n v="0"/>
    <n v="23520"/>
    <n v="0"/>
    <m/>
    <n v="0"/>
    <m/>
    <m/>
    <s v="EVENTO"/>
    <s v="RISARALDA"/>
    <d v="2023-08-31T00:00:00"/>
  </r>
  <r>
    <n v="800197111"/>
    <s v="COODESURIS"/>
    <s v="COOE"/>
    <n v="5065"/>
    <s v="COOE5065"/>
    <s v="800197111_COOE5065"/>
    <d v="2023-07-01T00:00:00"/>
    <d v="2023-08-15T12:12:23"/>
    <n v="331320"/>
    <n v="331320"/>
    <x v="2"/>
    <s v="Para auditoria de pertinencia"/>
    <n v="0"/>
    <n v="0"/>
    <m/>
    <n v="0"/>
    <n v="0"/>
    <n v="0"/>
    <n v="0"/>
    <n v="0"/>
    <n v="0"/>
    <m/>
    <n v="0"/>
    <m/>
    <m/>
    <s v="EVENTO"/>
    <s v="RISARALDA"/>
    <d v="2023-08-31T00:00:00"/>
  </r>
  <r>
    <n v="800197111"/>
    <s v="COODESURIS"/>
    <s v="COOE"/>
    <n v="5066"/>
    <s v="COOE5066"/>
    <s v="800197111_COOE5066"/>
    <d v="2023-07-01T00:00:00"/>
    <d v="2023-08-15T12:12:23"/>
    <n v="196110"/>
    <n v="196110"/>
    <x v="2"/>
    <s v="Para auditoria de pertinencia"/>
    <n v="0"/>
    <n v="0"/>
    <m/>
    <n v="0"/>
    <n v="0"/>
    <n v="0"/>
    <n v="0"/>
    <n v="0"/>
    <n v="0"/>
    <m/>
    <n v="0"/>
    <m/>
    <m/>
    <s v="EVENTO"/>
    <s v="RISARALDA"/>
    <d v="2023-08-31T00:00:00"/>
  </r>
  <r>
    <n v="800197111"/>
    <s v="COODESURIS"/>
    <s v="COOE"/>
    <n v="5067"/>
    <s v="COOE5067"/>
    <s v="800197111_COOE5067"/>
    <d v="2023-07-01T00:00:00"/>
    <d v="2023-08-15T12:12:23"/>
    <n v="331320"/>
    <n v="331320"/>
    <x v="2"/>
    <s v="Para auditoria de pertinencia"/>
    <n v="0"/>
    <n v="0"/>
    <m/>
    <n v="0"/>
    <n v="0"/>
    <n v="0"/>
    <n v="0"/>
    <n v="0"/>
    <n v="0"/>
    <m/>
    <n v="0"/>
    <m/>
    <m/>
    <s v="EVENTO"/>
    <s v="RISARALDA"/>
    <d v="2023-08-31T00:00:00"/>
  </r>
  <r>
    <n v="800197111"/>
    <s v="COODESURIS"/>
    <s v="COOE"/>
    <n v="5068"/>
    <s v="COOE5068"/>
    <s v="800197111_COOE5068"/>
    <d v="2023-07-01T00:00:00"/>
    <d v="2023-08-15T10:17:58"/>
    <n v="296490"/>
    <n v="296490"/>
    <x v="0"/>
    <s v="Finalizada"/>
    <n v="0"/>
    <n v="0"/>
    <m/>
    <n v="296490"/>
    <n v="296490"/>
    <n v="0"/>
    <n v="0"/>
    <n v="296490"/>
    <n v="0"/>
    <m/>
    <n v="0"/>
    <m/>
    <m/>
    <s v="EVENTO"/>
    <s v="RISARALDA"/>
    <d v="2023-08-31T00:00:00"/>
  </r>
  <r>
    <n v="800197111"/>
    <s v="COODESURIS"/>
    <s v="COOE"/>
    <n v="5081"/>
    <s v="COOE5081"/>
    <s v="800197111_COOE5081"/>
    <d v="2023-07-01T00:00:00"/>
    <d v="2023-08-15T10:58:05"/>
    <n v="11760"/>
    <n v="11760"/>
    <x v="0"/>
    <s v="Finalizada"/>
    <n v="0"/>
    <n v="0"/>
    <m/>
    <n v="11760"/>
    <n v="11760"/>
    <n v="0"/>
    <n v="0"/>
    <n v="11760"/>
    <n v="0"/>
    <m/>
    <n v="0"/>
    <m/>
    <m/>
    <s v="EVENTO"/>
    <s v="RISARALDA"/>
    <d v="2023-08-31T00:00:00"/>
  </r>
  <r>
    <n v="800197111"/>
    <s v="COODESURIS"/>
    <s v="COOE"/>
    <n v="5092"/>
    <s v="COOE5092"/>
    <s v="800197111_COOE5092"/>
    <d v="2023-07-01T00:00:00"/>
    <d v="2023-08-15T10:58:05"/>
    <n v="82170"/>
    <n v="82170"/>
    <x v="0"/>
    <s v="Finalizada"/>
    <n v="0"/>
    <n v="0"/>
    <m/>
    <n v="82170"/>
    <n v="82170"/>
    <n v="0"/>
    <n v="0"/>
    <n v="82170"/>
    <n v="0"/>
    <m/>
    <n v="0"/>
    <m/>
    <m/>
    <s v="EVENTO"/>
    <s v="RISARALDA"/>
    <d v="2023-08-31T00:00:00"/>
  </r>
  <r>
    <n v="800197111"/>
    <s v="COODESURIS"/>
    <s v="COOE"/>
    <n v="5213"/>
    <s v="COOE5213"/>
    <s v="800197111_COOE5213"/>
    <d v="2023-07-01T00:00:00"/>
    <d v="2023-08-15T12:11:56"/>
    <n v="331320"/>
    <n v="331320"/>
    <x v="2"/>
    <s v="Para auditoria de pertinencia"/>
    <n v="0"/>
    <n v="0"/>
    <m/>
    <n v="0"/>
    <n v="0"/>
    <n v="0"/>
    <n v="0"/>
    <n v="0"/>
    <n v="0"/>
    <m/>
    <n v="0"/>
    <m/>
    <m/>
    <s v="EVENTO"/>
    <s v="RISARALDA"/>
    <d v="2023-08-31T00:00:00"/>
  </r>
  <r>
    <n v="800197111"/>
    <s v="COODESURIS"/>
    <s v="COOE"/>
    <n v="5238"/>
    <s v="COOE5238"/>
    <s v="800197111_COOE5238"/>
    <d v="2023-08-01T00:00:00"/>
    <d v="2023-09-15T10:41:06"/>
    <n v="313656"/>
    <n v="313656"/>
    <x v="2"/>
    <s v="Para auditoria de pertinencia"/>
    <n v="0"/>
    <n v="0"/>
    <m/>
    <n v="0"/>
    <n v="0"/>
    <n v="0"/>
    <n v="0"/>
    <n v="0"/>
    <n v="0"/>
    <m/>
    <n v="0"/>
    <m/>
    <m/>
    <s v="EVENTO"/>
    <s v="RISARALDA"/>
    <d v="2023-08-31T00:00:00"/>
  </r>
  <r>
    <n v="800197111"/>
    <s v="COODESURIS"/>
    <s v="COOE"/>
    <n v="5239"/>
    <s v="COOE5239"/>
    <s v="800197111_COOE5239"/>
    <d v="2023-08-01T00:00:00"/>
    <d v="2023-09-15T10:41:06"/>
    <n v="165648"/>
    <n v="165648"/>
    <x v="2"/>
    <s v="Para auditoria de pertinencia"/>
    <n v="0"/>
    <n v="0"/>
    <m/>
    <n v="0"/>
    <n v="0"/>
    <n v="0"/>
    <n v="0"/>
    <n v="0"/>
    <n v="0"/>
    <m/>
    <n v="0"/>
    <m/>
    <m/>
    <s v="EVENTO"/>
    <s v="RISARALDA"/>
    <d v="2023-08-31T00:00:00"/>
  </r>
  <r>
    <n v="800197111"/>
    <s v="COODESURIS"/>
    <s v="COOE"/>
    <n v="5240"/>
    <s v="COOE5240"/>
    <s v="800197111_COOE5240"/>
    <d v="2023-08-01T00:00:00"/>
    <d v="2023-09-15T10:41:06"/>
    <n v="783360"/>
    <n v="783360"/>
    <x v="2"/>
    <s v="Para auditoria de pertinencia"/>
    <n v="0"/>
    <n v="0"/>
    <m/>
    <n v="0"/>
    <n v="0"/>
    <n v="0"/>
    <n v="0"/>
    <n v="0"/>
    <n v="0"/>
    <m/>
    <n v="0"/>
    <m/>
    <m/>
    <s v="EVENTO"/>
    <s v="RISARALDA"/>
    <d v="2023-08-31T00:00:00"/>
  </r>
  <r>
    <n v="800197111"/>
    <s v="COODESURIS"/>
    <s v="COOE"/>
    <n v="5241"/>
    <s v="COOE5241"/>
    <s v="800197111_COOE5241"/>
    <d v="2023-08-01T00:00:00"/>
    <d v="2023-09-15T10:41:06"/>
    <n v="331296"/>
    <n v="331296"/>
    <x v="2"/>
    <s v="Para auditoria de pertinencia"/>
    <n v="0"/>
    <n v="0"/>
    <m/>
    <n v="0"/>
    <n v="0"/>
    <n v="0"/>
    <n v="0"/>
    <n v="0"/>
    <n v="0"/>
    <m/>
    <n v="0"/>
    <m/>
    <m/>
    <s v="EVENTO"/>
    <s v="RISARALDA"/>
    <d v="2023-08-31T00:00:00"/>
  </r>
  <r>
    <n v="800197111"/>
    <s v="COODESURIS"/>
    <s v="COOE"/>
    <n v="5242"/>
    <s v="COOE5242"/>
    <s v="800197111_COOE5242"/>
    <d v="2023-08-01T00:00:00"/>
    <d v="2023-09-15T10:41:06"/>
    <n v="10800"/>
    <n v="10800"/>
    <x v="2"/>
    <s v="Para auditoria de pertinencia"/>
    <n v="0"/>
    <n v="0"/>
    <m/>
    <n v="0"/>
    <n v="0"/>
    <n v="0"/>
    <n v="0"/>
    <n v="0"/>
    <n v="0"/>
    <m/>
    <n v="0"/>
    <m/>
    <m/>
    <s v="EVENTO"/>
    <s v="RISARALDA"/>
    <d v="2023-08-31T00:00:00"/>
  </r>
  <r>
    <n v="800197111"/>
    <s v="COODESURIS"/>
    <s v="COOE"/>
    <n v="5243"/>
    <s v="COOE5243"/>
    <s v="800197111_COOE5243"/>
    <d v="2023-08-01T00:00:00"/>
    <d v="2023-09-15T10:41:06"/>
    <n v="11760"/>
    <n v="11760"/>
    <x v="2"/>
    <s v="Para auditoria de pertinencia"/>
    <n v="0"/>
    <n v="0"/>
    <m/>
    <n v="0"/>
    <n v="0"/>
    <n v="0"/>
    <n v="0"/>
    <n v="0"/>
    <n v="0"/>
    <m/>
    <n v="0"/>
    <m/>
    <m/>
    <s v="EVENTO"/>
    <s v="RISARALDA"/>
    <d v="2023-08-31T00:00:00"/>
  </r>
  <r>
    <n v="800197111"/>
    <s v="COODESURIS"/>
    <s v="COOE"/>
    <n v="5244"/>
    <s v="COOE5244"/>
    <s v="800197111_COOE5244"/>
    <d v="2023-08-01T00:00:00"/>
    <d v="2023-09-15T10:40:45"/>
    <n v="576600"/>
    <n v="576600"/>
    <x v="2"/>
    <s v="Para auditoria de pertinencia"/>
    <n v="0"/>
    <n v="0"/>
    <m/>
    <n v="0"/>
    <n v="0"/>
    <n v="0"/>
    <n v="0"/>
    <n v="0"/>
    <n v="0"/>
    <m/>
    <n v="0"/>
    <m/>
    <m/>
    <s v="EVENTO"/>
    <s v="RISARALDA"/>
    <d v="2023-08-31T00:00:00"/>
  </r>
  <r>
    <n v="800197111"/>
    <s v="COODESURIS"/>
    <s v="COOE"/>
    <n v="5245"/>
    <s v="COOE5245"/>
    <s v="800197111_COOE5245"/>
    <d v="2023-08-01T00:00:00"/>
    <d v="2023-09-15T10:40:45"/>
    <n v="499140"/>
    <n v="499140"/>
    <x v="2"/>
    <s v="Para auditoria de pertinencia"/>
    <n v="0"/>
    <n v="0"/>
    <m/>
    <n v="0"/>
    <n v="0"/>
    <n v="0"/>
    <n v="0"/>
    <n v="0"/>
    <n v="0"/>
    <m/>
    <n v="0"/>
    <m/>
    <m/>
    <s v="EVENTO"/>
    <s v="RISARALDA"/>
    <d v="2023-08-31T00:00:00"/>
  </r>
  <r>
    <n v="800197111"/>
    <s v="COODESURIS"/>
    <s v="COOE"/>
    <n v="5308"/>
    <s v="COOE5308"/>
    <s v="800197111_COOE5308"/>
    <d v="2023-08-01T00:00:00"/>
    <d v="2023-09-15T10:11:16"/>
    <n v="196100.1"/>
    <n v="196100.1"/>
    <x v="2"/>
    <s v="Para auditoria de pertinencia"/>
    <n v="0"/>
    <n v="0"/>
    <m/>
    <n v="0"/>
    <n v="0"/>
    <n v="0"/>
    <n v="0"/>
    <n v="0"/>
    <n v="0"/>
    <m/>
    <n v="0"/>
    <m/>
    <m/>
    <s v="EVENTO"/>
    <s v="RISARALDA"/>
    <d v="2023-08-31T00:00:00"/>
  </r>
  <r>
    <n v="800197111"/>
    <s v="COODESURIS"/>
    <s v="COOE"/>
    <n v="5310"/>
    <s v="COOE5310"/>
    <s v="800197111_COOE5310"/>
    <d v="2023-08-01T00:00:00"/>
    <d v="2023-09-15T10:11:16"/>
    <n v="196100.1"/>
    <n v="196100.1"/>
    <x v="2"/>
    <s v="Para auditoria de pertinencia"/>
    <n v="0"/>
    <n v="0"/>
    <m/>
    <n v="0"/>
    <n v="0"/>
    <n v="0"/>
    <n v="0"/>
    <n v="0"/>
    <n v="0"/>
    <m/>
    <n v="0"/>
    <m/>
    <m/>
    <s v="EVENTO"/>
    <s v="RISARALDA"/>
    <d v="2023-08-31T00:00:00"/>
  </r>
  <r>
    <n v="800197111"/>
    <s v="COODESURIS"/>
    <s v="COOE"/>
    <n v="5311"/>
    <s v="COOE5311"/>
    <s v="800197111_COOE5311"/>
    <d v="2023-08-01T00:00:00"/>
    <d v="2023-09-15T10:11:16"/>
    <n v="248472"/>
    <n v="248472"/>
    <x v="2"/>
    <s v="Para auditoria de pertinencia"/>
    <n v="0"/>
    <n v="0"/>
    <m/>
    <n v="0"/>
    <n v="0"/>
    <n v="0"/>
    <n v="0"/>
    <n v="0"/>
    <n v="0"/>
    <m/>
    <n v="0"/>
    <m/>
    <m/>
    <s v="EVENTO"/>
    <s v="RISARALDA"/>
    <d v="2023-08-31T00:00:00"/>
  </r>
  <r>
    <n v="800197111"/>
    <s v="COODESURIS"/>
    <s v="COOE"/>
    <n v="5312"/>
    <s v="COOE5312"/>
    <s v="800197111_COOE5312"/>
    <d v="2023-08-01T00:00:00"/>
    <d v="2023-09-15T10:11:16"/>
    <n v="196100.1"/>
    <n v="196100.1"/>
    <x v="2"/>
    <s v="Para auditoria de pertinencia"/>
    <n v="0"/>
    <n v="0"/>
    <m/>
    <n v="0"/>
    <n v="0"/>
    <n v="0"/>
    <n v="0"/>
    <n v="0"/>
    <n v="0"/>
    <m/>
    <n v="0"/>
    <m/>
    <m/>
    <s v="EVENTO"/>
    <s v="RISARALDA"/>
    <d v="2023-08-31T00:00:00"/>
  </r>
  <r>
    <n v="800197111"/>
    <s v="COODESURIS"/>
    <s v="COOE"/>
    <n v="5313"/>
    <s v="COOE5313"/>
    <s v="800197111_COOE5313"/>
    <d v="2023-08-01T00:00:00"/>
    <d v="2023-09-15T10:11:16"/>
    <n v="248472"/>
    <n v="248472"/>
    <x v="2"/>
    <s v="Para auditoria de pertinencia"/>
    <n v="0"/>
    <n v="0"/>
    <m/>
    <n v="0"/>
    <n v="0"/>
    <n v="0"/>
    <n v="0"/>
    <n v="0"/>
    <n v="0"/>
    <m/>
    <n v="0"/>
    <m/>
    <m/>
    <s v="EVENTO"/>
    <s v="RISARALDA"/>
    <d v="2023-08-31T00:00:00"/>
  </r>
  <r>
    <n v="800197111"/>
    <s v="COODESURIS"/>
    <s v="COOE"/>
    <n v="5316"/>
    <s v="COOE5316"/>
    <s v="800197111_COOE5316"/>
    <d v="2023-08-01T00:00:00"/>
    <d v="2023-09-15T10:05:49"/>
    <n v="267702"/>
    <n v="267702"/>
    <x v="2"/>
    <s v="Para auditoria de pertinencia"/>
    <n v="0"/>
    <n v="0"/>
    <m/>
    <n v="0"/>
    <n v="0"/>
    <n v="0"/>
    <n v="0"/>
    <n v="0"/>
    <n v="0"/>
    <m/>
    <n v="0"/>
    <m/>
    <m/>
    <s v="EVENTO"/>
    <s v="RISARALDA"/>
    <d v="2023-08-31T00:00:00"/>
  </r>
  <r>
    <n v="800197111"/>
    <s v="COODESURIS"/>
    <s v="COOE"/>
    <n v="5317"/>
    <s v="COOE5317"/>
    <s v="800197111_COOE5317"/>
    <d v="2023-08-01T00:00:00"/>
    <d v="2023-09-15T10:41:06"/>
    <n v="321990"/>
    <n v="321990"/>
    <x v="2"/>
    <s v="Para auditoria de pertinencia"/>
    <n v="0"/>
    <n v="0"/>
    <m/>
    <n v="0"/>
    <n v="0"/>
    <n v="0"/>
    <n v="0"/>
    <n v="0"/>
    <n v="0"/>
    <m/>
    <n v="0"/>
    <m/>
    <m/>
    <s v="EVENTO"/>
    <s v="RISARALDA"/>
    <d v="2023-08-31T00:00:00"/>
  </r>
  <r>
    <n v="800197111"/>
    <s v="COODESURIS"/>
    <s v="COOE"/>
    <n v="5319"/>
    <s v="COOE5319"/>
    <s v="800197111_COOE5319"/>
    <d v="2023-08-01T00:00:00"/>
    <d v="2023-09-15T10:41:06"/>
    <n v="130733.4"/>
    <n v="130733.4"/>
    <x v="2"/>
    <s v="Para auditoria de pertinencia"/>
    <n v="0"/>
    <n v="0"/>
    <m/>
    <n v="0"/>
    <n v="0"/>
    <n v="0"/>
    <n v="0"/>
    <n v="0"/>
    <n v="0"/>
    <m/>
    <n v="0"/>
    <m/>
    <m/>
    <s v="EVENTO"/>
    <s v="RISARALDA"/>
    <d v="2023-08-31T00:00:00"/>
  </r>
  <r>
    <n v="800197111"/>
    <s v="COODESURIS"/>
    <s v="COOE"/>
    <n v="5321"/>
    <s v="COOE5321"/>
    <s v="800197111_COOE5321"/>
    <d v="2023-08-01T00:00:00"/>
    <d v="2023-09-15T10:41:06"/>
    <n v="522240"/>
    <n v="522240"/>
    <x v="2"/>
    <s v="Para auditoria de pertinencia"/>
    <n v="0"/>
    <n v="0"/>
    <m/>
    <n v="0"/>
    <n v="0"/>
    <n v="0"/>
    <n v="0"/>
    <n v="0"/>
    <n v="0"/>
    <m/>
    <n v="0"/>
    <m/>
    <m/>
    <s v="EVENTO"/>
    <s v="RISARALDA"/>
    <d v="2023-08-31T00:00:00"/>
  </r>
  <r>
    <n v="800197111"/>
    <s v="COODESURIS"/>
    <s v="COOE"/>
    <n v="5323"/>
    <s v="COOE5323"/>
    <s v="800197111_COOE5323"/>
    <d v="2023-08-01T00:00:00"/>
    <d v="2023-09-15T10:41:06"/>
    <n v="300150"/>
    <n v="300150"/>
    <x v="2"/>
    <s v="Para auditoria de pertinencia"/>
    <n v="0"/>
    <n v="0"/>
    <m/>
    <n v="0"/>
    <n v="0"/>
    <n v="0"/>
    <n v="0"/>
    <n v="0"/>
    <n v="0"/>
    <m/>
    <n v="0"/>
    <m/>
    <m/>
    <s v="EVENTO"/>
    <s v="RISARALDA"/>
    <d v="2023-08-31T00:00:00"/>
  </r>
  <r>
    <n v="800197111"/>
    <s v="COODESURIS"/>
    <s v="COOE"/>
    <n v="5324"/>
    <s v="COOE5324"/>
    <s v="800197111_COOE5324"/>
    <d v="2023-08-01T00:00:00"/>
    <d v="2023-09-15T10:41:06"/>
    <n v="600300"/>
    <n v="600300"/>
    <x v="2"/>
    <s v="Para auditoria de pertinencia"/>
    <n v="0"/>
    <n v="0"/>
    <m/>
    <n v="0"/>
    <n v="0"/>
    <n v="0"/>
    <n v="0"/>
    <n v="0"/>
    <n v="0"/>
    <m/>
    <n v="0"/>
    <m/>
    <m/>
    <s v="EVENTO"/>
    <s v="RISARALDA"/>
    <d v="2023-08-31T00:00:00"/>
  </r>
  <r>
    <n v="800197111"/>
    <s v="COODESURIS"/>
    <s v="COOE"/>
    <n v="5326"/>
    <s v="COOE5326"/>
    <s v="800197111_COOE5326"/>
    <d v="2023-08-01T00:00:00"/>
    <d v="2023-09-15T10:40:45"/>
    <n v="196100.1"/>
    <n v="196100.1"/>
    <x v="2"/>
    <s v="Para auditoria de pertinencia"/>
    <n v="0"/>
    <n v="0"/>
    <m/>
    <n v="0"/>
    <n v="0"/>
    <n v="0"/>
    <n v="0"/>
    <n v="0"/>
    <n v="0"/>
    <m/>
    <n v="0"/>
    <m/>
    <m/>
    <s v="EVENTO"/>
    <s v="RISARALDA"/>
    <d v="2023-08-31T00:00:00"/>
  </r>
  <r>
    <n v="800197111"/>
    <s v="COODESURIS"/>
    <s v="COOE"/>
    <n v="5327"/>
    <s v="COOE5327"/>
    <s v="800197111_COOE5327"/>
    <d v="2023-08-01T00:00:00"/>
    <d v="2023-09-15T10:40:45"/>
    <n v="389415.6"/>
    <n v="389415.6"/>
    <x v="2"/>
    <s v="Para auditoria de pertinencia"/>
    <n v="0"/>
    <n v="0"/>
    <m/>
    <n v="0"/>
    <n v="0"/>
    <n v="0"/>
    <n v="0"/>
    <n v="0"/>
    <n v="0"/>
    <m/>
    <n v="0"/>
    <m/>
    <m/>
    <s v="EVENTO"/>
    <s v="RISARALDA"/>
    <d v="2023-08-31T00:00:00"/>
  </r>
  <r>
    <n v="800197111"/>
    <s v="COODESURIS"/>
    <s v="COOE"/>
    <n v="5329"/>
    <s v="COOE5329"/>
    <s v="800197111_COOE5329"/>
    <d v="2023-08-01T00:00:00"/>
    <d v="2023-09-15T10:15:46"/>
    <n v="643980"/>
    <n v="643980"/>
    <x v="2"/>
    <s v="Para auditoria de pertinencia"/>
    <n v="0"/>
    <n v="0"/>
    <m/>
    <n v="0"/>
    <n v="0"/>
    <n v="0"/>
    <n v="0"/>
    <n v="0"/>
    <n v="0"/>
    <m/>
    <n v="0"/>
    <m/>
    <m/>
    <s v="EVENTO"/>
    <s v="RISARALDA"/>
    <d v="2023-08-31T00:00:00"/>
  </r>
  <r>
    <n v="800197111"/>
    <s v="COODESURIS"/>
    <s v="COOE"/>
    <n v="5330"/>
    <s v="COOE5330"/>
    <s v="800197111_COOE5330"/>
    <d v="2023-08-01T00:00:00"/>
    <d v="2023-09-15T10:12:15"/>
    <n v="178468"/>
    <n v="178468"/>
    <x v="2"/>
    <s v="Para auditoria de pertinencia"/>
    <n v="0"/>
    <n v="0"/>
    <m/>
    <n v="0"/>
    <n v="0"/>
    <n v="0"/>
    <n v="0"/>
    <n v="0"/>
    <n v="0"/>
    <m/>
    <n v="0"/>
    <m/>
    <m/>
    <s v="EVENTO"/>
    <s v="RISARALDA"/>
    <d v="2023-08-31T00:00:00"/>
  </r>
  <r>
    <n v="800197111"/>
    <s v="COODESURIS"/>
    <s v="COOE"/>
    <n v="5331"/>
    <s v="COOE5331"/>
    <s v="800197111_COOE5331"/>
    <d v="2023-08-01T00:00:00"/>
    <d v="2023-09-15T10:12:15"/>
    <n v="965970"/>
    <n v="965970"/>
    <x v="2"/>
    <s v="Para auditoria de pertinencia"/>
    <n v="0"/>
    <n v="0"/>
    <m/>
    <n v="0"/>
    <n v="0"/>
    <n v="0"/>
    <n v="0"/>
    <n v="0"/>
    <n v="0"/>
    <m/>
    <n v="0"/>
    <m/>
    <m/>
    <s v="EVENTO"/>
    <s v="RISARALDA"/>
    <d v="2023-08-31T00:00:00"/>
  </r>
  <r>
    <n v="800197111"/>
    <s v="COODESURIS"/>
    <s v="COOE"/>
    <n v="5332"/>
    <s v="COOE5332"/>
    <s v="800197111_COOE5332"/>
    <d v="2023-08-01T00:00:00"/>
    <d v="2023-09-15T10:12:15"/>
    <n v="261466.8"/>
    <n v="261466.8"/>
    <x v="2"/>
    <s v="Para auditoria de pertinencia"/>
    <n v="0"/>
    <n v="0"/>
    <m/>
    <n v="0"/>
    <n v="0"/>
    <n v="0"/>
    <n v="0"/>
    <n v="0"/>
    <n v="0"/>
    <m/>
    <n v="0"/>
    <m/>
    <m/>
    <s v="EVENTO"/>
    <s v="RISARALDA"/>
    <d v="2023-08-31T00:00:00"/>
  </r>
  <r>
    <n v="800197111"/>
    <s v="COODESURIS"/>
    <s v="COOE"/>
    <n v="5449"/>
    <s v="COOE5449"/>
    <s v="800197111_COOE5449"/>
    <d v="2023-08-01T00:00:00"/>
    <d v="2023-09-15T10:11:16"/>
    <n v="196100.1"/>
    <n v="196100.1"/>
    <x v="2"/>
    <s v="Para auditoria de pertinencia"/>
    <n v="0"/>
    <n v="0"/>
    <m/>
    <n v="0"/>
    <n v="0"/>
    <n v="0"/>
    <n v="0"/>
    <n v="0"/>
    <n v="0"/>
    <m/>
    <n v="0"/>
    <m/>
    <m/>
    <s v="EVENTO"/>
    <s v="RISARALDA"/>
    <d v="2023-08-31T00:00:00"/>
  </r>
  <r>
    <n v="800197111"/>
    <s v="COODESURIS"/>
    <s v="COOE"/>
    <n v="5450"/>
    <s v="COOE5450"/>
    <s v="800197111_COOE5450"/>
    <d v="2023-08-01T00:00:00"/>
    <d v="2023-09-15T10:40:26"/>
    <n v="331296"/>
    <n v="331296"/>
    <x v="2"/>
    <s v="Para auditoria de pertinencia"/>
    <n v="0"/>
    <n v="0"/>
    <m/>
    <n v="0"/>
    <n v="0"/>
    <n v="0"/>
    <n v="0"/>
    <n v="0"/>
    <n v="0"/>
    <m/>
    <n v="0"/>
    <m/>
    <m/>
    <s v="EVENTO"/>
    <s v="RISARALDA"/>
    <d v="2023-08-31T00:00:00"/>
  </r>
  <r>
    <n v="800197111"/>
    <s v="COODESURIS"/>
    <s v="COOE"/>
    <n v="5451"/>
    <s v="COOE5451"/>
    <s v="800197111_COOE5451"/>
    <d v="2023-08-01T00:00:00"/>
    <d v="2023-09-15T10:40:26"/>
    <n v="389415.6"/>
    <n v="389415.6"/>
    <x v="2"/>
    <s v="Para auditoria de pertinencia"/>
    <n v="0"/>
    <n v="0"/>
    <m/>
    <n v="0"/>
    <n v="0"/>
    <n v="0"/>
    <n v="0"/>
    <n v="0"/>
    <n v="0"/>
    <m/>
    <n v="0"/>
    <m/>
    <m/>
    <s v="EVENTO"/>
    <s v="RISARALDA"/>
    <d v="2023-08-31T00:00:00"/>
  </r>
  <r>
    <n v="800197111"/>
    <s v="COODESURIS"/>
    <s v="COOE"/>
    <n v="5458"/>
    <s v="COOE5458"/>
    <s v="800197111_COOE5458"/>
    <d v="2023-08-01T00:00:00"/>
    <d v="2023-09-15T10:40:26"/>
    <n v="300150"/>
    <n v="300150"/>
    <x v="2"/>
    <s v="Para auditoria de pertinencia"/>
    <n v="0"/>
    <n v="0"/>
    <m/>
    <n v="0"/>
    <n v="0"/>
    <n v="0"/>
    <n v="0"/>
    <n v="0"/>
    <n v="0"/>
    <m/>
    <n v="0"/>
    <m/>
    <m/>
    <s v="EVENTO"/>
    <s v="RISARALDA"/>
    <d v="2023-08-31T00:00:00"/>
  </r>
  <r>
    <n v="800197111"/>
    <s v="COODESURIS"/>
    <s v="COOE"/>
    <n v="5460"/>
    <s v="COOE5460"/>
    <s v="800197111_COOE5460"/>
    <d v="2023-08-01T00:00:00"/>
    <d v="2023-09-15T10:41:06"/>
    <n v="522240"/>
    <n v="522240"/>
    <x v="2"/>
    <s v="Para auditoria de pertinencia"/>
    <n v="0"/>
    <n v="0"/>
    <m/>
    <n v="0"/>
    <n v="0"/>
    <n v="0"/>
    <n v="0"/>
    <n v="0"/>
    <n v="0"/>
    <m/>
    <n v="0"/>
    <m/>
    <m/>
    <s v="EVENTO"/>
    <s v="RISARALDA"/>
    <d v="2023-08-31T00:00:00"/>
  </r>
  <r>
    <n v="800197111"/>
    <s v="COODESURIS"/>
    <s v="COOE"/>
    <n v="5461"/>
    <s v="COOE5461"/>
    <s v="800197111_COOE5461"/>
    <d v="2023-08-01T00:00:00"/>
    <d v="2023-09-15T10:41:06"/>
    <n v="331296"/>
    <n v="331296"/>
    <x v="2"/>
    <s v="Para auditoria de pertinencia"/>
    <n v="0"/>
    <n v="0"/>
    <m/>
    <n v="0"/>
    <n v="0"/>
    <n v="0"/>
    <n v="0"/>
    <n v="0"/>
    <n v="0"/>
    <m/>
    <n v="0"/>
    <m/>
    <m/>
    <s v="EVENTO"/>
    <s v="RISARALDA"/>
    <d v="2023-08-31T00:00:00"/>
  </r>
  <r>
    <n v="800197111"/>
    <s v="COODESURIS"/>
    <s v="COOE"/>
    <n v="5462"/>
    <s v="COOE5462"/>
    <s v="800197111_COOE5462"/>
    <d v="2023-08-01T00:00:00"/>
    <d v="2023-09-15T10:41:06"/>
    <n v="331296"/>
    <n v="331296"/>
    <x v="2"/>
    <s v="Para auditoria de pertinencia"/>
    <n v="0"/>
    <n v="0"/>
    <m/>
    <n v="0"/>
    <n v="0"/>
    <n v="0"/>
    <n v="0"/>
    <n v="0"/>
    <n v="0"/>
    <m/>
    <n v="0"/>
    <m/>
    <m/>
    <s v="EVENTO"/>
    <s v="RISARALDA"/>
    <d v="2023-08-31T00:00:00"/>
  </r>
  <r>
    <n v="800197111"/>
    <s v="COODESURIS"/>
    <s v="COOE"/>
    <n v="5463"/>
    <s v="COOE5463"/>
    <s v="800197111_COOE5463"/>
    <d v="2023-08-01T00:00:00"/>
    <d v="2023-09-15T10:41:06"/>
    <n v="331296"/>
    <n v="331296"/>
    <x v="2"/>
    <s v="Para auditoria de pertinencia"/>
    <n v="0"/>
    <n v="0"/>
    <m/>
    <n v="0"/>
    <n v="0"/>
    <n v="0"/>
    <n v="0"/>
    <n v="0"/>
    <n v="0"/>
    <m/>
    <n v="0"/>
    <m/>
    <m/>
    <s v="EVENTO"/>
    <s v="RISARALDA"/>
    <d v="2023-08-31T00:00:00"/>
  </r>
  <r>
    <n v="800197111"/>
    <s v="COODESURIS"/>
    <s v="COOE"/>
    <n v="5485"/>
    <s v="COOE5485"/>
    <s v="800197111_COOE5485"/>
    <d v="2023-08-01T00:00:00"/>
    <d v="2023-09-15T09:06:22"/>
    <n v="1095380"/>
    <n v="1095380"/>
    <x v="2"/>
    <s v="Para auditoria de pertinencia"/>
    <n v="0"/>
    <n v="0"/>
    <m/>
    <n v="0"/>
    <n v="0"/>
    <n v="0"/>
    <n v="0"/>
    <n v="0"/>
    <n v="0"/>
    <m/>
    <n v="0"/>
    <m/>
    <m/>
    <s v="EVENTO"/>
    <s v="RISARALDA"/>
    <d v="2023-08-31T00:00:00"/>
  </r>
  <r>
    <n v="800197111"/>
    <s v="COODESURIS"/>
    <s v="COOE"/>
    <n v="5486"/>
    <s v="COOE5486"/>
    <s v="800197111_COOE5486"/>
    <d v="2023-08-01T00:00:00"/>
    <d v="2023-09-15T09:24:47"/>
    <n v="23040194.5"/>
    <n v="23040194.5"/>
    <x v="2"/>
    <s v="Para auditoria de pertinencia"/>
    <n v="0"/>
    <n v="0"/>
    <m/>
    <n v="0"/>
    <n v="0"/>
    <n v="0"/>
    <n v="0"/>
    <n v="0"/>
    <n v="0"/>
    <m/>
    <n v="0"/>
    <m/>
    <m/>
    <s v="EVENTO"/>
    <s v="RISARALDA"/>
    <d v="2023-08-31T00:00:00"/>
  </r>
  <r>
    <n v="800197111"/>
    <s v="COODESURIS"/>
    <s v="COOE"/>
    <n v="5487"/>
    <s v="COOE5487"/>
    <s v="800197111_COOE5487"/>
    <d v="2023-08-01T00:00:00"/>
    <d v="2023-09-15T09:30:33"/>
    <n v="8865715"/>
    <n v="8865715"/>
    <x v="2"/>
    <s v="Para auditoria de pertinencia"/>
    <n v="0"/>
    <n v="0"/>
    <m/>
    <n v="0"/>
    <n v="0"/>
    <n v="0"/>
    <n v="0"/>
    <n v="0"/>
    <n v="0"/>
    <m/>
    <n v="0"/>
    <m/>
    <m/>
    <s v="EVENTO"/>
    <s v="RISARALDA"/>
    <d v="2023-08-31T00:00:00"/>
  </r>
  <r>
    <n v="800197111"/>
    <s v="COODESURIS"/>
    <s v="COOE"/>
    <n v="5488"/>
    <s v="COOE5488"/>
    <s v="800197111_COOE5488"/>
    <d v="2023-08-01T00:00:00"/>
    <d v="2023-09-15T10:41:43"/>
    <n v="16422908"/>
    <n v="16422908"/>
    <x v="2"/>
    <s v="Para auditoria de pertinencia"/>
    <n v="0"/>
    <n v="0"/>
    <m/>
    <n v="0"/>
    <n v="0"/>
    <n v="0"/>
    <n v="0"/>
    <n v="0"/>
    <n v="0"/>
    <m/>
    <n v="0"/>
    <m/>
    <m/>
    <s v="EVENTO"/>
    <s v="RISARALDA"/>
    <d v="2023-08-31T00:00:00"/>
  </r>
  <r>
    <n v="800197111"/>
    <s v="COODESURIS"/>
    <s v="COOE"/>
    <n v="5489"/>
    <s v="COOE5489"/>
    <s v="800197111_COOE5489"/>
    <d v="2023-08-01T00:00:00"/>
    <d v="2023-09-15T09:30:58"/>
    <n v="6827240"/>
    <n v="6827240"/>
    <x v="2"/>
    <s v="Para auditoria de pertinencia"/>
    <n v="0"/>
    <n v="0"/>
    <m/>
    <n v="0"/>
    <n v="0"/>
    <n v="0"/>
    <n v="0"/>
    <n v="0"/>
    <n v="0"/>
    <m/>
    <n v="0"/>
    <m/>
    <m/>
    <s v="EVENTO"/>
    <s v="RISARALDA"/>
    <d v="2023-08-31T00:00:00"/>
  </r>
  <r>
    <n v="800197111"/>
    <s v="COODESURIS"/>
    <s v="COOE"/>
    <n v="5490"/>
    <s v="COOE5490"/>
    <s v="800197111_COOE5490"/>
    <d v="2023-08-01T00:00:00"/>
    <d v="2023-09-15T10:36:11"/>
    <n v="9147902.5999999996"/>
    <n v="9147902.5999999996"/>
    <x v="2"/>
    <s v="Para auditoria de pertinencia"/>
    <n v="0"/>
    <n v="0"/>
    <m/>
    <n v="0"/>
    <n v="0"/>
    <n v="0"/>
    <n v="0"/>
    <n v="0"/>
    <n v="0"/>
    <m/>
    <n v="0"/>
    <m/>
    <m/>
    <s v="EVENTO"/>
    <s v="RISARALDA"/>
    <d v="2023-08-31T00:00:00"/>
  </r>
  <r>
    <n v="800197111"/>
    <s v="COODESURIS"/>
    <s v="COOE"/>
    <n v="5491"/>
    <s v="COOE5491"/>
    <s v="800197111_COOE5491"/>
    <d v="2023-08-01T00:00:00"/>
    <d v="2023-09-15T09:35:37"/>
    <n v="1072409"/>
    <n v="1072409"/>
    <x v="2"/>
    <s v="Para auditoria de pertinencia"/>
    <n v="0"/>
    <n v="0"/>
    <m/>
    <n v="0"/>
    <n v="0"/>
    <n v="0"/>
    <n v="0"/>
    <n v="0"/>
    <n v="0"/>
    <m/>
    <n v="0"/>
    <m/>
    <m/>
    <s v="EVENTO"/>
    <s v="RISARALDA"/>
    <d v="2023-08-31T00:00:00"/>
  </r>
  <r>
    <n v="800197111"/>
    <s v="COODESURIS"/>
    <s v="COOE"/>
    <n v="5492"/>
    <s v="COOE5492"/>
    <s v="800197111_COOE5492"/>
    <d v="2023-08-01T00:00:00"/>
    <d v="2023-09-15T10:36:32"/>
    <n v="17393051.5"/>
    <n v="17393051.5"/>
    <x v="2"/>
    <s v="Para auditoria de pertinencia"/>
    <n v="0"/>
    <n v="0"/>
    <m/>
    <n v="0"/>
    <n v="0"/>
    <n v="0"/>
    <n v="0"/>
    <n v="0"/>
    <n v="0"/>
    <m/>
    <n v="0"/>
    <m/>
    <m/>
    <s v="EVENTO"/>
    <s v="RISARALDA"/>
    <d v="2023-08-31T00:00:00"/>
  </r>
  <r>
    <n v="800197111"/>
    <s v="COODESURIS"/>
    <s v="COOE"/>
    <n v="5493"/>
    <s v="COOE5493"/>
    <s v="800197111_COOE5493"/>
    <d v="2023-08-01T00:00:00"/>
    <d v="2023-09-15T09:41:36"/>
    <n v="3816454"/>
    <n v="3816454"/>
    <x v="2"/>
    <s v="Para auditoria de pertinencia"/>
    <n v="0"/>
    <n v="0"/>
    <m/>
    <n v="0"/>
    <n v="0"/>
    <n v="0"/>
    <n v="0"/>
    <n v="0"/>
    <n v="0"/>
    <m/>
    <n v="0"/>
    <m/>
    <m/>
    <s v="EVENTO"/>
    <s v="RISARALDA"/>
    <d v="2023-08-31T00:00:00"/>
  </r>
  <r>
    <n v="800197111"/>
    <s v="COODESURIS"/>
    <s v="COOE"/>
    <n v="5494"/>
    <s v="COOE5494"/>
    <s v="800197111_COOE5494"/>
    <d v="2023-08-01T00:00:00"/>
    <d v="2023-09-15T09:55:56"/>
    <n v="18850546"/>
    <n v="18850546"/>
    <x v="2"/>
    <s v="Para auditoria de pertinencia"/>
    <n v="0"/>
    <n v="0"/>
    <m/>
    <n v="0"/>
    <n v="0"/>
    <n v="0"/>
    <n v="0"/>
    <n v="0"/>
    <n v="0"/>
    <m/>
    <n v="0"/>
    <m/>
    <m/>
    <s v="EVENTO"/>
    <s v="RISARALDA"/>
    <d v="2023-08-31T00:00:00"/>
  </r>
  <r>
    <n v="800197111"/>
    <s v="COODESURIS"/>
    <s v="COOE"/>
    <n v="5568"/>
    <s v="COOE5568"/>
    <s v="800197111_COOE5568"/>
    <d v="2023-08-01T00:00:00"/>
    <d v="2023-09-15T10:11:16"/>
    <n v="196100.1"/>
    <n v="196100.1"/>
    <x v="2"/>
    <s v="Para auditoria de pertinencia"/>
    <n v="0"/>
    <n v="0"/>
    <m/>
    <n v="0"/>
    <n v="0"/>
    <n v="0"/>
    <n v="0"/>
    <n v="0"/>
    <n v="0"/>
    <m/>
    <n v="0"/>
    <m/>
    <m/>
    <s v="EVENTO"/>
    <s v="RISARALDA"/>
    <d v="2023-08-31T00:00:00"/>
  </r>
  <r>
    <n v="800197111"/>
    <s v="COODESURIS"/>
    <s v="COOE"/>
    <n v="5569"/>
    <s v="COOE5569"/>
    <s v="800197111_COOE5569"/>
    <d v="2023-08-01T00:00:00"/>
    <d v="2023-09-15T10:11:16"/>
    <n v="196100.1"/>
    <n v="196100.1"/>
    <x v="2"/>
    <s v="Para auditoria de pertinencia"/>
    <n v="0"/>
    <n v="0"/>
    <m/>
    <n v="0"/>
    <n v="0"/>
    <n v="0"/>
    <n v="0"/>
    <n v="0"/>
    <n v="0"/>
    <m/>
    <n v="0"/>
    <m/>
    <m/>
    <s v="EVENTO"/>
    <s v="RISARALDA"/>
    <d v="2023-08-31T00:00:00"/>
  </r>
  <r>
    <n v="800197111"/>
    <s v="COODESURIS"/>
    <s v="COOE"/>
    <n v="5570"/>
    <s v="COOE5570"/>
    <s v="800197111_COOE5570"/>
    <d v="2023-08-01T00:00:00"/>
    <d v="2023-09-15T10:11:16"/>
    <n v="196100.1"/>
    <n v="196100.1"/>
    <x v="2"/>
    <s v="Para auditoria de pertinencia"/>
    <n v="0"/>
    <n v="0"/>
    <m/>
    <n v="0"/>
    <n v="0"/>
    <n v="0"/>
    <n v="0"/>
    <n v="0"/>
    <n v="0"/>
    <m/>
    <n v="0"/>
    <m/>
    <m/>
    <s v="EVENTO"/>
    <s v="RISARALDA"/>
    <d v="2023-08-31T00:00:00"/>
  </r>
  <r>
    <n v="800197111"/>
    <s v="COODESURIS"/>
    <s v="COOE"/>
    <n v="5571"/>
    <s v="COOE5571"/>
    <s v="800197111_COOE5571"/>
    <d v="2023-08-01T00:00:00"/>
    <d v="2023-09-15T10:11:16"/>
    <n v="196100.1"/>
    <n v="196100.1"/>
    <x v="2"/>
    <s v="Para auditoria de pertinencia"/>
    <n v="0"/>
    <n v="0"/>
    <m/>
    <n v="0"/>
    <n v="0"/>
    <n v="0"/>
    <n v="0"/>
    <n v="0"/>
    <n v="0"/>
    <m/>
    <n v="0"/>
    <m/>
    <m/>
    <s v="EVENTO"/>
    <s v="RISARALDA"/>
    <d v="2023-08-31T00:00:00"/>
  </r>
  <r>
    <n v="800197111"/>
    <s v="COODESURIS"/>
    <s v="COOE"/>
    <n v="5572"/>
    <s v="COOE5572"/>
    <s v="800197111_COOE5572"/>
    <d v="2023-08-01T00:00:00"/>
    <d v="2023-09-15T10:11:16"/>
    <n v="877380"/>
    <n v="877380"/>
    <x v="2"/>
    <s v="Para auditoria de pertinencia"/>
    <n v="0"/>
    <n v="0"/>
    <m/>
    <n v="0"/>
    <n v="0"/>
    <n v="0"/>
    <n v="0"/>
    <n v="0"/>
    <n v="0"/>
    <m/>
    <n v="0"/>
    <m/>
    <m/>
    <s v="EVENTO"/>
    <s v="RISARALDA"/>
    <d v="2023-08-31T00:00:00"/>
  </r>
  <r>
    <n v="800197111"/>
    <s v="COODESURIS"/>
    <s v="COOE"/>
    <n v="5573"/>
    <s v="COOE5573"/>
    <s v="800197111_COOE5573"/>
    <d v="2023-08-01T00:00:00"/>
    <d v="2023-09-15T10:11:56"/>
    <n v="232530"/>
    <n v="232530"/>
    <x v="2"/>
    <s v="Para auditoria de pertinencia"/>
    <n v="0"/>
    <n v="0"/>
    <m/>
    <n v="0"/>
    <n v="0"/>
    <n v="0"/>
    <n v="0"/>
    <n v="0"/>
    <n v="0"/>
    <m/>
    <n v="0"/>
    <m/>
    <m/>
    <s v="EVENTO"/>
    <s v="RISARALDA"/>
    <d v="2023-08-31T00:00:00"/>
  </r>
  <r>
    <n v="800197111"/>
    <s v="COODESURIS"/>
    <s v="COOE"/>
    <n v="5574"/>
    <s v="COOE5574"/>
    <s v="800197111_COOE5574"/>
    <d v="2023-08-01T00:00:00"/>
    <d v="2023-09-15T10:11:56"/>
    <n v="261466.8"/>
    <n v="261466.8"/>
    <x v="2"/>
    <s v="Para auditoria de pertinencia"/>
    <n v="0"/>
    <n v="0"/>
    <m/>
    <n v="0"/>
    <n v="0"/>
    <n v="0"/>
    <n v="0"/>
    <n v="0"/>
    <n v="0"/>
    <m/>
    <n v="0"/>
    <m/>
    <m/>
    <s v="EVENTO"/>
    <s v="RISARALDA"/>
    <d v="2023-08-31T00:00:00"/>
  </r>
  <r>
    <n v="800197111"/>
    <s v="COODESURIS"/>
    <s v="COOE"/>
    <n v="5575"/>
    <s v="COOE5575"/>
    <s v="800197111_COOE5575"/>
    <d v="2023-08-01T00:00:00"/>
    <d v="2023-09-15T10:11:56"/>
    <n v="261466.8"/>
    <n v="261466.8"/>
    <x v="2"/>
    <s v="Para auditoria de pertinencia"/>
    <n v="0"/>
    <n v="0"/>
    <m/>
    <n v="0"/>
    <n v="0"/>
    <n v="0"/>
    <n v="0"/>
    <n v="0"/>
    <n v="0"/>
    <m/>
    <n v="0"/>
    <m/>
    <m/>
    <s v="EVENTO"/>
    <s v="RISARALDA"/>
    <d v="2023-08-31T00:00:00"/>
  </r>
  <r>
    <n v="800197111"/>
    <s v="COODESURIS"/>
    <s v="COOE"/>
    <n v="5576"/>
    <s v="COOE5576"/>
    <s v="800197111_COOE5576"/>
    <d v="2023-08-01T00:00:00"/>
    <d v="2023-09-15T10:11:56"/>
    <n v="196100.1"/>
    <n v="196100.1"/>
    <x v="2"/>
    <s v="Para auditoria de pertinencia"/>
    <n v="0"/>
    <n v="0"/>
    <m/>
    <n v="0"/>
    <n v="0"/>
    <n v="0"/>
    <n v="0"/>
    <n v="0"/>
    <n v="0"/>
    <m/>
    <n v="0"/>
    <m/>
    <m/>
    <s v="EVENTO"/>
    <s v="RISARALDA"/>
    <d v="2023-08-31T00:00:00"/>
  </r>
  <r>
    <n v="800197111"/>
    <s v="COODESURIS"/>
    <s v="COOE"/>
    <n v="5577"/>
    <s v="COOE5577"/>
    <s v="800197111_COOE5577"/>
    <d v="2023-08-01T00:00:00"/>
    <d v="2023-09-15T10:11:56"/>
    <n v="331296"/>
    <n v="331296"/>
    <x v="2"/>
    <s v="Para auditoria de pertinencia"/>
    <n v="0"/>
    <n v="0"/>
    <m/>
    <n v="0"/>
    <n v="0"/>
    <n v="0"/>
    <n v="0"/>
    <n v="0"/>
    <n v="0"/>
    <m/>
    <n v="0"/>
    <m/>
    <m/>
    <s v="EVENTO"/>
    <s v="RISARALDA"/>
    <d v="2023-08-31T00:00:00"/>
  </r>
  <r>
    <n v="800197111"/>
    <s v="COODESURIS"/>
    <s v="COOE"/>
    <n v="5578"/>
    <s v="COOE5578"/>
    <s v="800197111_COOE5578"/>
    <d v="2023-08-01T00:00:00"/>
    <d v="2023-09-15T10:11:38"/>
    <n v="248472"/>
    <n v="248472"/>
    <x v="2"/>
    <s v="Para auditoria de pertinencia"/>
    <n v="0"/>
    <n v="0"/>
    <m/>
    <n v="0"/>
    <n v="0"/>
    <n v="0"/>
    <n v="0"/>
    <n v="0"/>
    <n v="0"/>
    <m/>
    <n v="0"/>
    <m/>
    <m/>
    <s v="EVENTO"/>
    <s v="RISARALDA"/>
    <d v="2023-08-31T00:00:00"/>
  </r>
  <r>
    <n v="800197111"/>
    <s v="COODESURIS"/>
    <s v="COOE"/>
    <n v="5579"/>
    <s v="COOE5579"/>
    <s v="800197111_COOE5579"/>
    <d v="2023-08-01T00:00:00"/>
    <d v="2023-09-15T10:11:56"/>
    <n v="300150"/>
    <n v="300150"/>
    <x v="2"/>
    <s v="Para auditoria de pertinencia"/>
    <n v="0"/>
    <n v="0"/>
    <m/>
    <n v="0"/>
    <n v="0"/>
    <n v="0"/>
    <n v="0"/>
    <n v="0"/>
    <n v="0"/>
    <m/>
    <n v="0"/>
    <m/>
    <m/>
    <s v="EVENTO"/>
    <s v="RISARALDA"/>
    <d v="2023-08-31T00:00:00"/>
  </r>
  <r>
    <n v="800197111"/>
    <s v="COODESURIS"/>
    <s v="COOE"/>
    <n v="5580"/>
    <s v="COOE5580"/>
    <s v="800197111_COOE5580"/>
    <d v="2023-08-01T00:00:00"/>
    <d v="2023-09-15T10:11:56"/>
    <n v="196100.1"/>
    <n v="196100.1"/>
    <x v="2"/>
    <s v="Para auditoria de pertinencia"/>
    <n v="0"/>
    <n v="0"/>
    <m/>
    <n v="0"/>
    <n v="0"/>
    <n v="0"/>
    <n v="0"/>
    <n v="0"/>
    <n v="0"/>
    <m/>
    <n v="0"/>
    <m/>
    <m/>
    <s v="EVENTO"/>
    <s v="RISARALDA"/>
    <d v="2023-08-31T00:00:00"/>
  </r>
  <r>
    <n v="800197111"/>
    <s v="COODESURIS"/>
    <s v="COOE"/>
    <n v="5581"/>
    <s v="COOE5581"/>
    <s v="800197111_COOE5581"/>
    <d v="2023-08-01T00:00:00"/>
    <d v="2023-09-15T10:11:38"/>
    <n v="196100.1"/>
    <n v="196100.1"/>
    <x v="2"/>
    <s v="Para auditoria de pertinencia"/>
    <n v="0"/>
    <n v="0"/>
    <m/>
    <n v="0"/>
    <n v="0"/>
    <n v="0"/>
    <n v="0"/>
    <n v="0"/>
    <n v="0"/>
    <m/>
    <n v="0"/>
    <m/>
    <m/>
    <s v="EVENTO"/>
    <s v="RISARALDA"/>
    <d v="2023-08-31T00:00:00"/>
  </r>
  <r>
    <n v="800197111"/>
    <s v="COODESURIS"/>
    <s v="COOE"/>
    <n v="5582"/>
    <s v="COOE5582"/>
    <s v="800197111_COOE5582"/>
    <d v="2023-08-01T00:00:00"/>
    <d v="2023-09-15T10:11:56"/>
    <n v="196100.1"/>
    <n v="196100.1"/>
    <x v="2"/>
    <s v="Para auditoria de pertinencia"/>
    <n v="0"/>
    <n v="0"/>
    <m/>
    <n v="0"/>
    <n v="0"/>
    <n v="0"/>
    <n v="0"/>
    <n v="0"/>
    <n v="0"/>
    <m/>
    <n v="0"/>
    <m/>
    <m/>
    <s v="EVENTO"/>
    <s v="RISARALDA"/>
    <d v="2023-08-31T00:00:00"/>
  </r>
  <r>
    <n v="800197111"/>
    <s v="COODESURIS"/>
    <s v="COOE"/>
    <n v="5583"/>
    <s v="COOE5583"/>
    <s v="800197111_COOE5583"/>
    <d v="2023-08-01T00:00:00"/>
    <d v="2023-09-15T10:11:56"/>
    <n v="196100.1"/>
    <n v="196100.1"/>
    <x v="2"/>
    <s v="Para auditoria de pertinencia"/>
    <n v="0"/>
    <n v="0"/>
    <m/>
    <n v="0"/>
    <n v="0"/>
    <n v="0"/>
    <n v="0"/>
    <n v="0"/>
    <n v="0"/>
    <m/>
    <n v="0"/>
    <m/>
    <m/>
    <s v="EVENTO"/>
    <s v="RISARALDA"/>
    <d v="2023-08-31T00:00:00"/>
  </r>
  <r>
    <n v="800197111"/>
    <s v="COODESURIS"/>
    <s v="COOE"/>
    <n v="5584"/>
    <s v="COOE5584"/>
    <s v="800197111_COOE5584"/>
    <d v="2023-08-01T00:00:00"/>
    <d v="2023-09-15T10:12:15"/>
    <n v="261466.8"/>
    <n v="261466.8"/>
    <x v="2"/>
    <s v="Para auditoria de pertinencia"/>
    <n v="0"/>
    <n v="0"/>
    <m/>
    <n v="0"/>
    <n v="0"/>
    <n v="0"/>
    <n v="0"/>
    <n v="0"/>
    <n v="0"/>
    <m/>
    <n v="0"/>
    <m/>
    <m/>
    <s v="EVENTO"/>
    <s v="RISARALDA"/>
    <d v="2023-08-31T00:00:00"/>
  </r>
  <r>
    <n v="800197111"/>
    <s v="COODESURIS"/>
    <s v="COOE"/>
    <n v="5585"/>
    <s v="COOE5585"/>
    <s v="800197111_COOE5585"/>
    <d v="2023-08-01T00:00:00"/>
    <d v="2023-09-15T10:12:15"/>
    <n v="482064"/>
    <n v="482064"/>
    <x v="2"/>
    <s v="Para auditoria de pertinencia"/>
    <n v="0"/>
    <n v="0"/>
    <m/>
    <n v="0"/>
    <n v="0"/>
    <n v="0"/>
    <n v="0"/>
    <n v="0"/>
    <n v="0"/>
    <m/>
    <n v="0"/>
    <m/>
    <m/>
    <s v="EVENTO"/>
    <s v="RISARALDA"/>
    <d v="2023-08-31T00:00:00"/>
  </r>
  <r>
    <n v="800197111"/>
    <s v="COODESURIS"/>
    <s v="COOE"/>
    <n v="5586"/>
    <s v="COOE5586"/>
    <s v="800197111_COOE5586"/>
    <d v="2023-08-01T00:00:00"/>
    <d v="2023-09-15T10:12:15"/>
    <n v="643980"/>
    <n v="643980"/>
    <x v="2"/>
    <s v="Para auditoria de pertinencia"/>
    <n v="0"/>
    <n v="0"/>
    <m/>
    <n v="0"/>
    <n v="0"/>
    <n v="0"/>
    <n v="0"/>
    <n v="0"/>
    <n v="0"/>
    <m/>
    <n v="0"/>
    <m/>
    <m/>
    <s v="EVENTO"/>
    <s v="RISARALDA"/>
    <d v="2023-08-31T00:00:00"/>
  </r>
  <r>
    <n v="800197111"/>
    <s v="COODESURIS"/>
    <s v="COOE"/>
    <n v="5587"/>
    <s v="COOE5587"/>
    <s v="800197111_COOE5587"/>
    <d v="2023-08-01T00:00:00"/>
    <d v="2023-09-15T10:40:26"/>
    <n v="3779038"/>
    <n v="3779038"/>
    <x v="2"/>
    <s v="Para auditoria de pertinencia"/>
    <n v="0"/>
    <n v="0"/>
    <m/>
    <n v="0"/>
    <n v="0"/>
    <n v="0"/>
    <n v="0"/>
    <n v="0"/>
    <n v="0"/>
    <m/>
    <n v="0"/>
    <m/>
    <m/>
    <s v="EVENTO"/>
    <s v="RISARALDA"/>
    <d v="2023-08-31T00:00:00"/>
  </r>
  <r>
    <n v="800197111"/>
    <s v="COODESURIS"/>
    <s v="COOE"/>
    <n v="5588"/>
    <s v="COOE5588"/>
    <s v="800197111_COOE5588"/>
    <d v="2023-08-01T00:00:00"/>
    <d v="2023-09-15T10:15:46"/>
    <n v="248472"/>
    <n v="248472"/>
    <x v="2"/>
    <s v="Para auditoria de pertinencia"/>
    <n v="0"/>
    <n v="0"/>
    <m/>
    <n v="0"/>
    <n v="0"/>
    <n v="0"/>
    <n v="0"/>
    <n v="0"/>
    <n v="0"/>
    <m/>
    <n v="0"/>
    <m/>
    <m/>
    <s v="EVENTO"/>
    <s v="RISARALDA"/>
    <d v="2023-08-31T00:00:00"/>
  </r>
  <r>
    <n v="800197111"/>
    <s v="COODESURIS"/>
    <s v="COOE"/>
    <n v="5589"/>
    <s v="COOE5589"/>
    <s v="800197111_COOE5589"/>
    <d v="2023-08-01T00:00:00"/>
    <d v="2023-09-15T10:40:26"/>
    <n v="474750"/>
    <n v="474750"/>
    <x v="2"/>
    <s v="Para auditoria de pertinencia"/>
    <n v="0"/>
    <n v="0"/>
    <m/>
    <n v="0"/>
    <n v="0"/>
    <n v="0"/>
    <n v="0"/>
    <n v="0"/>
    <n v="0"/>
    <m/>
    <n v="0"/>
    <m/>
    <m/>
    <s v="EVENTO"/>
    <s v="RISARALDA"/>
    <d v="2023-08-31T00:00:00"/>
  </r>
  <r>
    <n v="800197111"/>
    <s v="COODESURIS"/>
    <s v="COOE"/>
    <n v="5590"/>
    <s v="COOE5590"/>
    <s v="800197111_COOE5590"/>
    <d v="2023-08-01T00:00:00"/>
    <d v="2023-09-15T10:40:26"/>
    <n v="370890"/>
    <n v="370890"/>
    <x v="2"/>
    <s v="Para auditoria de pertinencia"/>
    <n v="0"/>
    <n v="0"/>
    <m/>
    <n v="0"/>
    <n v="0"/>
    <n v="0"/>
    <n v="0"/>
    <n v="0"/>
    <n v="0"/>
    <m/>
    <n v="0"/>
    <m/>
    <m/>
    <s v="EVENTO"/>
    <s v="RISARALDA"/>
    <d v="2023-08-31T00:00:00"/>
  </r>
  <r>
    <n v="800197111"/>
    <s v="COODESURIS"/>
    <s v="COOE"/>
    <n v="5591"/>
    <s v="COOE5591"/>
    <s v="800197111_COOE5591"/>
    <d v="2023-08-01T00:00:00"/>
    <d v="2023-09-15T10:40:26"/>
    <n v="261466.8"/>
    <n v="261466.8"/>
    <x v="2"/>
    <s v="Para auditoria de pertinencia"/>
    <n v="0"/>
    <n v="0"/>
    <m/>
    <n v="0"/>
    <n v="0"/>
    <n v="0"/>
    <n v="0"/>
    <n v="0"/>
    <n v="0"/>
    <m/>
    <n v="0"/>
    <m/>
    <m/>
    <s v="EVENTO"/>
    <s v="RISARALDA"/>
    <d v="2023-08-31T00:00:00"/>
  </r>
  <r>
    <n v="800197111"/>
    <s v="COODESURIS"/>
    <s v="COOE"/>
    <n v="5592"/>
    <s v="COOE5592"/>
    <s v="800197111_COOE5592"/>
    <d v="2023-08-01T00:00:00"/>
    <d v="2023-09-15T10:40:26"/>
    <n v="82170"/>
    <n v="82170"/>
    <x v="2"/>
    <s v="Para auditoria de pertinencia"/>
    <n v="0"/>
    <n v="0"/>
    <m/>
    <n v="0"/>
    <n v="0"/>
    <n v="0"/>
    <n v="0"/>
    <n v="0"/>
    <n v="0"/>
    <m/>
    <n v="0"/>
    <m/>
    <m/>
    <s v="EVENTO"/>
    <s v="RISARALDA"/>
    <d v="2023-08-31T00:00:00"/>
  </r>
  <r>
    <n v="800197111"/>
    <s v="COODESURIS"/>
    <s v="COOE"/>
    <n v="5593"/>
    <s v="COOE5593"/>
    <s v="800197111_COOE5593"/>
    <d v="2023-08-01T00:00:00"/>
    <d v="2023-09-15T10:40:26"/>
    <n v="248472"/>
    <n v="248472"/>
    <x v="2"/>
    <s v="Para auditoria de pertinencia"/>
    <n v="0"/>
    <n v="0"/>
    <m/>
    <n v="0"/>
    <n v="0"/>
    <n v="0"/>
    <n v="0"/>
    <n v="0"/>
    <n v="0"/>
    <m/>
    <n v="0"/>
    <m/>
    <m/>
    <s v="EVENTO"/>
    <s v="RISARALDA"/>
    <d v="2023-08-31T00:00:00"/>
  </r>
  <r>
    <n v="800197111"/>
    <s v="COODESURIS"/>
    <s v="COOE"/>
    <n v="5594"/>
    <s v="COOE5594"/>
    <s v="800197111_COOE5594"/>
    <d v="2023-08-01T00:00:00"/>
    <d v="2023-09-15T10:40:26"/>
    <n v="296490"/>
    <n v="296490"/>
    <x v="2"/>
    <s v="Para auditoria de pertinencia"/>
    <n v="0"/>
    <n v="0"/>
    <m/>
    <n v="0"/>
    <n v="0"/>
    <n v="0"/>
    <n v="0"/>
    <n v="0"/>
    <n v="0"/>
    <m/>
    <n v="0"/>
    <m/>
    <m/>
    <s v="EVENTO"/>
    <s v="RISARALDA"/>
    <d v="2023-08-31T00:00:00"/>
  </r>
  <r>
    <n v="800197111"/>
    <s v="COODESURIS"/>
    <s v="COOE"/>
    <n v="5595"/>
    <s v="COOE5595"/>
    <s v="800197111_COOE5595"/>
    <d v="2023-08-01T00:00:00"/>
    <d v="2023-09-15T10:15:46"/>
    <n v="196100.1"/>
    <n v="196100.1"/>
    <x v="2"/>
    <s v="Para auditoria de pertinencia"/>
    <n v="0"/>
    <n v="0"/>
    <m/>
    <n v="0"/>
    <n v="0"/>
    <n v="0"/>
    <n v="0"/>
    <n v="0"/>
    <n v="0"/>
    <m/>
    <n v="0"/>
    <m/>
    <m/>
    <s v="EVENTO"/>
    <s v="RISARALDA"/>
    <d v="2023-08-31T00:00:00"/>
  </r>
  <r>
    <n v="800197111"/>
    <s v="COODESURIS"/>
    <s v="COOE"/>
    <n v="5596"/>
    <s v="COOE5596"/>
    <s v="800197111_COOE5596"/>
    <d v="2023-08-01T00:00:00"/>
    <d v="2023-09-15T10:40:26"/>
    <n v="643980"/>
    <n v="643980"/>
    <x v="2"/>
    <s v="Para auditoria de pertinencia"/>
    <n v="0"/>
    <n v="0"/>
    <m/>
    <n v="0"/>
    <n v="0"/>
    <n v="0"/>
    <n v="0"/>
    <n v="0"/>
    <n v="0"/>
    <m/>
    <n v="0"/>
    <m/>
    <m/>
    <s v="EVENTO"/>
    <s v="RISARALDA"/>
    <d v="2023-08-31T00:00:00"/>
  </r>
  <r>
    <n v="800197111"/>
    <s v="COODESURIS"/>
    <s v="COOE"/>
    <n v="5597"/>
    <s v="COOE5597"/>
    <s v="800197111_COOE5597"/>
    <d v="2023-08-01T00:00:00"/>
    <d v="2023-09-15T10:40:26"/>
    <n v="576600"/>
    <n v="576600"/>
    <x v="2"/>
    <s v="Para auditoria de pertinencia"/>
    <n v="0"/>
    <n v="0"/>
    <m/>
    <n v="0"/>
    <n v="0"/>
    <n v="0"/>
    <n v="0"/>
    <n v="0"/>
    <n v="0"/>
    <m/>
    <n v="0"/>
    <m/>
    <m/>
    <s v="EVENTO"/>
    <s v="RISARALDA"/>
    <d v="2023-08-31T00:00:00"/>
  </r>
  <r>
    <n v="800197111"/>
    <s v="COODESURIS"/>
    <s v="COOE"/>
    <n v="5598"/>
    <s v="COOE5598"/>
    <s v="800197111_COOE5598"/>
    <d v="2023-08-01T00:00:00"/>
    <d v="2023-09-15T10:40:26"/>
    <n v="261466.8"/>
    <n v="261466.8"/>
    <x v="2"/>
    <s v="Para auditoria de pertinencia"/>
    <n v="0"/>
    <n v="0"/>
    <m/>
    <n v="0"/>
    <n v="0"/>
    <n v="0"/>
    <n v="0"/>
    <n v="0"/>
    <n v="0"/>
    <m/>
    <n v="0"/>
    <m/>
    <m/>
    <s v="EVENTO"/>
    <s v="RISARALDA"/>
    <d v="2023-08-31T00:00:00"/>
  </r>
  <r>
    <n v="800197111"/>
    <s v="COODESURIS"/>
    <s v="COOE"/>
    <n v="5599"/>
    <s v="COOE5599"/>
    <s v="800197111_COOE5599"/>
    <d v="2023-08-01T00:00:00"/>
    <d v="2023-09-15T10:15:46"/>
    <n v="321990"/>
    <n v="321990"/>
    <x v="2"/>
    <s v="Para auditoria de pertinencia"/>
    <n v="0"/>
    <n v="0"/>
    <m/>
    <n v="0"/>
    <n v="0"/>
    <n v="0"/>
    <n v="0"/>
    <n v="0"/>
    <n v="0"/>
    <m/>
    <n v="0"/>
    <m/>
    <m/>
    <s v="EVENTO"/>
    <s v="RISARALDA"/>
    <d v="2023-08-31T00:00:00"/>
  </r>
  <r>
    <n v="800197111"/>
    <s v="COODESURIS"/>
    <s v="COOE"/>
    <n v="5600"/>
    <s v="COOE5600"/>
    <s v="800197111_COOE5600"/>
    <d v="2023-08-01T00:00:00"/>
    <d v="2023-09-15T10:40:26"/>
    <n v="877380"/>
    <n v="877380"/>
    <x v="2"/>
    <s v="Para auditoria de pertinencia"/>
    <n v="0"/>
    <n v="0"/>
    <m/>
    <n v="0"/>
    <n v="0"/>
    <n v="0"/>
    <n v="0"/>
    <n v="0"/>
    <n v="0"/>
    <m/>
    <n v="0"/>
    <m/>
    <m/>
    <s v="EVENTO"/>
    <s v="RISARALDA"/>
    <d v="2023-08-31T00:00:00"/>
  </r>
  <r>
    <n v="800197111"/>
    <s v="COODESURIS"/>
    <s v="COOE"/>
    <n v="5601"/>
    <s v="COOE5601"/>
    <s v="800197111_COOE5601"/>
    <d v="2023-08-01T00:00:00"/>
    <d v="2023-09-15T10:40:26"/>
    <n v="331296"/>
    <n v="331296"/>
    <x v="2"/>
    <s v="Para auditoria de pertinencia"/>
    <n v="0"/>
    <n v="0"/>
    <m/>
    <n v="0"/>
    <n v="0"/>
    <n v="0"/>
    <n v="0"/>
    <n v="0"/>
    <n v="0"/>
    <m/>
    <n v="0"/>
    <m/>
    <m/>
    <s v="EVENTO"/>
    <s v="RISARALDA"/>
    <d v="2023-08-31T00:00:00"/>
  </r>
  <r>
    <n v="800197111"/>
    <s v="COODESURIS"/>
    <s v="COOE"/>
    <n v="5602"/>
    <s v="COOE5602"/>
    <s v="800197111_COOE5602"/>
    <d v="2023-08-01T00:00:00"/>
    <d v="2023-09-15T10:40:26"/>
    <n v="248472"/>
    <n v="248472"/>
    <x v="2"/>
    <s v="Para auditoria de pertinencia"/>
    <n v="0"/>
    <n v="0"/>
    <m/>
    <n v="0"/>
    <n v="0"/>
    <n v="0"/>
    <n v="0"/>
    <n v="0"/>
    <n v="0"/>
    <m/>
    <n v="0"/>
    <m/>
    <m/>
    <s v="EVENTO"/>
    <s v="RISARALDA"/>
    <d v="2023-08-31T00:00:00"/>
  </r>
  <r>
    <n v="800197111"/>
    <s v="COODESURIS"/>
    <s v="COOE"/>
    <n v="5603"/>
    <s v="COOE5603"/>
    <s v="800197111_COOE5603"/>
    <d v="2023-08-01T00:00:00"/>
    <d v="2023-09-15T10:41:06"/>
    <n v="82170"/>
    <n v="82170"/>
    <x v="2"/>
    <s v="Para auditoria de pertinencia"/>
    <n v="0"/>
    <n v="0"/>
    <m/>
    <n v="0"/>
    <n v="0"/>
    <n v="0"/>
    <n v="0"/>
    <n v="0"/>
    <n v="0"/>
    <m/>
    <n v="0"/>
    <m/>
    <m/>
    <s v="EVENTO"/>
    <s v="RISARALDA"/>
    <d v="2023-08-31T00:00:00"/>
  </r>
  <r>
    <n v="800197111"/>
    <s v="COODESURIS"/>
    <s v="COOE"/>
    <n v="5604"/>
    <s v="COOE5604"/>
    <s v="800197111_COOE5604"/>
    <d v="2023-08-01T00:00:00"/>
    <d v="2023-09-15T10:41:06"/>
    <n v="82170"/>
    <n v="82170"/>
    <x v="2"/>
    <s v="Para auditoria de pertinencia"/>
    <n v="0"/>
    <n v="0"/>
    <m/>
    <n v="0"/>
    <n v="0"/>
    <n v="0"/>
    <n v="0"/>
    <n v="0"/>
    <n v="0"/>
    <m/>
    <n v="0"/>
    <m/>
    <m/>
    <s v="EVENTO"/>
    <s v="RISARALDA"/>
    <d v="2023-08-31T00:00:00"/>
  </r>
  <r>
    <n v="800197111"/>
    <s v="COODESURIS"/>
    <s v="COOE"/>
    <n v="5605"/>
    <s v="COOE5605"/>
    <s v="800197111_COOE5605"/>
    <d v="2023-08-01T00:00:00"/>
    <d v="2023-09-15T10:41:06"/>
    <n v="82170"/>
    <n v="82170"/>
    <x v="2"/>
    <s v="Para auditoria de pertinencia"/>
    <n v="0"/>
    <n v="0"/>
    <m/>
    <n v="0"/>
    <n v="0"/>
    <n v="0"/>
    <n v="0"/>
    <n v="0"/>
    <n v="0"/>
    <m/>
    <n v="0"/>
    <m/>
    <m/>
    <s v="EVENTO"/>
    <s v="RISARALDA"/>
    <d v="2023-08-31T00:00:00"/>
  </r>
  <r>
    <n v="800197111"/>
    <s v="COODESURIS"/>
    <s v="COOE"/>
    <n v="5606"/>
    <s v="COOE5606"/>
    <s v="800197111_COOE5606"/>
    <d v="2023-08-01T00:00:00"/>
    <d v="2023-09-15T10:41:06"/>
    <n v="1358696"/>
    <n v="1358696"/>
    <x v="2"/>
    <s v="Para auditoria de pertinencia"/>
    <n v="0"/>
    <n v="0"/>
    <m/>
    <n v="0"/>
    <n v="0"/>
    <n v="0"/>
    <n v="0"/>
    <n v="0"/>
    <n v="0"/>
    <m/>
    <n v="0"/>
    <m/>
    <m/>
    <s v="EVENTO"/>
    <s v="RISARALDA"/>
    <d v="2023-08-31T00:00:00"/>
  </r>
  <r>
    <n v="800197111"/>
    <s v="COODESURIS"/>
    <s v="COOE"/>
    <n v="5607"/>
    <s v="COOE5607"/>
    <s v="800197111_COOE5607"/>
    <d v="2023-08-01T00:00:00"/>
    <d v="2023-09-15T10:41:06"/>
    <n v="643980"/>
    <n v="643980"/>
    <x v="2"/>
    <s v="Para auditoria de pertinencia"/>
    <n v="0"/>
    <n v="0"/>
    <m/>
    <n v="0"/>
    <n v="0"/>
    <n v="0"/>
    <n v="0"/>
    <n v="0"/>
    <n v="0"/>
    <m/>
    <n v="0"/>
    <m/>
    <m/>
    <s v="EVENTO"/>
    <s v="RISARALDA"/>
    <d v="2023-08-31T00:00:00"/>
  </r>
  <r>
    <n v="800197111"/>
    <s v="COODESURIS"/>
    <s v="COOE"/>
    <n v="5608"/>
    <s v="COOE5608"/>
    <s v="800197111_COOE5608"/>
    <d v="2023-08-01T00:00:00"/>
    <d v="2023-09-15T10:41:06"/>
    <n v="331296"/>
    <n v="331296"/>
    <x v="2"/>
    <s v="Para auditoria de pertinencia"/>
    <n v="0"/>
    <n v="0"/>
    <m/>
    <n v="0"/>
    <n v="0"/>
    <n v="0"/>
    <n v="0"/>
    <n v="0"/>
    <n v="0"/>
    <m/>
    <n v="0"/>
    <m/>
    <m/>
    <s v="EVENTO"/>
    <s v="RISARALDA"/>
    <d v="2023-08-31T00:00:00"/>
  </r>
  <r>
    <n v="800197111"/>
    <s v="COODESURIS"/>
    <s v="COOE"/>
    <n v="5609"/>
    <s v="COOE5609"/>
    <s v="800197111_COOE5609"/>
    <d v="2023-08-01T00:00:00"/>
    <d v="2023-09-15T10:41:06"/>
    <n v="313656"/>
    <n v="313656"/>
    <x v="2"/>
    <s v="Para auditoria de pertinencia"/>
    <n v="0"/>
    <n v="0"/>
    <m/>
    <n v="0"/>
    <n v="0"/>
    <n v="0"/>
    <n v="0"/>
    <n v="0"/>
    <n v="0"/>
    <m/>
    <n v="0"/>
    <m/>
    <m/>
    <s v="EVENTO"/>
    <s v="RISARALDA"/>
    <d v="2023-08-31T00:00:00"/>
  </r>
  <r>
    <n v="800197111"/>
    <s v="COODESURIS"/>
    <s v="COOE"/>
    <n v="4680"/>
    <s v="COOE4680"/>
    <s v="800197111_COOE4680"/>
    <d v="2023-06-01T00:00:00"/>
    <d v="2023-07-21T07:00:00"/>
    <n v="55373.800000000745"/>
    <n v="55373.800000000745"/>
    <x v="0"/>
    <s v="Finalizada"/>
    <n v="0"/>
    <n v="0"/>
    <m/>
    <n v="15289461"/>
    <n v="15289461"/>
    <n v="0"/>
    <n v="0"/>
    <n v="15289461"/>
    <n v="0"/>
    <m/>
    <n v="0"/>
    <m/>
    <m/>
    <s v="EVENTO"/>
    <s v="RISARALDA"/>
    <d v="2023-08-31T00:00:00"/>
  </r>
  <r>
    <n v="800197111"/>
    <s v="COODESURIS"/>
    <s v="COOE"/>
    <n v="4682"/>
    <s v="COOE4682"/>
    <s v="800197111_COOE4682"/>
    <d v="2023-06-01T00:00:00"/>
    <d v="2023-07-21T07:00:00"/>
    <n v="110202.16999999993"/>
    <n v="110202.16999999993"/>
    <x v="0"/>
    <s v="Finalizada"/>
    <n v="0"/>
    <n v="0"/>
    <m/>
    <n v="15330682"/>
    <n v="15330682"/>
    <n v="0"/>
    <n v="0"/>
    <n v="15330682"/>
    <n v="0"/>
    <m/>
    <n v="0"/>
    <m/>
    <m/>
    <s v="EVENTO"/>
    <s v="RISARALDA"/>
    <d v="2023-08-31T00:00:00"/>
  </r>
  <r>
    <n v="800197111"/>
    <s v="COODESURIS"/>
    <s v="COOE"/>
    <n v="4684"/>
    <s v="COOE4684"/>
    <s v="800197111_COOE4684"/>
    <d v="2023-06-01T00:00:00"/>
    <d v="2023-07-21T07:00:00"/>
    <n v="206271.33000000007"/>
    <n v="206271.33000000007"/>
    <x v="0"/>
    <s v="Finalizada"/>
    <n v="0"/>
    <n v="0"/>
    <m/>
    <n v="11393624"/>
    <n v="11393624"/>
    <n v="0"/>
    <n v="0"/>
    <n v="11393624"/>
    <n v="0"/>
    <m/>
    <n v="0"/>
    <m/>
    <m/>
    <s v="EVENTO"/>
    <s v="RISARALDA"/>
    <d v="2023-08-31T00:00:00"/>
  </r>
  <r>
    <n v="800197111"/>
    <s v="COODESURIS"/>
    <s v="COOE"/>
    <n v="4688"/>
    <s v="COOE4688"/>
    <s v="800197111_COOE4688"/>
    <d v="2023-06-01T00:00:00"/>
    <d v="2023-07-21T07:00:00"/>
    <n v="43300.219999998808"/>
    <n v="43300.219999998808"/>
    <x v="0"/>
    <s v="Finalizada"/>
    <n v="0"/>
    <n v="0"/>
    <m/>
    <n v="18424062"/>
    <n v="18424062"/>
    <n v="0"/>
    <n v="0"/>
    <n v="18424062"/>
    <n v="0"/>
    <m/>
    <n v="0"/>
    <m/>
    <m/>
    <s v="EVENTO"/>
    <s v="RISARALDA"/>
    <d v="2023-08-31T00:00:00"/>
  </r>
  <r>
    <n v="800197111"/>
    <s v="COODESURIS"/>
    <s v="COOE"/>
    <n v="4747"/>
    <s v="COOE4747"/>
    <s v="800197111_COOE4747"/>
    <d v="2023-06-01T00:00:00"/>
    <e v="#N/A"/>
    <n v="248490"/>
    <n v="248490"/>
    <x v="5"/>
    <e v="#N/A"/>
    <n v="0"/>
    <n v="0"/>
    <m/>
    <n v="0"/>
    <n v="0"/>
    <n v="0"/>
    <n v="0"/>
    <n v="0"/>
    <n v="0"/>
    <m/>
    <n v="0"/>
    <m/>
    <m/>
    <s v="EVENTO"/>
    <s v="RISARALDA"/>
    <d v="2023-08-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10"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pificación">
  <location ref="B2:E9" firstHeaderRow="0" firstDataRow="1" firstDataCol="1"/>
  <pivotFields count="28">
    <pivotField showAll="0"/>
    <pivotField showAll="0"/>
    <pivotField showAll="0"/>
    <pivotField showAll="0"/>
    <pivotField showAll="0"/>
    <pivotField showAll="0"/>
    <pivotField numFmtId="14" showAll="0"/>
    <pivotField showAll="0"/>
    <pivotField numFmtId="170" showAll="0"/>
    <pivotField dataField="1" numFmtId="170" showAll="0"/>
    <pivotField axis="axisRow" dataField="1" showAll="0" sortType="ascending">
      <items count="7">
        <item x="1"/>
        <item x="2"/>
        <item x="4"/>
        <item x="5"/>
        <item x="0"/>
        <item x="3"/>
        <item t="default"/>
      </items>
      <autoSortScope>
        <pivotArea dataOnly="0" outline="0" fieldPosition="0">
          <references count="1">
            <reference field="4294967294" count="1" selected="0">
              <x v="0"/>
            </reference>
          </references>
        </pivotArea>
      </autoSortScope>
    </pivotField>
    <pivotField showAll="0"/>
    <pivotField numFmtId="170" showAll="0"/>
    <pivotField dataField="1" numFmtId="170" showAll="0"/>
    <pivotField showAll="0"/>
    <pivotField numFmtId="170" showAll="0"/>
    <pivotField numFmtId="170" showAll="0"/>
    <pivotField numFmtId="170" showAll="0"/>
    <pivotField numFmtId="170" showAll="0"/>
    <pivotField numFmtId="170" showAll="0"/>
    <pivotField numFmtId="170" showAll="0"/>
    <pivotField showAll="0"/>
    <pivotField numFmtId="170" showAll="0"/>
    <pivotField showAll="0"/>
    <pivotField showAll="0"/>
    <pivotField showAll="0"/>
    <pivotField showAll="0"/>
    <pivotField numFmtId="14" showAll="0"/>
  </pivotFields>
  <rowFields count="1">
    <field x="10"/>
  </rowFields>
  <rowItems count="7">
    <i>
      <x v="3"/>
    </i>
    <i>
      <x v="2"/>
    </i>
    <i>
      <x/>
    </i>
    <i>
      <x v="5"/>
    </i>
    <i>
      <x v="1"/>
    </i>
    <i>
      <x v="4"/>
    </i>
    <i t="grand">
      <x/>
    </i>
  </rowItems>
  <colFields count="1">
    <field x="-2"/>
  </colFields>
  <colItems count="3">
    <i>
      <x/>
    </i>
    <i i="1">
      <x v="1"/>
    </i>
    <i i="2">
      <x v="2"/>
    </i>
  </colItems>
  <dataFields count="3">
    <dataField name="Cant Facturas" fld="10" subtotal="count" baseField="0" baseItem="0"/>
    <dataField name="Saldo Facturas" fld="9" baseField="0" baseItem="0" numFmtId="170"/>
    <dataField name="Valor Glosa Pendiente " fld="13" baseField="0" baseItem="0" numFmtId="170"/>
  </dataFields>
  <formats count="23">
    <format dxfId="22">
      <pivotArea outline="0" collapsedLevelsAreSubtotals="1" fieldPosition="0">
        <references count="1">
          <reference field="4294967294" count="2" selected="0">
            <x v="1"/>
            <x v="2"/>
          </reference>
        </references>
      </pivotArea>
    </format>
    <format dxfId="21">
      <pivotArea dataOnly="0" labelOnly="1" outline="0" fieldPosition="0">
        <references count="1">
          <reference field="4294967294" count="2">
            <x v="1"/>
            <x v="2"/>
          </reference>
        </references>
      </pivotArea>
    </format>
    <format dxfId="20">
      <pivotArea field="10" type="button" dataOnly="0" labelOnly="1" outline="0" axis="axisRow" fieldPosition="0"/>
    </format>
    <format dxfId="19">
      <pivotArea dataOnly="0" labelOnly="1" outline="0" fieldPosition="0">
        <references count="1">
          <reference field="4294967294" count="3">
            <x v="0"/>
            <x v="1"/>
            <x v="2"/>
          </reference>
        </references>
      </pivotArea>
    </format>
    <format dxfId="18">
      <pivotArea field="10" type="button" dataOnly="0" labelOnly="1" outline="0" axis="axisRow" fieldPosition="0"/>
    </format>
    <format dxfId="17">
      <pivotArea dataOnly="0" labelOnly="1" outline="0" fieldPosition="0">
        <references count="1">
          <reference field="4294967294" count="3">
            <x v="0"/>
            <x v="1"/>
            <x v="2"/>
          </reference>
        </references>
      </pivotArea>
    </format>
    <format dxfId="16">
      <pivotArea field="10" type="button" dataOnly="0" labelOnly="1" outline="0" axis="axisRow" fieldPosition="0"/>
    </format>
    <format dxfId="15">
      <pivotArea dataOnly="0" labelOnly="1" outline="0" fieldPosition="0">
        <references count="1">
          <reference field="4294967294" count="3">
            <x v="0"/>
            <x v="1"/>
            <x v="2"/>
          </reference>
        </references>
      </pivotArea>
    </format>
    <format dxfId="14">
      <pivotArea field="10" type="button" dataOnly="0" labelOnly="1" outline="0" axis="axisRow" fieldPosition="0"/>
    </format>
    <format dxfId="13">
      <pivotArea dataOnly="0" labelOnly="1" outline="0" fieldPosition="0">
        <references count="1">
          <reference field="4294967294" count="3">
            <x v="0"/>
            <x v="1"/>
            <x v="2"/>
          </reference>
        </references>
      </pivotArea>
    </format>
    <format dxfId="12">
      <pivotArea grandRow="1" outline="0" collapsedLevelsAreSubtotals="1" fieldPosition="0"/>
    </format>
    <format dxfId="11">
      <pivotArea dataOnly="0" labelOnly="1" grandRow="1" outline="0" fieldPosition="0"/>
    </format>
    <format dxfId="10">
      <pivotArea outline="0" collapsedLevelsAreSubtotals="1" fieldPosition="0">
        <references count="1">
          <reference field="4294967294" count="1" selected="0">
            <x v="0"/>
          </reference>
        </references>
      </pivotArea>
    </format>
    <format dxfId="9">
      <pivotArea dataOnly="0" labelOnly="1" outline="0" fieldPosition="0">
        <references count="1">
          <reference field="4294967294" count="1">
            <x v="0"/>
          </reference>
        </references>
      </pivotArea>
    </format>
    <format dxfId="8">
      <pivotArea type="all" dataOnly="0" outline="0" fieldPosition="0"/>
    </format>
    <format dxfId="7">
      <pivotArea outline="0" collapsedLevelsAreSubtotals="1" fieldPosition="0"/>
    </format>
    <format dxfId="6">
      <pivotArea field="10" type="button" dataOnly="0" labelOnly="1" outline="0" axis="axisRow" fieldPosition="0"/>
    </format>
    <format dxfId="5">
      <pivotArea dataOnly="0" labelOnly="1" fieldPosition="0">
        <references count="1">
          <reference field="10" count="0"/>
        </references>
      </pivotArea>
    </format>
    <format dxfId="4">
      <pivotArea dataOnly="0" labelOnly="1" grandRow="1" outline="0" fieldPosition="0"/>
    </format>
    <format dxfId="3">
      <pivotArea dataOnly="0" labelOnly="1" outline="0" fieldPosition="0">
        <references count="1">
          <reference field="4294967294" count="3">
            <x v="0"/>
            <x v="1"/>
            <x v="2"/>
          </reference>
        </references>
      </pivotArea>
    </format>
    <format dxfId="2">
      <pivotArea dataOnly="0" outline="0" fieldPosition="0">
        <references count="1">
          <reference field="4294967294" count="1">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4"/>
  <sheetViews>
    <sheetView showGridLines="0" topLeftCell="A536" zoomScale="120" zoomScaleNormal="120" workbookViewId="0">
      <selection sqref="A1:K554"/>
    </sheetView>
  </sheetViews>
  <sheetFormatPr baseColWidth="10" defaultRowHeight="15" x14ac:dyDescent="0.25"/>
  <cols>
    <col min="1" max="1" width="10.7109375" bestFit="1" customWidth="1"/>
    <col min="2" max="2" width="12.7109375" bestFit="1" customWidth="1"/>
    <col min="3" max="3" width="9" customWidth="1"/>
    <col min="4" max="4" width="8.85546875" customWidth="1"/>
    <col min="5" max="6" width="11.28515625" bestFit="1" customWidth="1"/>
    <col min="7" max="8" width="15" bestFit="1" customWidth="1"/>
    <col min="9" max="9" width="15.7109375" bestFit="1" customWidth="1"/>
    <col min="10" max="10" width="13.7109375" bestFit="1" customWidth="1"/>
  </cols>
  <sheetData>
    <row r="1" spans="1:11" s="3" customFormat="1" ht="30" x14ac:dyDescent="0.25">
      <c r="A1" s="2" t="s">
        <v>6</v>
      </c>
      <c r="B1" s="2" t="s">
        <v>8</v>
      </c>
      <c r="C1" s="2" t="s">
        <v>0</v>
      </c>
      <c r="D1" s="2" t="s">
        <v>1</v>
      </c>
      <c r="E1" s="2" t="s">
        <v>2</v>
      </c>
      <c r="F1" s="2" t="s">
        <v>3</v>
      </c>
      <c r="G1" s="2" t="s">
        <v>4</v>
      </c>
      <c r="H1" s="2" t="s">
        <v>5</v>
      </c>
      <c r="I1" s="2" t="s">
        <v>7</v>
      </c>
      <c r="J1" s="2" t="s">
        <v>9</v>
      </c>
      <c r="K1" s="2" t="s">
        <v>10</v>
      </c>
    </row>
    <row r="2" spans="1:11" x14ac:dyDescent="0.25">
      <c r="A2" s="1">
        <v>800197111</v>
      </c>
      <c r="B2" s="1" t="s">
        <v>11</v>
      </c>
      <c r="C2" s="1" t="s">
        <v>12</v>
      </c>
      <c r="D2" s="1" t="s">
        <v>208</v>
      </c>
      <c r="E2" s="6">
        <v>44958</v>
      </c>
      <c r="F2" s="7">
        <v>45002</v>
      </c>
      <c r="G2" s="10">
        <v>308430</v>
      </c>
      <c r="H2" s="10">
        <v>308430</v>
      </c>
      <c r="I2" s="4" t="s">
        <v>13</v>
      </c>
      <c r="J2" s="4" t="s">
        <v>14</v>
      </c>
      <c r="K2" s="4"/>
    </row>
    <row r="3" spans="1:11" x14ac:dyDescent="0.25">
      <c r="A3" s="1">
        <v>800197111</v>
      </c>
      <c r="B3" s="1" t="s">
        <v>11</v>
      </c>
      <c r="C3" s="1" t="s">
        <v>12</v>
      </c>
      <c r="D3" s="1" t="s">
        <v>209</v>
      </c>
      <c r="E3" s="6">
        <v>44958</v>
      </c>
      <c r="F3" s="7">
        <v>45002</v>
      </c>
      <c r="G3" s="10">
        <v>273060</v>
      </c>
      <c r="H3" s="10">
        <v>273060</v>
      </c>
      <c r="I3" s="4" t="s">
        <v>13</v>
      </c>
      <c r="J3" s="4" t="s">
        <v>14</v>
      </c>
      <c r="K3" s="4"/>
    </row>
    <row r="4" spans="1:11" x14ac:dyDescent="0.25">
      <c r="A4" s="1">
        <v>800197111</v>
      </c>
      <c r="B4" s="1" t="s">
        <v>11</v>
      </c>
      <c r="C4" s="1" t="s">
        <v>12</v>
      </c>
      <c r="D4" s="1" t="s">
        <v>210</v>
      </c>
      <c r="E4" s="6">
        <v>44958</v>
      </c>
      <c r="F4" s="7">
        <v>45002</v>
      </c>
      <c r="G4" s="10">
        <v>273060</v>
      </c>
      <c r="H4" s="10">
        <v>273060</v>
      </c>
      <c r="I4" s="4" t="s">
        <v>13</v>
      </c>
      <c r="J4" s="4" t="s">
        <v>14</v>
      </c>
      <c r="K4" s="4"/>
    </row>
    <row r="5" spans="1:11" x14ac:dyDescent="0.25">
      <c r="A5" s="1">
        <v>800197111</v>
      </c>
      <c r="B5" s="1" t="s">
        <v>11</v>
      </c>
      <c r="C5" s="1" t="s">
        <v>12</v>
      </c>
      <c r="D5" s="1" t="s">
        <v>211</v>
      </c>
      <c r="E5" s="6">
        <v>44958</v>
      </c>
      <c r="F5" s="7">
        <v>45002</v>
      </c>
      <c r="G5" s="10">
        <v>308430</v>
      </c>
      <c r="H5" s="10">
        <v>308430</v>
      </c>
      <c r="I5" s="4" t="s">
        <v>13</v>
      </c>
      <c r="J5" s="4" t="s">
        <v>14</v>
      </c>
      <c r="K5" s="4"/>
    </row>
    <row r="6" spans="1:11" x14ac:dyDescent="0.25">
      <c r="A6" s="1">
        <v>800197111</v>
      </c>
      <c r="B6" s="1" t="s">
        <v>11</v>
      </c>
      <c r="C6" s="1" t="s">
        <v>12</v>
      </c>
      <c r="D6" s="1" t="s">
        <v>212</v>
      </c>
      <c r="E6" s="6">
        <v>44958</v>
      </c>
      <c r="F6" s="7">
        <v>45002</v>
      </c>
      <c r="G6" s="10">
        <v>308430</v>
      </c>
      <c r="H6" s="10">
        <v>308430</v>
      </c>
      <c r="I6" s="4" t="s">
        <v>13</v>
      </c>
      <c r="J6" s="4" t="s">
        <v>14</v>
      </c>
      <c r="K6" s="1"/>
    </row>
    <row r="7" spans="1:11" x14ac:dyDescent="0.25">
      <c r="A7" s="1">
        <v>800197111</v>
      </c>
      <c r="B7" s="1" t="s">
        <v>11</v>
      </c>
      <c r="C7" s="1" t="s">
        <v>12</v>
      </c>
      <c r="D7" s="1" t="s">
        <v>213</v>
      </c>
      <c r="E7" s="6">
        <v>44958</v>
      </c>
      <c r="F7" s="7">
        <v>45002</v>
      </c>
      <c r="G7" s="10">
        <v>389340</v>
      </c>
      <c r="H7" s="10">
        <v>389340</v>
      </c>
      <c r="I7" s="4" t="s">
        <v>13</v>
      </c>
      <c r="J7" s="4" t="s">
        <v>14</v>
      </c>
      <c r="K7" s="1"/>
    </row>
    <row r="8" spans="1:11" x14ac:dyDescent="0.25">
      <c r="A8" s="1">
        <v>800197111</v>
      </c>
      <c r="B8" s="1" t="s">
        <v>11</v>
      </c>
      <c r="C8" s="1" t="s">
        <v>12</v>
      </c>
      <c r="D8" s="1" t="s">
        <v>214</v>
      </c>
      <c r="E8" s="6">
        <v>44958</v>
      </c>
      <c r="F8" s="7">
        <v>45002</v>
      </c>
      <c r="G8" s="10">
        <v>273060</v>
      </c>
      <c r="H8" s="10">
        <v>273060</v>
      </c>
      <c r="I8" s="4" t="s">
        <v>13</v>
      </c>
      <c r="J8" s="4" t="s">
        <v>14</v>
      </c>
      <c r="K8" s="1"/>
    </row>
    <row r="9" spans="1:11" x14ac:dyDescent="0.25">
      <c r="A9" s="1">
        <v>800197111</v>
      </c>
      <c r="B9" s="1" t="s">
        <v>11</v>
      </c>
      <c r="C9" s="1" t="s">
        <v>12</v>
      </c>
      <c r="D9" s="1" t="s">
        <v>215</v>
      </c>
      <c r="E9" s="6">
        <v>44958</v>
      </c>
      <c r="F9" s="7">
        <v>45002</v>
      </c>
      <c r="G9" s="10">
        <v>273060</v>
      </c>
      <c r="H9" s="10">
        <v>273060</v>
      </c>
      <c r="I9" s="4" t="s">
        <v>13</v>
      </c>
      <c r="J9" s="4" t="s">
        <v>14</v>
      </c>
      <c r="K9" s="1"/>
    </row>
    <row r="10" spans="1:11" x14ac:dyDescent="0.25">
      <c r="A10" s="1">
        <v>800197111</v>
      </c>
      <c r="B10" s="1" t="s">
        <v>11</v>
      </c>
      <c r="C10" s="1" t="s">
        <v>12</v>
      </c>
      <c r="D10" s="1" t="s">
        <v>216</v>
      </c>
      <c r="E10" s="6">
        <v>44958</v>
      </c>
      <c r="F10" s="7">
        <v>45002</v>
      </c>
      <c r="G10" s="10">
        <v>91645</v>
      </c>
      <c r="H10" s="10">
        <v>91645</v>
      </c>
      <c r="I10" s="4" t="s">
        <v>13</v>
      </c>
      <c r="J10" s="4" t="s">
        <v>14</v>
      </c>
      <c r="K10" s="1"/>
    </row>
    <row r="11" spans="1:11" x14ac:dyDescent="0.25">
      <c r="A11" s="1">
        <v>800197111</v>
      </c>
      <c r="B11" s="1" t="s">
        <v>11</v>
      </c>
      <c r="C11" s="1" t="s">
        <v>12</v>
      </c>
      <c r="D11" s="1" t="s">
        <v>217</v>
      </c>
      <c r="E11" s="6">
        <v>44958</v>
      </c>
      <c r="F11" s="7">
        <v>45002</v>
      </c>
      <c r="G11" s="10">
        <v>712170</v>
      </c>
      <c r="H11" s="10">
        <v>712170</v>
      </c>
      <c r="I11" s="4" t="s">
        <v>13</v>
      </c>
      <c r="J11" s="4" t="s">
        <v>14</v>
      </c>
      <c r="K11" s="1"/>
    </row>
    <row r="12" spans="1:11" x14ac:dyDescent="0.25">
      <c r="A12" s="1">
        <v>800197111</v>
      </c>
      <c r="B12" s="1" t="s">
        <v>11</v>
      </c>
      <c r="C12" s="1" t="s">
        <v>12</v>
      </c>
      <c r="D12" s="1" t="s">
        <v>218</v>
      </c>
      <c r="E12" s="6">
        <v>44958</v>
      </c>
      <c r="F12" s="7">
        <v>45002</v>
      </c>
      <c r="G12" s="10">
        <v>808560</v>
      </c>
      <c r="H12" s="10">
        <v>808560</v>
      </c>
      <c r="I12" s="4" t="s">
        <v>13</v>
      </c>
      <c r="J12" s="4" t="s">
        <v>14</v>
      </c>
      <c r="K12" s="1"/>
    </row>
    <row r="13" spans="1:11" x14ac:dyDescent="0.25">
      <c r="A13" s="1">
        <v>800197111</v>
      </c>
      <c r="B13" s="1" t="s">
        <v>11</v>
      </c>
      <c r="C13" s="1" t="s">
        <v>12</v>
      </c>
      <c r="D13" s="1" t="s">
        <v>219</v>
      </c>
      <c r="E13" s="6">
        <v>44958</v>
      </c>
      <c r="F13" s="7">
        <v>45002</v>
      </c>
      <c r="G13" s="10">
        <v>517620</v>
      </c>
      <c r="H13" s="10">
        <v>517620</v>
      </c>
      <c r="I13" s="4" t="s">
        <v>13</v>
      </c>
      <c r="J13" s="4" t="s">
        <v>14</v>
      </c>
      <c r="K13" s="1"/>
    </row>
    <row r="14" spans="1:11" x14ac:dyDescent="0.25">
      <c r="A14" s="1">
        <v>800197111</v>
      </c>
      <c r="B14" s="1" t="s">
        <v>11</v>
      </c>
      <c r="C14" s="1" t="s">
        <v>12</v>
      </c>
      <c r="D14" s="1" t="s">
        <v>220</v>
      </c>
      <c r="E14" s="6">
        <v>44958</v>
      </c>
      <c r="F14" s="7">
        <v>45002</v>
      </c>
      <c r="G14" s="10">
        <v>585420</v>
      </c>
      <c r="H14" s="10">
        <v>585420</v>
      </c>
      <c r="I14" s="4" t="s">
        <v>13</v>
      </c>
      <c r="J14" s="4" t="s">
        <v>14</v>
      </c>
      <c r="K14" s="1"/>
    </row>
    <row r="15" spans="1:11" x14ac:dyDescent="0.25">
      <c r="A15" s="1">
        <v>800197111</v>
      </c>
      <c r="B15" s="1" t="s">
        <v>11</v>
      </c>
      <c r="C15" s="1" t="s">
        <v>12</v>
      </c>
      <c r="D15" s="1" t="s">
        <v>221</v>
      </c>
      <c r="E15" s="6">
        <v>44958</v>
      </c>
      <c r="F15" s="7">
        <v>45002</v>
      </c>
      <c r="G15" s="10">
        <v>556800</v>
      </c>
      <c r="H15" s="10">
        <v>556800</v>
      </c>
      <c r="I15" s="4" t="s">
        <v>13</v>
      </c>
      <c r="J15" s="4" t="s">
        <v>14</v>
      </c>
      <c r="K15" s="1"/>
    </row>
    <row r="16" spans="1:11" x14ac:dyDescent="0.25">
      <c r="A16" s="1">
        <v>800197111</v>
      </c>
      <c r="B16" s="1" t="s">
        <v>11</v>
      </c>
      <c r="C16" s="1" t="s">
        <v>12</v>
      </c>
      <c r="D16" s="1" t="s">
        <v>222</v>
      </c>
      <c r="E16" s="6">
        <v>44958</v>
      </c>
      <c r="F16" s="7">
        <v>45002</v>
      </c>
      <c r="G16" s="10">
        <v>262080</v>
      </c>
      <c r="H16" s="10">
        <v>262080</v>
      </c>
      <c r="I16" s="4" t="s">
        <v>13</v>
      </c>
      <c r="J16" s="4" t="s">
        <v>14</v>
      </c>
      <c r="K16" s="1"/>
    </row>
    <row r="17" spans="1:11" x14ac:dyDescent="0.25">
      <c r="A17" s="1">
        <v>800197111</v>
      </c>
      <c r="B17" s="1" t="s">
        <v>11</v>
      </c>
      <c r="C17" s="1" t="s">
        <v>12</v>
      </c>
      <c r="D17" s="1" t="s">
        <v>223</v>
      </c>
      <c r="E17" s="6">
        <v>44958</v>
      </c>
      <c r="F17" s="7">
        <v>45002</v>
      </c>
      <c r="G17" s="10">
        <v>411240</v>
      </c>
      <c r="H17" s="10">
        <v>411240</v>
      </c>
      <c r="I17" s="4" t="s">
        <v>13</v>
      </c>
      <c r="J17" s="4" t="s">
        <v>14</v>
      </c>
      <c r="K17" s="1"/>
    </row>
    <row r="18" spans="1:11" x14ac:dyDescent="0.25">
      <c r="A18" s="1">
        <v>800197111</v>
      </c>
      <c r="B18" s="1" t="s">
        <v>11</v>
      </c>
      <c r="C18" s="1" t="s">
        <v>12</v>
      </c>
      <c r="D18" s="1" t="s">
        <v>224</v>
      </c>
      <c r="E18" s="6">
        <v>44958</v>
      </c>
      <c r="F18" s="7">
        <v>45002</v>
      </c>
      <c r="G18" s="10">
        <v>308430</v>
      </c>
      <c r="H18" s="10">
        <v>308430</v>
      </c>
      <c r="I18" s="4" t="s">
        <v>13</v>
      </c>
      <c r="J18" s="4" t="s">
        <v>14</v>
      </c>
      <c r="K18" s="1"/>
    </row>
    <row r="19" spans="1:11" x14ac:dyDescent="0.25">
      <c r="A19" s="1">
        <v>800197111</v>
      </c>
      <c r="B19" s="1" t="s">
        <v>11</v>
      </c>
      <c r="C19" s="1" t="s">
        <v>12</v>
      </c>
      <c r="D19" s="1" t="s">
        <v>225</v>
      </c>
      <c r="E19" s="6">
        <v>44958</v>
      </c>
      <c r="F19" s="7">
        <v>45002</v>
      </c>
      <c r="G19" s="10">
        <v>411240</v>
      </c>
      <c r="H19" s="10">
        <v>411240</v>
      </c>
      <c r="I19" s="4" t="s">
        <v>13</v>
      </c>
      <c r="J19" s="4" t="s">
        <v>14</v>
      </c>
      <c r="K19" s="1"/>
    </row>
    <row r="20" spans="1:11" x14ac:dyDescent="0.25">
      <c r="A20" s="1">
        <v>800197111</v>
      </c>
      <c r="B20" s="1" t="s">
        <v>11</v>
      </c>
      <c r="C20" s="1" t="s">
        <v>12</v>
      </c>
      <c r="D20" s="1" t="s">
        <v>226</v>
      </c>
      <c r="E20" s="6">
        <v>44958</v>
      </c>
      <c r="F20" s="7">
        <v>45002</v>
      </c>
      <c r="G20" s="10">
        <v>273060</v>
      </c>
      <c r="H20" s="10">
        <v>273060</v>
      </c>
      <c r="I20" s="4" t="s">
        <v>13</v>
      </c>
      <c r="J20" s="4" t="s">
        <v>14</v>
      </c>
      <c r="K20" s="1"/>
    </row>
    <row r="21" spans="1:11" x14ac:dyDescent="0.25">
      <c r="A21" s="1">
        <v>800197111</v>
      </c>
      <c r="B21" s="1" t="s">
        <v>11</v>
      </c>
      <c r="C21" s="1" t="s">
        <v>12</v>
      </c>
      <c r="D21" s="1" t="s">
        <v>227</v>
      </c>
      <c r="E21" s="6">
        <v>44958</v>
      </c>
      <c r="F21" s="7">
        <v>45002</v>
      </c>
      <c r="G21" s="10">
        <v>273060</v>
      </c>
      <c r="H21" s="10">
        <v>273060</v>
      </c>
      <c r="I21" s="4" t="s">
        <v>13</v>
      </c>
      <c r="J21" s="4" t="s">
        <v>14</v>
      </c>
      <c r="K21" s="1"/>
    </row>
    <row r="22" spans="1:11" x14ac:dyDescent="0.25">
      <c r="A22" s="1">
        <v>800197111</v>
      </c>
      <c r="B22" s="1" t="s">
        <v>11</v>
      </c>
      <c r="C22" s="1" t="s">
        <v>12</v>
      </c>
      <c r="D22" s="1" t="s">
        <v>228</v>
      </c>
      <c r="E22" s="6">
        <v>44958</v>
      </c>
      <c r="F22" s="7">
        <v>45002</v>
      </c>
      <c r="G22" s="10">
        <v>273060</v>
      </c>
      <c r="H22" s="10">
        <v>273060</v>
      </c>
      <c r="I22" s="4" t="s">
        <v>13</v>
      </c>
      <c r="J22" s="4" t="s">
        <v>14</v>
      </c>
      <c r="K22" s="1"/>
    </row>
    <row r="23" spans="1:11" x14ac:dyDescent="0.25">
      <c r="A23" s="1">
        <v>800197111</v>
      </c>
      <c r="B23" s="1" t="s">
        <v>11</v>
      </c>
      <c r="C23" s="1" t="s">
        <v>12</v>
      </c>
      <c r="D23" s="1" t="s">
        <v>229</v>
      </c>
      <c r="E23" s="6">
        <v>44958</v>
      </c>
      <c r="F23" s="7">
        <v>45002</v>
      </c>
      <c r="G23" s="10">
        <v>405605</v>
      </c>
      <c r="H23" s="10">
        <v>405605</v>
      </c>
      <c r="I23" s="4" t="s">
        <v>13</v>
      </c>
      <c r="J23" s="4" t="s">
        <v>14</v>
      </c>
      <c r="K23" s="1"/>
    </row>
    <row r="24" spans="1:11" x14ac:dyDescent="0.25">
      <c r="A24" s="1">
        <v>800197111</v>
      </c>
      <c r="B24" s="1" t="s">
        <v>11</v>
      </c>
      <c r="C24" s="1" t="s">
        <v>12</v>
      </c>
      <c r="D24" s="1" t="s">
        <v>230</v>
      </c>
      <c r="E24" s="6">
        <v>44958</v>
      </c>
      <c r="F24" s="7">
        <v>45002</v>
      </c>
      <c r="G24" s="10">
        <v>9177240</v>
      </c>
      <c r="H24" s="10">
        <v>9177240</v>
      </c>
      <c r="I24" s="4" t="s">
        <v>13</v>
      </c>
      <c r="J24" s="4" t="s">
        <v>14</v>
      </c>
      <c r="K24" s="1"/>
    </row>
    <row r="25" spans="1:11" x14ac:dyDescent="0.25">
      <c r="A25" s="1">
        <v>800197111</v>
      </c>
      <c r="B25" s="1" t="s">
        <v>11</v>
      </c>
      <c r="C25" s="1" t="s">
        <v>12</v>
      </c>
      <c r="D25" s="1" t="s">
        <v>231</v>
      </c>
      <c r="E25" s="6">
        <v>44958</v>
      </c>
      <c r="F25" s="7">
        <v>45002</v>
      </c>
      <c r="G25" s="10">
        <v>5743794</v>
      </c>
      <c r="H25" s="10">
        <v>5743794</v>
      </c>
      <c r="I25" s="4" t="s">
        <v>13</v>
      </c>
      <c r="J25" s="4" t="s">
        <v>14</v>
      </c>
      <c r="K25" s="1"/>
    </row>
    <row r="26" spans="1:11" x14ac:dyDescent="0.25">
      <c r="A26" s="1">
        <v>800197111</v>
      </c>
      <c r="B26" s="1" t="s">
        <v>11</v>
      </c>
      <c r="C26" s="1" t="s">
        <v>12</v>
      </c>
      <c r="D26" s="1" t="s">
        <v>232</v>
      </c>
      <c r="E26" s="6">
        <v>44958</v>
      </c>
      <c r="F26" s="7">
        <v>45002</v>
      </c>
      <c r="G26" s="10">
        <v>1091385</v>
      </c>
      <c r="H26" s="10">
        <v>1091385</v>
      </c>
      <c r="I26" s="4" t="s">
        <v>13</v>
      </c>
      <c r="J26" s="4" t="s">
        <v>14</v>
      </c>
      <c r="K26" s="1"/>
    </row>
    <row r="27" spans="1:11" x14ac:dyDescent="0.25">
      <c r="A27" s="1">
        <v>800197111</v>
      </c>
      <c r="B27" s="1" t="s">
        <v>11</v>
      </c>
      <c r="C27" s="1" t="s">
        <v>12</v>
      </c>
      <c r="D27" s="1" t="s">
        <v>233</v>
      </c>
      <c r="E27" s="6">
        <v>44958</v>
      </c>
      <c r="F27" s="7">
        <v>45002</v>
      </c>
      <c r="G27" s="10">
        <v>3929256</v>
      </c>
      <c r="H27" s="10">
        <v>3929256</v>
      </c>
      <c r="I27" s="4" t="s">
        <v>13</v>
      </c>
      <c r="J27" s="4" t="s">
        <v>14</v>
      </c>
      <c r="K27" s="1"/>
    </row>
    <row r="28" spans="1:11" x14ac:dyDescent="0.25">
      <c r="A28" s="1">
        <v>800197111</v>
      </c>
      <c r="B28" s="1" t="s">
        <v>11</v>
      </c>
      <c r="C28" s="1" t="s">
        <v>12</v>
      </c>
      <c r="D28" s="1" t="s">
        <v>234</v>
      </c>
      <c r="E28" s="6">
        <v>44958</v>
      </c>
      <c r="F28" s="7">
        <v>45002</v>
      </c>
      <c r="G28" s="10">
        <v>669360</v>
      </c>
      <c r="H28" s="10">
        <v>669360</v>
      </c>
      <c r="I28" s="4" t="s">
        <v>13</v>
      </c>
      <c r="J28" s="4" t="s">
        <v>14</v>
      </c>
      <c r="K28" s="1"/>
    </row>
    <row r="29" spans="1:11" x14ac:dyDescent="0.25">
      <c r="A29" s="1">
        <v>800197111</v>
      </c>
      <c r="B29" s="1" t="s">
        <v>11</v>
      </c>
      <c r="C29" s="1" t="s">
        <v>12</v>
      </c>
      <c r="D29" s="1" t="s">
        <v>235</v>
      </c>
      <c r="E29" s="6">
        <v>44958</v>
      </c>
      <c r="F29" s="7">
        <v>45002</v>
      </c>
      <c r="G29" s="10">
        <v>398820</v>
      </c>
      <c r="H29" s="10">
        <v>398820</v>
      </c>
      <c r="I29" s="4" t="s">
        <v>13</v>
      </c>
      <c r="J29" s="4" t="s">
        <v>14</v>
      </c>
      <c r="K29" s="1"/>
    </row>
    <row r="30" spans="1:11" x14ac:dyDescent="0.25">
      <c r="A30" s="1">
        <v>800197111</v>
      </c>
      <c r="B30" s="1" t="s">
        <v>11</v>
      </c>
      <c r="C30" s="1" t="s">
        <v>12</v>
      </c>
      <c r="D30" s="1" t="s">
        <v>236</v>
      </c>
      <c r="E30" s="6">
        <v>44958</v>
      </c>
      <c r="F30" s="7">
        <v>45002</v>
      </c>
      <c r="G30" s="10">
        <v>364080</v>
      </c>
      <c r="H30" s="10">
        <v>364080</v>
      </c>
      <c r="I30" s="4" t="s">
        <v>13</v>
      </c>
      <c r="J30" s="4" t="s">
        <v>14</v>
      </c>
      <c r="K30" s="1"/>
    </row>
    <row r="31" spans="1:11" x14ac:dyDescent="0.25">
      <c r="A31" s="1">
        <v>800197111</v>
      </c>
      <c r="B31" s="1" t="s">
        <v>11</v>
      </c>
      <c r="C31" s="1" t="s">
        <v>12</v>
      </c>
      <c r="D31" s="1" t="s">
        <v>237</v>
      </c>
      <c r="E31" s="6">
        <v>44958</v>
      </c>
      <c r="F31" s="7">
        <v>45002</v>
      </c>
      <c r="G31" s="10">
        <v>1365300</v>
      </c>
      <c r="H31" s="10">
        <v>1365300</v>
      </c>
      <c r="I31" s="4" t="s">
        <v>13</v>
      </c>
      <c r="J31" s="4" t="s">
        <v>14</v>
      </c>
      <c r="K31" s="1"/>
    </row>
    <row r="32" spans="1:11" x14ac:dyDescent="0.25">
      <c r="A32" s="1">
        <v>800197111</v>
      </c>
      <c r="B32" s="1" t="s">
        <v>11</v>
      </c>
      <c r="C32" s="1" t="s">
        <v>12</v>
      </c>
      <c r="D32" s="1" t="s">
        <v>238</v>
      </c>
      <c r="E32" s="6">
        <v>44958</v>
      </c>
      <c r="F32" s="7">
        <v>45002</v>
      </c>
      <c r="G32" s="10">
        <v>4181756</v>
      </c>
      <c r="H32" s="10">
        <v>4181756</v>
      </c>
      <c r="I32" s="4" t="s">
        <v>13</v>
      </c>
      <c r="J32" s="4" t="s">
        <v>14</v>
      </c>
      <c r="K32" s="1"/>
    </row>
    <row r="33" spans="1:11" x14ac:dyDescent="0.25">
      <c r="A33" s="1">
        <v>800197111</v>
      </c>
      <c r="B33" s="1" t="s">
        <v>11</v>
      </c>
      <c r="C33" s="1" t="s">
        <v>12</v>
      </c>
      <c r="D33" s="1" t="s">
        <v>239</v>
      </c>
      <c r="E33" s="6">
        <v>44958</v>
      </c>
      <c r="F33" s="7">
        <v>45002</v>
      </c>
      <c r="G33" s="10">
        <v>273060</v>
      </c>
      <c r="H33" s="10">
        <v>273060</v>
      </c>
      <c r="I33" s="4" t="s">
        <v>13</v>
      </c>
      <c r="J33" s="4" t="s">
        <v>14</v>
      </c>
      <c r="K33" s="1"/>
    </row>
    <row r="34" spans="1:11" x14ac:dyDescent="0.25">
      <c r="A34" s="1">
        <v>800197111</v>
      </c>
      <c r="B34" s="1" t="s">
        <v>11</v>
      </c>
      <c r="C34" s="1" t="s">
        <v>12</v>
      </c>
      <c r="D34" s="1" t="s">
        <v>240</v>
      </c>
      <c r="E34" s="6">
        <v>44958</v>
      </c>
      <c r="F34" s="7">
        <v>45002</v>
      </c>
      <c r="G34" s="10">
        <v>1450470</v>
      </c>
      <c r="H34" s="10">
        <v>1450470</v>
      </c>
      <c r="I34" s="4" t="s">
        <v>13</v>
      </c>
      <c r="J34" s="4" t="s">
        <v>14</v>
      </c>
      <c r="K34" s="1"/>
    </row>
    <row r="35" spans="1:11" x14ac:dyDescent="0.25">
      <c r="A35" s="1">
        <v>800197111</v>
      </c>
      <c r="B35" s="1" t="s">
        <v>11</v>
      </c>
      <c r="C35" s="1" t="s">
        <v>12</v>
      </c>
      <c r="D35" s="1" t="s">
        <v>241</v>
      </c>
      <c r="E35" s="6">
        <v>44958</v>
      </c>
      <c r="F35" s="7">
        <v>45002</v>
      </c>
      <c r="G35" s="10">
        <v>273060</v>
      </c>
      <c r="H35" s="10">
        <v>273060</v>
      </c>
      <c r="I35" s="4" t="s">
        <v>13</v>
      </c>
      <c r="J35" s="4" t="s">
        <v>14</v>
      </c>
      <c r="K35" s="1"/>
    </row>
    <row r="36" spans="1:11" x14ac:dyDescent="0.25">
      <c r="A36" s="1">
        <v>800197111</v>
      </c>
      <c r="B36" s="1" t="s">
        <v>11</v>
      </c>
      <c r="C36" s="1" t="s">
        <v>12</v>
      </c>
      <c r="D36" s="1" t="s">
        <v>426</v>
      </c>
      <c r="E36" s="6">
        <v>44958</v>
      </c>
      <c r="F36" s="7">
        <v>45002</v>
      </c>
      <c r="G36" s="10">
        <v>3293976</v>
      </c>
      <c r="H36" s="10">
        <v>3293976</v>
      </c>
      <c r="I36" s="4" t="s">
        <v>13</v>
      </c>
      <c r="J36" s="4" t="s">
        <v>14</v>
      </c>
      <c r="K36" s="1"/>
    </row>
    <row r="37" spans="1:11" x14ac:dyDescent="0.25">
      <c r="A37" s="1">
        <v>800197111</v>
      </c>
      <c r="B37" s="1" t="s">
        <v>11</v>
      </c>
      <c r="C37" s="1" t="s">
        <v>12</v>
      </c>
      <c r="D37" s="1" t="s">
        <v>15</v>
      </c>
      <c r="E37" s="6">
        <v>44958</v>
      </c>
      <c r="F37" s="7">
        <v>45008</v>
      </c>
      <c r="G37" s="10">
        <v>1112423</v>
      </c>
      <c r="H37" s="10">
        <v>1112423</v>
      </c>
      <c r="I37" s="4" t="s">
        <v>13</v>
      </c>
      <c r="J37" s="4" t="s">
        <v>14</v>
      </c>
      <c r="K37" s="1"/>
    </row>
    <row r="38" spans="1:11" x14ac:dyDescent="0.25">
      <c r="A38" s="1">
        <v>800197111</v>
      </c>
      <c r="B38" s="1" t="s">
        <v>11</v>
      </c>
      <c r="C38" s="1" t="s">
        <v>12</v>
      </c>
      <c r="D38" s="1" t="s">
        <v>16</v>
      </c>
      <c r="E38" s="6">
        <v>44958</v>
      </c>
      <c r="F38" s="7">
        <v>45008</v>
      </c>
      <c r="G38" s="10">
        <v>364080</v>
      </c>
      <c r="H38" s="10">
        <v>364080</v>
      </c>
      <c r="I38" s="4" t="s">
        <v>13</v>
      </c>
      <c r="J38" s="4" t="s">
        <v>14</v>
      </c>
      <c r="K38" s="1"/>
    </row>
    <row r="39" spans="1:11" x14ac:dyDescent="0.25">
      <c r="A39" s="1">
        <v>800197111</v>
      </c>
      <c r="B39" s="1" t="s">
        <v>11</v>
      </c>
      <c r="C39" s="1" t="s">
        <v>12</v>
      </c>
      <c r="D39" s="1" t="s">
        <v>17</v>
      </c>
      <c r="E39" s="6">
        <v>44958</v>
      </c>
      <c r="F39" s="7">
        <v>45008</v>
      </c>
      <c r="G39" s="10">
        <v>1545372</v>
      </c>
      <c r="H39" s="10">
        <v>1545372</v>
      </c>
      <c r="I39" s="4" t="s">
        <v>13</v>
      </c>
      <c r="J39" s="4" t="s">
        <v>14</v>
      </c>
      <c r="K39" s="1"/>
    </row>
    <row r="40" spans="1:11" x14ac:dyDescent="0.25">
      <c r="A40" s="1">
        <v>800197111</v>
      </c>
      <c r="B40" s="1" t="s">
        <v>11</v>
      </c>
      <c r="C40" s="1" t="s">
        <v>12</v>
      </c>
      <c r="D40" s="1" t="s">
        <v>18</v>
      </c>
      <c r="E40" s="6">
        <v>44958</v>
      </c>
      <c r="F40" s="7">
        <v>45008</v>
      </c>
      <c r="G40" s="10">
        <v>3888628</v>
      </c>
      <c r="H40" s="10">
        <v>3888628</v>
      </c>
      <c r="I40" s="4" t="s">
        <v>13</v>
      </c>
      <c r="J40" s="4" t="s">
        <v>14</v>
      </c>
      <c r="K40" s="1"/>
    </row>
    <row r="41" spans="1:11" x14ac:dyDescent="0.25">
      <c r="A41" s="1">
        <v>800197111</v>
      </c>
      <c r="B41" s="1" t="s">
        <v>11</v>
      </c>
      <c r="C41" s="1" t="s">
        <v>12</v>
      </c>
      <c r="D41" s="1" t="s">
        <v>19</v>
      </c>
      <c r="E41" s="6">
        <v>44958</v>
      </c>
      <c r="F41" s="7">
        <v>45008</v>
      </c>
      <c r="G41" s="10">
        <v>174777</v>
      </c>
      <c r="H41" s="10">
        <v>174777</v>
      </c>
      <c r="I41" s="4" t="s">
        <v>13</v>
      </c>
      <c r="J41" s="4" t="s">
        <v>14</v>
      </c>
      <c r="K41" s="1"/>
    </row>
    <row r="42" spans="1:11" x14ac:dyDescent="0.25">
      <c r="A42" s="1">
        <v>800197111</v>
      </c>
      <c r="B42" s="1" t="s">
        <v>11</v>
      </c>
      <c r="C42" s="1" t="s">
        <v>12</v>
      </c>
      <c r="D42" s="1" t="s">
        <v>20</v>
      </c>
      <c r="E42" s="6">
        <v>44958</v>
      </c>
      <c r="F42" s="7">
        <v>45008</v>
      </c>
      <c r="G42" s="10">
        <v>390678</v>
      </c>
      <c r="H42" s="10">
        <v>390678</v>
      </c>
      <c r="I42" s="4" t="s">
        <v>13</v>
      </c>
      <c r="J42" s="4" t="s">
        <v>14</v>
      </c>
      <c r="K42" s="1"/>
    </row>
    <row r="43" spans="1:11" x14ac:dyDescent="0.25">
      <c r="A43" s="1">
        <v>800197111</v>
      </c>
      <c r="B43" s="1" t="s">
        <v>11</v>
      </c>
      <c r="C43" s="1" t="s">
        <v>12</v>
      </c>
      <c r="D43" s="1" t="s">
        <v>21</v>
      </c>
      <c r="E43" s="6">
        <v>44958</v>
      </c>
      <c r="F43" s="7">
        <v>45008</v>
      </c>
      <c r="G43" s="10">
        <v>519360</v>
      </c>
      <c r="H43" s="10">
        <v>519360</v>
      </c>
      <c r="I43" s="4" t="s">
        <v>13</v>
      </c>
      <c r="J43" s="4" t="s">
        <v>14</v>
      </c>
      <c r="K43" s="1"/>
    </row>
    <row r="44" spans="1:11" x14ac:dyDescent="0.25">
      <c r="A44" s="1">
        <v>800197111</v>
      </c>
      <c r="B44" s="1" t="s">
        <v>11</v>
      </c>
      <c r="C44" s="1" t="s">
        <v>12</v>
      </c>
      <c r="D44" s="1" t="s">
        <v>22</v>
      </c>
      <c r="E44" s="6">
        <v>44958</v>
      </c>
      <c r="F44" s="7">
        <v>45008</v>
      </c>
      <c r="G44" s="10">
        <v>14940</v>
      </c>
      <c r="H44" s="10">
        <v>14940</v>
      </c>
      <c r="I44" s="4" t="s">
        <v>13</v>
      </c>
      <c r="J44" s="4" t="s">
        <v>14</v>
      </c>
      <c r="K44" s="1"/>
    </row>
    <row r="45" spans="1:11" x14ac:dyDescent="0.25">
      <c r="A45" s="1">
        <v>800197111</v>
      </c>
      <c r="B45" s="1" t="s">
        <v>11</v>
      </c>
      <c r="C45" s="1" t="s">
        <v>12</v>
      </c>
      <c r="D45" s="1" t="s">
        <v>23</v>
      </c>
      <c r="E45" s="6">
        <v>44958</v>
      </c>
      <c r="F45" s="7">
        <v>45008</v>
      </c>
      <c r="G45" s="10">
        <v>5311510</v>
      </c>
      <c r="H45" s="10">
        <v>5311510</v>
      </c>
      <c r="I45" s="4" t="s">
        <v>13</v>
      </c>
      <c r="J45" s="4" t="s">
        <v>14</v>
      </c>
      <c r="K45" s="1"/>
    </row>
    <row r="46" spans="1:11" x14ac:dyDescent="0.25">
      <c r="A46" s="1">
        <v>800197111</v>
      </c>
      <c r="B46" s="1" t="s">
        <v>11</v>
      </c>
      <c r="C46" s="1" t="s">
        <v>12</v>
      </c>
      <c r="D46" s="1" t="s">
        <v>25</v>
      </c>
      <c r="E46" s="6">
        <v>44896</v>
      </c>
      <c r="F46" s="7">
        <v>44943</v>
      </c>
      <c r="G46" s="10">
        <v>10620</v>
      </c>
      <c r="H46" s="10">
        <v>10620</v>
      </c>
      <c r="I46" s="4" t="s">
        <v>13</v>
      </c>
      <c r="J46" s="4" t="s">
        <v>14</v>
      </c>
      <c r="K46" s="1"/>
    </row>
    <row r="47" spans="1:11" x14ac:dyDescent="0.25">
      <c r="A47" s="1">
        <v>800197111</v>
      </c>
      <c r="B47" s="1" t="s">
        <v>11</v>
      </c>
      <c r="C47" s="1" t="s">
        <v>12</v>
      </c>
      <c r="D47" s="1" t="s">
        <v>26</v>
      </c>
      <c r="E47" s="6">
        <v>44958</v>
      </c>
      <c r="F47" s="7">
        <v>45008</v>
      </c>
      <c r="G47" s="10">
        <v>10008566</v>
      </c>
      <c r="H47" s="10">
        <v>10008566</v>
      </c>
      <c r="I47" s="4" t="s">
        <v>13</v>
      </c>
      <c r="J47" s="4" t="s">
        <v>14</v>
      </c>
      <c r="K47" s="1"/>
    </row>
    <row r="48" spans="1:11" x14ac:dyDescent="0.25">
      <c r="A48" s="1">
        <v>800197111</v>
      </c>
      <c r="B48" s="1" t="s">
        <v>11</v>
      </c>
      <c r="C48" s="1" t="s">
        <v>12</v>
      </c>
      <c r="D48" s="1" t="s">
        <v>242</v>
      </c>
      <c r="E48" s="6">
        <v>44958</v>
      </c>
      <c r="F48" s="7">
        <v>45008</v>
      </c>
      <c r="G48" s="10">
        <v>539040</v>
      </c>
      <c r="H48" s="10">
        <v>539040</v>
      </c>
      <c r="I48" s="4" t="s">
        <v>13</v>
      </c>
      <c r="J48" s="4" t="s">
        <v>14</v>
      </c>
      <c r="K48" s="1"/>
    </row>
    <row r="49" spans="1:11" x14ac:dyDescent="0.25">
      <c r="A49" s="1">
        <v>800197111</v>
      </c>
      <c r="B49" s="1" t="s">
        <v>11</v>
      </c>
      <c r="C49" s="1" t="s">
        <v>12</v>
      </c>
      <c r="D49" s="1" t="s">
        <v>27</v>
      </c>
      <c r="E49" s="6">
        <v>44986</v>
      </c>
      <c r="F49" s="7">
        <v>45034</v>
      </c>
      <c r="G49" s="10">
        <v>350100</v>
      </c>
      <c r="H49" s="10">
        <v>350100</v>
      </c>
      <c r="I49" s="4" t="s">
        <v>13</v>
      </c>
      <c r="J49" s="4" t="s">
        <v>14</v>
      </c>
      <c r="K49" s="1"/>
    </row>
    <row r="50" spans="1:11" x14ac:dyDescent="0.25">
      <c r="A50" s="1">
        <v>800197111</v>
      </c>
      <c r="B50" s="1" t="s">
        <v>11</v>
      </c>
      <c r="C50" s="1" t="s">
        <v>12</v>
      </c>
      <c r="D50" s="1" t="s">
        <v>28</v>
      </c>
      <c r="E50" s="6">
        <v>44986</v>
      </c>
      <c r="F50" s="7">
        <v>45034</v>
      </c>
      <c r="G50" s="10">
        <v>315990</v>
      </c>
      <c r="H50" s="10">
        <v>315990</v>
      </c>
      <c r="I50" s="4" t="s">
        <v>13</v>
      </c>
      <c r="J50" s="4" t="s">
        <v>14</v>
      </c>
      <c r="K50" s="1"/>
    </row>
    <row r="51" spans="1:11" x14ac:dyDescent="0.25">
      <c r="A51" s="1">
        <v>800197111</v>
      </c>
      <c r="B51" s="1" t="s">
        <v>11</v>
      </c>
      <c r="C51" s="1" t="s">
        <v>12</v>
      </c>
      <c r="D51" s="1" t="s">
        <v>29</v>
      </c>
      <c r="E51" s="6">
        <v>44986</v>
      </c>
      <c r="F51" s="7">
        <v>45034</v>
      </c>
      <c r="G51" s="10">
        <v>91645</v>
      </c>
      <c r="H51" s="10">
        <v>91645</v>
      </c>
      <c r="I51" s="4" t="s">
        <v>13</v>
      </c>
      <c r="J51" s="4" t="s">
        <v>14</v>
      </c>
      <c r="K51" s="1"/>
    </row>
    <row r="52" spans="1:11" x14ac:dyDescent="0.25">
      <c r="A52" s="1">
        <v>800197111</v>
      </c>
      <c r="B52" s="1" t="s">
        <v>11</v>
      </c>
      <c r="C52" s="1" t="s">
        <v>12</v>
      </c>
      <c r="D52" s="1" t="s">
        <v>30</v>
      </c>
      <c r="E52" s="6">
        <v>44986</v>
      </c>
      <c r="F52" s="7">
        <v>45034</v>
      </c>
      <c r="G52" s="10">
        <v>413640</v>
      </c>
      <c r="H52" s="10">
        <v>413640</v>
      </c>
      <c r="I52" s="4" t="s">
        <v>13</v>
      </c>
      <c r="J52" s="4" t="s">
        <v>14</v>
      </c>
      <c r="K52" s="1"/>
    </row>
    <row r="53" spans="1:11" x14ac:dyDescent="0.25">
      <c r="A53" s="1">
        <v>800197111</v>
      </c>
      <c r="B53" s="1" t="s">
        <v>11</v>
      </c>
      <c r="C53" s="1" t="s">
        <v>12</v>
      </c>
      <c r="D53" s="1" t="s">
        <v>31</v>
      </c>
      <c r="E53" s="6">
        <v>44986</v>
      </c>
      <c r="F53" s="7">
        <v>45034</v>
      </c>
      <c r="G53" s="10">
        <v>315990</v>
      </c>
      <c r="H53" s="10">
        <v>315990</v>
      </c>
      <c r="I53" s="4" t="s">
        <v>13</v>
      </c>
      <c r="J53" s="4" t="s">
        <v>14</v>
      </c>
      <c r="K53" s="1"/>
    </row>
    <row r="54" spans="1:11" x14ac:dyDescent="0.25">
      <c r="A54" s="1">
        <v>800197111</v>
      </c>
      <c r="B54" s="1" t="s">
        <v>11</v>
      </c>
      <c r="C54" s="1" t="s">
        <v>12</v>
      </c>
      <c r="D54" s="1" t="s">
        <v>32</v>
      </c>
      <c r="E54" s="6">
        <v>44986</v>
      </c>
      <c r="F54" s="7">
        <v>45034</v>
      </c>
      <c r="G54" s="10">
        <v>350100</v>
      </c>
      <c r="H54" s="10">
        <v>350100</v>
      </c>
      <c r="I54" s="4" t="s">
        <v>13</v>
      </c>
      <c r="J54" s="4" t="s">
        <v>14</v>
      </c>
      <c r="K54" s="1"/>
    </row>
    <row r="55" spans="1:11" x14ac:dyDescent="0.25">
      <c r="A55" s="1">
        <v>800197111</v>
      </c>
      <c r="B55" s="1" t="s">
        <v>11</v>
      </c>
      <c r="C55" s="1" t="s">
        <v>12</v>
      </c>
      <c r="D55" s="1" t="s">
        <v>33</v>
      </c>
      <c r="E55" s="6">
        <v>44986</v>
      </c>
      <c r="F55" s="7">
        <v>45034</v>
      </c>
      <c r="G55" s="10">
        <v>233400</v>
      </c>
      <c r="H55" s="10">
        <v>233400</v>
      </c>
      <c r="I55" s="4" t="s">
        <v>13</v>
      </c>
      <c r="J55" s="4" t="s">
        <v>14</v>
      </c>
      <c r="K55" s="1"/>
    </row>
    <row r="56" spans="1:11" x14ac:dyDescent="0.25">
      <c r="A56" s="1">
        <v>800197111</v>
      </c>
      <c r="B56" s="1" t="s">
        <v>11</v>
      </c>
      <c r="C56" s="1" t="s">
        <v>12</v>
      </c>
      <c r="D56" s="1" t="s">
        <v>34</v>
      </c>
      <c r="E56" s="6">
        <v>44986</v>
      </c>
      <c r="F56" s="7">
        <v>45034</v>
      </c>
      <c r="G56" s="10">
        <v>466800</v>
      </c>
      <c r="H56" s="10">
        <v>466800</v>
      </c>
      <c r="I56" s="4" t="s">
        <v>13</v>
      </c>
      <c r="J56" s="4" t="s">
        <v>14</v>
      </c>
      <c r="K56" s="1"/>
    </row>
    <row r="57" spans="1:11" x14ac:dyDescent="0.25">
      <c r="A57" s="1">
        <v>800197111</v>
      </c>
      <c r="B57" s="1" t="s">
        <v>11</v>
      </c>
      <c r="C57" s="1" t="s">
        <v>12</v>
      </c>
      <c r="D57" s="1" t="s">
        <v>35</v>
      </c>
      <c r="E57" s="6">
        <v>44986</v>
      </c>
      <c r="F57" s="7">
        <v>45034</v>
      </c>
      <c r="G57" s="10">
        <v>576600</v>
      </c>
      <c r="H57" s="10">
        <v>576600</v>
      </c>
      <c r="I57" s="4" t="s">
        <v>13</v>
      </c>
      <c r="J57" s="4" t="s">
        <v>14</v>
      </c>
      <c r="K57" s="1"/>
    </row>
    <row r="58" spans="1:11" x14ac:dyDescent="0.25">
      <c r="A58" s="1">
        <v>800197111</v>
      </c>
      <c r="B58" s="1" t="s">
        <v>11</v>
      </c>
      <c r="C58" s="1" t="s">
        <v>12</v>
      </c>
      <c r="D58" s="1" t="s">
        <v>36</v>
      </c>
      <c r="E58" s="6">
        <v>44986</v>
      </c>
      <c r="F58" s="7">
        <v>45034</v>
      </c>
      <c r="G58" s="10">
        <v>466800</v>
      </c>
      <c r="H58" s="10">
        <v>466800</v>
      </c>
      <c r="I58" s="4" t="s">
        <v>13</v>
      </c>
      <c r="J58" s="4" t="s">
        <v>14</v>
      </c>
      <c r="K58" s="1"/>
    </row>
    <row r="59" spans="1:11" x14ac:dyDescent="0.25">
      <c r="A59" s="1">
        <v>800197111</v>
      </c>
      <c r="B59" s="1" t="s">
        <v>11</v>
      </c>
      <c r="C59" s="1" t="s">
        <v>12</v>
      </c>
      <c r="D59" s="1" t="s">
        <v>37</v>
      </c>
      <c r="E59" s="6">
        <v>44986</v>
      </c>
      <c r="F59" s="7">
        <v>45034</v>
      </c>
      <c r="G59" s="10">
        <v>350100</v>
      </c>
      <c r="H59" s="10">
        <v>350100</v>
      </c>
      <c r="I59" s="4" t="s">
        <v>13</v>
      </c>
      <c r="J59" s="4" t="s">
        <v>14</v>
      </c>
      <c r="K59" s="1"/>
    </row>
    <row r="60" spans="1:11" x14ac:dyDescent="0.25">
      <c r="A60" s="1">
        <v>800197111</v>
      </c>
      <c r="B60" s="1" t="s">
        <v>11</v>
      </c>
      <c r="C60" s="1" t="s">
        <v>12</v>
      </c>
      <c r="D60" s="1" t="s">
        <v>38</v>
      </c>
      <c r="E60" s="6">
        <v>44986</v>
      </c>
      <c r="F60" s="7">
        <v>45034</v>
      </c>
      <c r="G60" s="10">
        <v>350100</v>
      </c>
      <c r="H60" s="10">
        <v>350100</v>
      </c>
      <c r="I60" s="4" t="s">
        <v>13</v>
      </c>
      <c r="J60" s="4" t="s">
        <v>14</v>
      </c>
      <c r="K60" s="1"/>
    </row>
    <row r="61" spans="1:11" x14ac:dyDescent="0.25">
      <c r="A61" s="1">
        <v>800197111</v>
      </c>
      <c r="B61" s="1" t="s">
        <v>11</v>
      </c>
      <c r="C61" s="1" t="s">
        <v>12</v>
      </c>
      <c r="D61" s="1" t="s">
        <v>39</v>
      </c>
      <c r="E61" s="6">
        <v>44986</v>
      </c>
      <c r="F61" s="7">
        <v>45034</v>
      </c>
      <c r="G61" s="10">
        <v>466800</v>
      </c>
      <c r="H61" s="10">
        <v>466800</v>
      </c>
      <c r="I61" s="4" t="s">
        <v>13</v>
      </c>
      <c r="J61" s="4" t="s">
        <v>14</v>
      </c>
      <c r="K61" s="1"/>
    </row>
    <row r="62" spans="1:11" x14ac:dyDescent="0.25">
      <c r="A62" s="1">
        <v>800197111</v>
      </c>
      <c r="B62" s="1" t="s">
        <v>11</v>
      </c>
      <c r="C62" s="1" t="s">
        <v>12</v>
      </c>
      <c r="D62" s="1" t="s">
        <v>40</v>
      </c>
      <c r="E62" s="6">
        <v>44986</v>
      </c>
      <c r="F62" s="7">
        <v>45034</v>
      </c>
      <c r="G62" s="10">
        <v>210660</v>
      </c>
      <c r="H62" s="10">
        <v>210660</v>
      </c>
      <c r="I62" s="4" t="s">
        <v>13</v>
      </c>
      <c r="J62" s="4" t="s">
        <v>14</v>
      </c>
      <c r="K62" s="1"/>
    </row>
    <row r="63" spans="1:11" x14ac:dyDescent="0.25">
      <c r="A63" s="1">
        <v>800197111</v>
      </c>
      <c r="B63" s="1" t="s">
        <v>11</v>
      </c>
      <c r="C63" s="1" t="s">
        <v>12</v>
      </c>
      <c r="D63" s="1" t="s">
        <v>41</v>
      </c>
      <c r="E63" s="6">
        <v>44986</v>
      </c>
      <c r="F63" s="7">
        <v>45034</v>
      </c>
      <c r="G63" s="10">
        <v>284640</v>
      </c>
      <c r="H63" s="10">
        <v>284640</v>
      </c>
      <c r="I63" s="4" t="s">
        <v>13</v>
      </c>
      <c r="J63" s="4" t="s">
        <v>14</v>
      </c>
      <c r="K63" s="1"/>
    </row>
    <row r="64" spans="1:11" x14ac:dyDescent="0.25">
      <c r="A64" s="1">
        <v>800197111</v>
      </c>
      <c r="B64" s="1" t="s">
        <v>11</v>
      </c>
      <c r="C64" s="1" t="s">
        <v>12</v>
      </c>
      <c r="D64" s="1" t="s">
        <v>42</v>
      </c>
      <c r="E64" s="6">
        <v>44986</v>
      </c>
      <c r="F64" s="7">
        <v>45034</v>
      </c>
      <c r="G64" s="10">
        <v>576600</v>
      </c>
      <c r="H64" s="10">
        <v>576600</v>
      </c>
      <c r="I64" s="4" t="s">
        <v>13</v>
      </c>
      <c r="J64" s="4" t="s">
        <v>14</v>
      </c>
      <c r="K64" s="1"/>
    </row>
    <row r="65" spans="1:11" x14ac:dyDescent="0.25">
      <c r="A65" s="1">
        <v>800197111</v>
      </c>
      <c r="B65" s="1" t="s">
        <v>11</v>
      </c>
      <c r="C65" s="1" t="s">
        <v>12</v>
      </c>
      <c r="D65" s="1" t="s">
        <v>43</v>
      </c>
      <c r="E65" s="6">
        <v>44986</v>
      </c>
      <c r="F65" s="7">
        <v>45034</v>
      </c>
      <c r="G65" s="10">
        <v>315990</v>
      </c>
      <c r="H65" s="10">
        <v>315990</v>
      </c>
      <c r="I65" s="4" t="s">
        <v>13</v>
      </c>
      <c r="J65" s="4" t="s">
        <v>14</v>
      </c>
      <c r="K65" s="1"/>
    </row>
    <row r="66" spans="1:11" x14ac:dyDescent="0.25">
      <c r="A66" s="1">
        <v>800197111</v>
      </c>
      <c r="B66" s="1" t="s">
        <v>11</v>
      </c>
      <c r="C66" s="1" t="s">
        <v>12</v>
      </c>
      <c r="D66" s="1" t="s">
        <v>44</v>
      </c>
      <c r="E66" s="6">
        <v>44986</v>
      </c>
      <c r="F66" s="7">
        <v>45034</v>
      </c>
      <c r="G66" s="10">
        <v>1283900</v>
      </c>
      <c r="H66" s="10">
        <v>1283900</v>
      </c>
      <c r="I66" s="4" t="s">
        <v>13</v>
      </c>
      <c r="J66" s="4" t="s">
        <v>14</v>
      </c>
      <c r="K66" s="1"/>
    </row>
    <row r="67" spans="1:11" x14ac:dyDescent="0.25">
      <c r="A67" s="1">
        <v>800197111</v>
      </c>
      <c r="B67" s="1" t="s">
        <v>11</v>
      </c>
      <c r="C67" s="1" t="s">
        <v>12</v>
      </c>
      <c r="D67" s="1" t="s">
        <v>45</v>
      </c>
      <c r="E67" s="6">
        <v>44986</v>
      </c>
      <c r="F67" s="7">
        <v>45034</v>
      </c>
      <c r="G67" s="12">
        <v>300150</v>
      </c>
      <c r="H67" s="12">
        <v>300150</v>
      </c>
      <c r="I67" s="4" t="s">
        <v>13</v>
      </c>
      <c r="J67" s="4" t="s">
        <v>14</v>
      </c>
      <c r="K67" s="1"/>
    </row>
    <row r="68" spans="1:11" x14ac:dyDescent="0.25">
      <c r="A68" s="1">
        <v>800197111</v>
      </c>
      <c r="B68" s="1" t="s">
        <v>11</v>
      </c>
      <c r="C68" s="1" t="s">
        <v>12</v>
      </c>
      <c r="D68" s="1" t="s">
        <v>46</v>
      </c>
      <c r="E68" s="6">
        <v>44986</v>
      </c>
      <c r="F68" s="7">
        <v>45034</v>
      </c>
      <c r="G68" s="12">
        <v>350100</v>
      </c>
      <c r="H68" s="12">
        <v>350100</v>
      </c>
      <c r="I68" s="4" t="s">
        <v>13</v>
      </c>
      <c r="J68" s="4" t="s">
        <v>14</v>
      </c>
      <c r="K68" s="1"/>
    </row>
    <row r="69" spans="1:11" x14ac:dyDescent="0.25">
      <c r="A69" s="1">
        <v>800197111</v>
      </c>
      <c r="B69" s="1" t="s">
        <v>11</v>
      </c>
      <c r="C69" s="1" t="s">
        <v>12</v>
      </c>
      <c r="D69" s="1" t="s">
        <v>47</v>
      </c>
      <c r="E69" s="6">
        <v>44986</v>
      </c>
      <c r="F69" s="7">
        <v>45034</v>
      </c>
      <c r="G69" s="12">
        <v>466800</v>
      </c>
      <c r="H69" s="12">
        <v>466800</v>
      </c>
      <c r="I69" s="4" t="s">
        <v>13</v>
      </c>
      <c r="J69" s="4" t="s">
        <v>14</v>
      </c>
      <c r="K69" s="1"/>
    </row>
    <row r="70" spans="1:11" x14ac:dyDescent="0.25">
      <c r="A70" s="1">
        <v>800197111</v>
      </c>
      <c r="B70" s="1" t="s">
        <v>11</v>
      </c>
      <c r="C70" s="1" t="s">
        <v>12</v>
      </c>
      <c r="D70" s="1" t="s">
        <v>48</v>
      </c>
      <c r="E70" s="6">
        <v>44986</v>
      </c>
      <c r="F70" s="7">
        <v>45034</v>
      </c>
      <c r="G70" s="12">
        <v>315990</v>
      </c>
      <c r="H70" s="12">
        <v>315990</v>
      </c>
      <c r="I70" s="4" t="s">
        <v>13</v>
      </c>
      <c r="J70" s="4" t="s">
        <v>14</v>
      </c>
      <c r="K70" s="1"/>
    </row>
    <row r="71" spans="1:11" x14ac:dyDescent="0.25">
      <c r="A71" s="1">
        <v>800197111</v>
      </c>
      <c r="B71" s="1" t="s">
        <v>11</v>
      </c>
      <c r="C71" s="1" t="s">
        <v>12</v>
      </c>
      <c r="D71" s="1" t="s">
        <v>49</v>
      </c>
      <c r="E71" s="6">
        <v>44986</v>
      </c>
      <c r="F71" s="7">
        <v>45034</v>
      </c>
      <c r="G71" s="12">
        <v>300150</v>
      </c>
      <c r="H71" s="12">
        <v>300150</v>
      </c>
      <c r="I71" s="4" t="s">
        <v>13</v>
      </c>
      <c r="J71" s="4" t="s">
        <v>14</v>
      </c>
      <c r="K71" s="1"/>
    </row>
    <row r="72" spans="1:11" x14ac:dyDescent="0.25">
      <c r="A72" s="1">
        <v>800197111</v>
      </c>
      <c r="B72" s="1" t="s">
        <v>11</v>
      </c>
      <c r="C72" s="1" t="s">
        <v>12</v>
      </c>
      <c r="D72" s="1" t="s">
        <v>50</v>
      </c>
      <c r="E72" s="6">
        <v>44986</v>
      </c>
      <c r="F72" s="7">
        <v>45034</v>
      </c>
      <c r="G72" s="10">
        <v>67619</v>
      </c>
      <c r="H72" s="10">
        <v>67619</v>
      </c>
      <c r="I72" s="4" t="s">
        <v>13</v>
      </c>
      <c r="J72" s="4" t="s">
        <v>14</v>
      </c>
      <c r="K72" s="1"/>
    </row>
    <row r="73" spans="1:11" x14ac:dyDescent="0.25">
      <c r="A73" s="1">
        <v>800197111</v>
      </c>
      <c r="B73" s="1" t="s">
        <v>11</v>
      </c>
      <c r="C73" s="1" t="s">
        <v>12</v>
      </c>
      <c r="D73" s="1" t="s">
        <v>51</v>
      </c>
      <c r="E73" s="6">
        <v>44986</v>
      </c>
      <c r="F73" s="7">
        <v>45034</v>
      </c>
      <c r="G73" s="10">
        <v>315990</v>
      </c>
      <c r="H73" s="10">
        <v>315990</v>
      </c>
      <c r="I73" s="4" t="s">
        <v>13</v>
      </c>
      <c r="J73" s="4" t="s">
        <v>14</v>
      </c>
      <c r="K73" s="1"/>
    </row>
    <row r="74" spans="1:11" x14ac:dyDescent="0.25">
      <c r="A74" s="1">
        <v>800197111</v>
      </c>
      <c r="B74" s="1" t="s">
        <v>11</v>
      </c>
      <c r="C74" s="1" t="s">
        <v>12</v>
      </c>
      <c r="D74" s="1" t="s">
        <v>52</v>
      </c>
      <c r="E74" s="6">
        <v>44986</v>
      </c>
      <c r="F74" s="7">
        <v>45034</v>
      </c>
      <c r="G74" s="10">
        <v>315990</v>
      </c>
      <c r="H74" s="10">
        <v>315990</v>
      </c>
      <c r="I74" s="4" t="s">
        <v>13</v>
      </c>
      <c r="J74" s="4" t="s">
        <v>14</v>
      </c>
      <c r="K74" s="1"/>
    </row>
    <row r="75" spans="1:11" x14ac:dyDescent="0.25">
      <c r="A75" s="1">
        <v>800197111</v>
      </c>
      <c r="B75" s="1" t="s">
        <v>11</v>
      </c>
      <c r="C75" s="1" t="s">
        <v>12</v>
      </c>
      <c r="D75" s="1" t="s">
        <v>53</v>
      </c>
      <c r="E75" s="6">
        <v>44986</v>
      </c>
      <c r="F75" s="7">
        <v>45034</v>
      </c>
      <c r="G75" s="10">
        <v>315990</v>
      </c>
      <c r="H75" s="10">
        <v>315990</v>
      </c>
      <c r="I75" s="4" t="s">
        <v>13</v>
      </c>
      <c r="J75" s="4" t="s">
        <v>14</v>
      </c>
      <c r="K75" s="1"/>
    </row>
    <row r="76" spans="1:11" x14ac:dyDescent="0.25">
      <c r="A76" s="1">
        <v>800197111</v>
      </c>
      <c r="B76" s="1" t="s">
        <v>11</v>
      </c>
      <c r="C76" s="1" t="s">
        <v>12</v>
      </c>
      <c r="D76" s="1" t="s">
        <v>54</v>
      </c>
      <c r="E76" s="6">
        <v>44986</v>
      </c>
      <c r="F76" s="7">
        <v>45034</v>
      </c>
      <c r="G76" s="10">
        <v>300150</v>
      </c>
      <c r="H76" s="10">
        <v>300150</v>
      </c>
      <c r="I76" s="4" t="s">
        <v>13</v>
      </c>
      <c r="J76" s="4" t="s">
        <v>14</v>
      </c>
      <c r="K76" s="1"/>
    </row>
    <row r="77" spans="1:11" x14ac:dyDescent="0.25">
      <c r="A77" s="1">
        <v>800197111</v>
      </c>
      <c r="B77" s="1" t="s">
        <v>11</v>
      </c>
      <c r="C77" s="1" t="s">
        <v>12</v>
      </c>
      <c r="D77" s="1" t="s">
        <v>55</v>
      </c>
      <c r="E77" s="6">
        <v>44986</v>
      </c>
      <c r="F77" s="7">
        <v>45034</v>
      </c>
      <c r="G77" s="10">
        <v>315990</v>
      </c>
      <c r="H77" s="10">
        <v>315990</v>
      </c>
      <c r="I77" s="4" t="s">
        <v>13</v>
      </c>
      <c r="J77" s="4" t="s">
        <v>14</v>
      </c>
      <c r="K77" s="1"/>
    </row>
    <row r="78" spans="1:11" x14ac:dyDescent="0.25">
      <c r="A78" s="1">
        <v>800197111</v>
      </c>
      <c r="B78" s="1" t="s">
        <v>11</v>
      </c>
      <c r="C78" s="1" t="s">
        <v>12</v>
      </c>
      <c r="D78" s="1" t="s">
        <v>56</v>
      </c>
      <c r="E78" s="6">
        <v>44986</v>
      </c>
      <c r="F78" s="7">
        <v>45034</v>
      </c>
      <c r="G78" s="10">
        <v>466800</v>
      </c>
      <c r="H78" s="10">
        <v>466800</v>
      </c>
      <c r="I78" s="4" t="s">
        <v>13</v>
      </c>
      <c r="J78" s="4" t="s">
        <v>14</v>
      </c>
      <c r="K78" s="1"/>
    </row>
    <row r="79" spans="1:11" x14ac:dyDescent="0.25">
      <c r="A79" s="1">
        <v>800197111</v>
      </c>
      <c r="B79" s="1" t="s">
        <v>11</v>
      </c>
      <c r="C79" s="1" t="s">
        <v>12</v>
      </c>
      <c r="D79" s="1" t="s">
        <v>57</v>
      </c>
      <c r="E79" s="6">
        <v>44986</v>
      </c>
      <c r="F79" s="7">
        <v>45034</v>
      </c>
      <c r="G79" s="10">
        <v>350100</v>
      </c>
      <c r="H79" s="10">
        <v>350100</v>
      </c>
      <c r="I79" s="4" t="s">
        <v>13</v>
      </c>
      <c r="J79" s="4" t="s">
        <v>14</v>
      </c>
      <c r="K79" s="1"/>
    </row>
    <row r="80" spans="1:11" x14ac:dyDescent="0.25">
      <c r="A80" s="1">
        <v>800197111</v>
      </c>
      <c r="B80" s="1" t="s">
        <v>11</v>
      </c>
      <c r="C80" s="1" t="s">
        <v>12</v>
      </c>
      <c r="D80" s="1" t="s">
        <v>58</v>
      </c>
      <c r="E80" s="6">
        <v>44986</v>
      </c>
      <c r="F80" s="7">
        <v>45034</v>
      </c>
      <c r="G80" s="10">
        <v>315990</v>
      </c>
      <c r="H80" s="10">
        <v>315990</v>
      </c>
      <c r="I80" s="4" t="s">
        <v>13</v>
      </c>
      <c r="J80" s="4" t="s">
        <v>14</v>
      </c>
      <c r="K80" s="1"/>
    </row>
    <row r="81" spans="1:11" x14ac:dyDescent="0.25">
      <c r="A81" s="1">
        <v>800197111</v>
      </c>
      <c r="B81" s="1" t="s">
        <v>11</v>
      </c>
      <c r="C81" s="1" t="s">
        <v>12</v>
      </c>
      <c r="D81" s="1" t="s">
        <v>59</v>
      </c>
      <c r="E81" s="6">
        <v>44986</v>
      </c>
      <c r="F81" s="7">
        <v>45034</v>
      </c>
      <c r="G81" s="10">
        <v>315990</v>
      </c>
      <c r="H81" s="10">
        <v>315990</v>
      </c>
      <c r="I81" s="4" t="s">
        <v>13</v>
      </c>
      <c r="J81" s="4" t="s">
        <v>14</v>
      </c>
      <c r="K81" s="1"/>
    </row>
    <row r="82" spans="1:11" x14ac:dyDescent="0.25">
      <c r="A82" s="1">
        <v>800197111</v>
      </c>
      <c r="B82" s="1" t="s">
        <v>11</v>
      </c>
      <c r="C82" s="1" t="s">
        <v>12</v>
      </c>
      <c r="D82" s="1" t="s">
        <v>60</v>
      </c>
      <c r="E82" s="6">
        <v>44986</v>
      </c>
      <c r="F82" s="7">
        <v>45034</v>
      </c>
      <c r="G82" s="10">
        <v>315990</v>
      </c>
      <c r="H82" s="10">
        <v>315990</v>
      </c>
      <c r="I82" s="4" t="s">
        <v>13</v>
      </c>
      <c r="J82" s="4" t="s">
        <v>14</v>
      </c>
      <c r="K82" s="1"/>
    </row>
    <row r="83" spans="1:11" x14ac:dyDescent="0.25">
      <c r="A83" s="1">
        <v>800197111</v>
      </c>
      <c r="B83" s="1" t="s">
        <v>11</v>
      </c>
      <c r="C83" s="1" t="s">
        <v>12</v>
      </c>
      <c r="D83" s="1" t="s">
        <v>61</v>
      </c>
      <c r="E83" s="6">
        <v>44986</v>
      </c>
      <c r="F83" s="7">
        <v>45034</v>
      </c>
      <c r="G83" s="10">
        <v>315990</v>
      </c>
      <c r="H83" s="10">
        <v>315990</v>
      </c>
      <c r="I83" s="4" t="s">
        <v>13</v>
      </c>
      <c r="J83" s="4" t="s">
        <v>14</v>
      </c>
      <c r="K83" s="1"/>
    </row>
    <row r="84" spans="1:11" x14ac:dyDescent="0.25">
      <c r="A84" s="1">
        <v>800197111</v>
      </c>
      <c r="B84" s="1" t="s">
        <v>11</v>
      </c>
      <c r="C84" s="1" t="s">
        <v>12</v>
      </c>
      <c r="D84" s="1" t="s">
        <v>62</v>
      </c>
      <c r="E84" s="6">
        <v>44986</v>
      </c>
      <c r="F84" s="7">
        <v>45034</v>
      </c>
      <c r="G84" s="10">
        <v>350100</v>
      </c>
      <c r="H84" s="10">
        <v>350100</v>
      </c>
      <c r="I84" s="4" t="s">
        <v>13</v>
      </c>
      <c r="J84" s="4" t="s">
        <v>14</v>
      </c>
      <c r="K84" s="1"/>
    </row>
    <row r="85" spans="1:11" x14ac:dyDescent="0.25">
      <c r="A85" s="1">
        <v>800197111</v>
      </c>
      <c r="B85" s="1" t="s">
        <v>11</v>
      </c>
      <c r="C85" s="1" t="s">
        <v>12</v>
      </c>
      <c r="D85" s="1" t="s">
        <v>63</v>
      </c>
      <c r="E85" s="6">
        <v>44986</v>
      </c>
      <c r="F85" s="7">
        <v>45034</v>
      </c>
      <c r="G85" s="10">
        <v>421320</v>
      </c>
      <c r="H85" s="10">
        <v>421320</v>
      </c>
      <c r="I85" s="4" t="s">
        <v>13</v>
      </c>
      <c r="J85" s="4" t="s">
        <v>14</v>
      </c>
      <c r="K85" s="1"/>
    </row>
    <row r="86" spans="1:11" x14ac:dyDescent="0.25">
      <c r="A86" s="1">
        <v>800197111</v>
      </c>
      <c r="B86" s="1" t="s">
        <v>11</v>
      </c>
      <c r="C86" s="1" t="s">
        <v>12</v>
      </c>
      <c r="D86" s="1" t="s">
        <v>64</v>
      </c>
      <c r="E86" s="6">
        <v>44986</v>
      </c>
      <c r="F86" s="7">
        <v>45034</v>
      </c>
      <c r="G86" s="10">
        <v>233400</v>
      </c>
      <c r="H86" s="10">
        <v>233400</v>
      </c>
      <c r="I86" s="4" t="s">
        <v>13</v>
      </c>
      <c r="J86" s="4" t="s">
        <v>14</v>
      </c>
      <c r="K86" s="1"/>
    </row>
    <row r="87" spans="1:11" x14ac:dyDescent="0.25">
      <c r="A87" s="1">
        <v>800197111</v>
      </c>
      <c r="B87" s="1" t="s">
        <v>11</v>
      </c>
      <c r="C87" s="1" t="s">
        <v>12</v>
      </c>
      <c r="D87" s="1" t="s">
        <v>65</v>
      </c>
      <c r="E87" s="6">
        <v>44986</v>
      </c>
      <c r="F87" s="7">
        <v>45034</v>
      </c>
      <c r="G87" s="10">
        <v>965970</v>
      </c>
      <c r="H87" s="10">
        <v>965970</v>
      </c>
      <c r="I87" s="4" t="s">
        <v>13</v>
      </c>
      <c r="J87" s="4" t="s">
        <v>14</v>
      </c>
      <c r="K87" s="1"/>
    </row>
    <row r="88" spans="1:11" x14ac:dyDescent="0.25">
      <c r="A88" s="1">
        <v>800197111</v>
      </c>
      <c r="B88" s="1" t="s">
        <v>11</v>
      </c>
      <c r="C88" s="1" t="s">
        <v>12</v>
      </c>
      <c r="D88" s="1" t="s">
        <v>66</v>
      </c>
      <c r="E88" s="6">
        <v>44986</v>
      </c>
      <c r="F88" s="7">
        <v>45034</v>
      </c>
      <c r="G88" s="10">
        <v>466800</v>
      </c>
      <c r="H88" s="10">
        <v>466800</v>
      </c>
      <c r="I88" s="4" t="s">
        <v>13</v>
      </c>
      <c r="J88" s="4" t="s">
        <v>14</v>
      </c>
      <c r="K88" s="1"/>
    </row>
    <row r="89" spans="1:11" x14ac:dyDescent="0.25">
      <c r="A89" s="1">
        <v>800197111</v>
      </c>
      <c r="B89" s="1" t="s">
        <v>11</v>
      </c>
      <c r="C89" s="1" t="s">
        <v>12</v>
      </c>
      <c r="D89" s="1" t="s">
        <v>67</v>
      </c>
      <c r="E89" s="6">
        <v>44986</v>
      </c>
      <c r="F89" s="7">
        <v>45034</v>
      </c>
      <c r="G89" s="10">
        <v>350100</v>
      </c>
      <c r="H89" s="10">
        <v>350100</v>
      </c>
      <c r="I89" s="4" t="s">
        <v>13</v>
      </c>
      <c r="J89" s="4" t="s">
        <v>14</v>
      </c>
      <c r="K89" s="1"/>
    </row>
    <row r="90" spans="1:11" x14ac:dyDescent="0.25">
      <c r="A90" s="1">
        <v>800197111</v>
      </c>
      <c r="B90" s="1" t="s">
        <v>11</v>
      </c>
      <c r="C90" s="1" t="s">
        <v>12</v>
      </c>
      <c r="D90" s="1" t="s">
        <v>68</v>
      </c>
      <c r="E90" s="6">
        <v>44986</v>
      </c>
      <c r="F90" s="7">
        <v>45034</v>
      </c>
      <c r="G90" s="10">
        <v>315990</v>
      </c>
      <c r="H90" s="10">
        <v>315990</v>
      </c>
      <c r="I90" s="4" t="s">
        <v>13</v>
      </c>
      <c r="J90" s="4" t="s">
        <v>14</v>
      </c>
      <c r="K90" s="1"/>
    </row>
    <row r="91" spans="1:11" x14ac:dyDescent="0.25">
      <c r="A91" s="1">
        <v>800197111</v>
      </c>
      <c r="B91" s="1" t="s">
        <v>11</v>
      </c>
      <c r="C91" s="1" t="s">
        <v>12</v>
      </c>
      <c r="D91" s="1" t="s">
        <v>69</v>
      </c>
      <c r="E91" s="6">
        <v>44986</v>
      </c>
      <c r="F91" s="7">
        <v>45034</v>
      </c>
      <c r="G91" s="10">
        <v>202857</v>
      </c>
      <c r="H91" s="10">
        <v>202857</v>
      </c>
      <c r="I91" s="4" t="s">
        <v>13</v>
      </c>
      <c r="J91" s="4" t="s">
        <v>14</v>
      </c>
      <c r="K91" s="1"/>
    </row>
    <row r="92" spans="1:11" x14ac:dyDescent="0.25">
      <c r="A92" s="1">
        <v>800197111</v>
      </c>
      <c r="B92" s="1" t="s">
        <v>11</v>
      </c>
      <c r="C92" s="1" t="s">
        <v>12</v>
      </c>
      <c r="D92" s="1" t="s">
        <v>70</v>
      </c>
      <c r="E92" s="6">
        <v>44986</v>
      </c>
      <c r="F92" s="7">
        <v>45034</v>
      </c>
      <c r="G92" s="10">
        <v>315990</v>
      </c>
      <c r="H92" s="10">
        <v>315990</v>
      </c>
      <c r="I92" s="4" t="s">
        <v>13</v>
      </c>
      <c r="J92" s="4" t="s">
        <v>14</v>
      </c>
      <c r="K92" s="1"/>
    </row>
    <row r="93" spans="1:11" x14ac:dyDescent="0.25">
      <c r="A93" s="1">
        <v>800197111</v>
      </c>
      <c r="B93" s="1" t="s">
        <v>11</v>
      </c>
      <c r="C93" s="1" t="s">
        <v>12</v>
      </c>
      <c r="D93" s="1" t="s">
        <v>71</v>
      </c>
      <c r="E93" s="6">
        <v>44986</v>
      </c>
      <c r="F93" s="7">
        <v>45034</v>
      </c>
      <c r="G93" s="10">
        <v>350100</v>
      </c>
      <c r="H93" s="10">
        <v>350100</v>
      </c>
      <c r="I93" s="4" t="s">
        <v>13</v>
      </c>
      <c r="J93" s="4" t="s">
        <v>14</v>
      </c>
      <c r="K93" s="1"/>
    </row>
    <row r="94" spans="1:11" x14ac:dyDescent="0.25">
      <c r="A94" s="1">
        <v>800197111</v>
      </c>
      <c r="B94" s="1" t="s">
        <v>11</v>
      </c>
      <c r="C94" s="1" t="s">
        <v>12</v>
      </c>
      <c r="D94" s="1" t="s">
        <v>72</v>
      </c>
      <c r="E94" s="6">
        <v>44986</v>
      </c>
      <c r="F94" s="7">
        <v>45034</v>
      </c>
      <c r="G94" s="10">
        <v>315990</v>
      </c>
      <c r="H94" s="10">
        <v>315990</v>
      </c>
      <c r="I94" s="4" t="s">
        <v>13</v>
      </c>
      <c r="J94" s="4" t="s">
        <v>14</v>
      </c>
      <c r="K94" s="1"/>
    </row>
    <row r="95" spans="1:11" x14ac:dyDescent="0.25">
      <c r="A95" s="1">
        <v>800197111</v>
      </c>
      <c r="B95" s="1" t="s">
        <v>11</v>
      </c>
      <c r="C95" s="1" t="s">
        <v>12</v>
      </c>
      <c r="D95" s="1" t="s">
        <v>73</v>
      </c>
      <c r="E95" s="6">
        <v>44986</v>
      </c>
      <c r="F95" s="7">
        <v>45034</v>
      </c>
      <c r="G95" s="10">
        <v>315990</v>
      </c>
      <c r="H95" s="10">
        <v>315990</v>
      </c>
      <c r="I95" s="4" t="s">
        <v>13</v>
      </c>
      <c r="J95" s="4" t="s">
        <v>14</v>
      </c>
      <c r="K95" s="1"/>
    </row>
    <row r="96" spans="1:11" x14ac:dyDescent="0.25">
      <c r="A96" s="1">
        <v>800197111</v>
      </c>
      <c r="B96" s="1" t="s">
        <v>11</v>
      </c>
      <c r="C96" s="1" t="s">
        <v>12</v>
      </c>
      <c r="D96" s="1" t="s">
        <v>74</v>
      </c>
      <c r="E96" s="6">
        <v>44986</v>
      </c>
      <c r="F96" s="7">
        <v>45034</v>
      </c>
      <c r="G96" s="10">
        <v>315990</v>
      </c>
      <c r="H96" s="10">
        <v>315990</v>
      </c>
      <c r="I96" s="4" t="s">
        <v>13</v>
      </c>
      <c r="J96" s="4" t="s">
        <v>14</v>
      </c>
      <c r="K96" s="1"/>
    </row>
    <row r="97" spans="1:11" x14ac:dyDescent="0.25">
      <c r="A97" s="1">
        <v>800197111</v>
      </c>
      <c r="B97" s="1" t="s">
        <v>11</v>
      </c>
      <c r="C97" s="1" t="s">
        <v>12</v>
      </c>
      <c r="D97" s="1" t="s">
        <v>75</v>
      </c>
      <c r="E97" s="6">
        <v>44986</v>
      </c>
      <c r="F97" s="7">
        <v>45034</v>
      </c>
      <c r="G97" s="10">
        <v>315990</v>
      </c>
      <c r="H97" s="10">
        <v>315990</v>
      </c>
      <c r="I97" s="4" t="s">
        <v>13</v>
      </c>
      <c r="J97" s="4" t="s">
        <v>14</v>
      </c>
      <c r="K97" s="1"/>
    </row>
    <row r="98" spans="1:11" x14ac:dyDescent="0.25">
      <c r="A98" s="1">
        <v>800197111</v>
      </c>
      <c r="B98" s="1" t="s">
        <v>11</v>
      </c>
      <c r="C98" s="1" t="s">
        <v>12</v>
      </c>
      <c r="D98" s="1" t="s">
        <v>76</v>
      </c>
      <c r="E98" s="6">
        <v>44986</v>
      </c>
      <c r="F98" s="7">
        <v>45034</v>
      </c>
      <c r="G98" s="10">
        <v>315990</v>
      </c>
      <c r="H98" s="10">
        <v>315990</v>
      </c>
      <c r="I98" s="4" t="s">
        <v>13</v>
      </c>
      <c r="J98" s="4" t="s">
        <v>14</v>
      </c>
      <c r="K98" s="1"/>
    </row>
    <row r="99" spans="1:11" x14ac:dyDescent="0.25">
      <c r="A99" s="1">
        <v>800197111</v>
      </c>
      <c r="B99" s="1" t="s">
        <v>11</v>
      </c>
      <c r="C99" s="1" t="s">
        <v>12</v>
      </c>
      <c r="D99" s="1" t="s">
        <v>77</v>
      </c>
      <c r="E99" s="6">
        <v>44986</v>
      </c>
      <c r="F99" s="7">
        <v>45034</v>
      </c>
      <c r="G99" s="10">
        <v>315990</v>
      </c>
      <c r="H99" s="10">
        <v>315990</v>
      </c>
      <c r="I99" s="4" t="s">
        <v>13</v>
      </c>
      <c r="J99" s="4" t="s">
        <v>14</v>
      </c>
      <c r="K99" s="1"/>
    </row>
    <row r="100" spans="1:11" x14ac:dyDescent="0.25">
      <c r="A100" s="1">
        <v>800197111</v>
      </c>
      <c r="B100" s="1" t="s">
        <v>11</v>
      </c>
      <c r="C100" s="1" t="s">
        <v>12</v>
      </c>
      <c r="D100" s="1" t="s">
        <v>78</v>
      </c>
      <c r="E100" s="6">
        <v>44986</v>
      </c>
      <c r="F100" s="7">
        <v>45034</v>
      </c>
      <c r="G100" s="10">
        <v>315990</v>
      </c>
      <c r="H100" s="10">
        <v>315990</v>
      </c>
      <c r="I100" s="4" t="s">
        <v>13</v>
      </c>
      <c r="J100" s="4" t="s">
        <v>14</v>
      </c>
      <c r="K100" s="1"/>
    </row>
    <row r="101" spans="1:11" x14ac:dyDescent="0.25">
      <c r="A101" s="1">
        <v>800197111</v>
      </c>
      <c r="B101" s="1" t="s">
        <v>11</v>
      </c>
      <c r="C101" s="1" t="s">
        <v>12</v>
      </c>
      <c r="D101" s="1" t="s">
        <v>79</v>
      </c>
      <c r="E101" s="6">
        <v>44986</v>
      </c>
      <c r="F101" s="7">
        <v>45034</v>
      </c>
      <c r="G101" s="10">
        <v>315990</v>
      </c>
      <c r="H101" s="10">
        <v>315990</v>
      </c>
      <c r="I101" s="4" t="s">
        <v>13</v>
      </c>
      <c r="J101" s="4" t="s">
        <v>14</v>
      </c>
      <c r="K101" s="1"/>
    </row>
    <row r="102" spans="1:11" x14ac:dyDescent="0.25">
      <c r="A102" s="1">
        <v>800197111</v>
      </c>
      <c r="B102" s="1" t="s">
        <v>11</v>
      </c>
      <c r="C102" s="1" t="s">
        <v>12</v>
      </c>
      <c r="D102" s="1" t="s">
        <v>80</v>
      </c>
      <c r="E102" s="6">
        <v>44986</v>
      </c>
      <c r="F102" s="7">
        <v>45034</v>
      </c>
      <c r="G102" s="10">
        <v>421320</v>
      </c>
      <c r="H102" s="10">
        <v>421320</v>
      </c>
      <c r="I102" s="4" t="s">
        <v>13</v>
      </c>
      <c r="J102" s="4" t="s">
        <v>14</v>
      </c>
      <c r="K102" s="1"/>
    </row>
    <row r="103" spans="1:11" x14ac:dyDescent="0.25">
      <c r="A103" s="1">
        <v>800197111</v>
      </c>
      <c r="B103" s="1" t="s">
        <v>11</v>
      </c>
      <c r="C103" s="1" t="s">
        <v>12</v>
      </c>
      <c r="D103" s="1" t="s">
        <v>81</v>
      </c>
      <c r="E103" s="6">
        <v>44986</v>
      </c>
      <c r="F103" s="7">
        <v>45034</v>
      </c>
      <c r="G103" s="10">
        <v>288300</v>
      </c>
      <c r="H103" s="10">
        <v>288300</v>
      </c>
      <c r="I103" s="4" t="s">
        <v>13</v>
      </c>
      <c r="J103" s="4" t="s">
        <v>14</v>
      </c>
      <c r="K103" s="1"/>
    </row>
    <row r="104" spans="1:11" x14ac:dyDescent="0.25">
      <c r="A104" s="1">
        <v>800197111</v>
      </c>
      <c r="B104" s="1" t="s">
        <v>11</v>
      </c>
      <c r="C104" s="1" t="s">
        <v>12</v>
      </c>
      <c r="D104" s="1" t="s">
        <v>82</v>
      </c>
      <c r="E104" s="6">
        <v>44986</v>
      </c>
      <c r="F104" s="7">
        <v>45034</v>
      </c>
      <c r="G104" s="10">
        <v>474750</v>
      </c>
      <c r="H104" s="10">
        <v>474750</v>
      </c>
      <c r="I104" s="4" t="s">
        <v>13</v>
      </c>
      <c r="J104" s="4" t="s">
        <v>14</v>
      </c>
      <c r="K104" s="1"/>
    </row>
    <row r="105" spans="1:11" x14ac:dyDescent="0.25">
      <c r="A105" s="1">
        <v>800197111</v>
      </c>
      <c r="B105" s="1" t="s">
        <v>11</v>
      </c>
      <c r="C105" s="1" t="s">
        <v>12</v>
      </c>
      <c r="D105" s="1" t="s">
        <v>83</v>
      </c>
      <c r="E105" s="6">
        <v>44986</v>
      </c>
      <c r="F105" s="7">
        <v>45034</v>
      </c>
      <c r="G105" s="10">
        <v>82170</v>
      </c>
      <c r="H105" s="10">
        <v>82170</v>
      </c>
      <c r="I105" s="4" t="s">
        <v>13</v>
      </c>
      <c r="J105" s="4" t="s">
        <v>14</v>
      </c>
      <c r="K105" s="1"/>
    </row>
    <row r="106" spans="1:11" x14ac:dyDescent="0.25">
      <c r="A106" s="1">
        <v>800197111</v>
      </c>
      <c r="B106" s="1" t="s">
        <v>11</v>
      </c>
      <c r="C106" s="1" t="s">
        <v>12</v>
      </c>
      <c r="D106" s="1" t="s">
        <v>84</v>
      </c>
      <c r="E106" s="6">
        <v>44986</v>
      </c>
      <c r="F106" s="7">
        <v>45034</v>
      </c>
      <c r="G106" s="10">
        <v>350100</v>
      </c>
      <c r="H106" s="10">
        <v>350100</v>
      </c>
      <c r="I106" s="4" t="s">
        <v>13</v>
      </c>
      <c r="J106" s="4" t="s">
        <v>14</v>
      </c>
      <c r="K106" s="1"/>
    </row>
    <row r="107" spans="1:11" x14ac:dyDescent="0.25">
      <c r="A107" s="1">
        <v>800197111</v>
      </c>
      <c r="B107" s="1" t="s">
        <v>11</v>
      </c>
      <c r="C107" s="1" t="s">
        <v>12</v>
      </c>
      <c r="D107" s="1" t="s">
        <v>85</v>
      </c>
      <c r="E107" s="6">
        <v>44986</v>
      </c>
      <c r="F107" s="7">
        <v>45034</v>
      </c>
      <c r="G107" s="10">
        <v>576600</v>
      </c>
      <c r="H107" s="10">
        <v>576600</v>
      </c>
      <c r="I107" s="4" t="s">
        <v>13</v>
      </c>
      <c r="J107" s="4" t="s">
        <v>14</v>
      </c>
      <c r="K107" s="1"/>
    </row>
    <row r="108" spans="1:11" x14ac:dyDescent="0.25">
      <c r="A108" s="1">
        <v>800197111</v>
      </c>
      <c r="B108" s="1" t="s">
        <v>11</v>
      </c>
      <c r="C108" s="1" t="s">
        <v>12</v>
      </c>
      <c r="D108" s="1" t="s">
        <v>86</v>
      </c>
      <c r="E108" s="6">
        <v>44986</v>
      </c>
      <c r="F108" s="7">
        <v>45034</v>
      </c>
      <c r="G108" s="8">
        <v>421320</v>
      </c>
      <c r="H108" s="8">
        <v>421320</v>
      </c>
      <c r="I108" s="4" t="s">
        <v>13</v>
      </c>
      <c r="J108" s="4" t="s">
        <v>14</v>
      </c>
      <c r="K108" s="1"/>
    </row>
    <row r="109" spans="1:11" x14ac:dyDescent="0.25">
      <c r="A109" s="1">
        <v>800197111</v>
      </c>
      <c r="B109" s="1" t="s">
        <v>11</v>
      </c>
      <c r="C109" s="1" t="s">
        <v>12</v>
      </c>
      <c r="D109" s="1" t="s">
        <v>87</v>
      </c>
      <c r="E109" s="6">
        <v>44986</v>
      </c>
      <c r="F109" s="7">
        <v>45034</v>
      </c>
      <c r="G109" s="8">
        <v>350100</v>
      </c>
      <c r="H109" s="8">
        <v>350100</v>
      </c>
      <c r="I109" s="4" t="s">
        <v>13</v>
      </c>
      <c r="J109" s="4" t="s">
        <v>14</v>
      </c>
      <c r="K109" s="1"/>
    </row>
    <row r="110" spans="1:11" x14ac:dyDescent="0.25">
      <c r="A110" s="1">
        <v>800197111</v>
      </c>
      <c r="B110" s="1" t="s">
        <v>11</v>
      </c>
      <c r="C110" s="1" t="s">
        <v>12</v>
      </c>
      <c r="D110" s="1" t="s">
        <v>88</v>
      </c>
      <c r="E110" s="6">
        <v>44986</v>
      </c>
      <c r="F110" s="7">
        <v>45034</v>
      </c>
      <c r="G110" s="10">
        <v>889470</v>
      </c>
      <c r="H110" s="10">
        <v>889470</v>
      </c>
      <c r="I110" s="4" t="s">
        <v>13</v>
      </c>
      <c r="J110" s="4" t="s">
        <v>14</v>
      </c>
      <c r="K110" s="1"/>
    </row>
    <row r="111" spans="1:11" x14ac:dyDescent="0.25">
      <c r="A111" s="1">
        <v>800197111</v>
      </c>
      <c r="B111" s="1" t="s">
        <v>11</v>
      </c>
      <c r="C111" s="1" t="s">
        <v>12</v>
      </c>
      <c r="D111" s="1" t="s">
        <v>89</v>
      </c>
      <c r="E111" s="6">
        <v>44986</v>
      </c>
      <c r="F111" s="7">
        <v>45034</v>
      </c>
      <c r="G111" s="10">
        <v>466800</v>
      </c>
      <c r="H111" s="10">
        <v>466800</v>
      </c>
      <c r="I111" s="4" t="s">
        <v>13</v>
      </c>
      <c r="J111" s="4" t="s">
        <v>14</v>
      </c>
      <c r="K111" s="1"/>
    </row>
    <row r="112" spans="1:11" x14ac:dyDescent="0.25">
      <c r="A112" s="1">
        <v>800197111</v>
      </c>
      <c r="B112" s="1" t="s">
        <v>11</v>
      </c>
      <c r="C112" s="1" t="s">
        <v>12</v>
      </c>
      <c r="D112" s="1" t="s">
        <v>90</v>
      </c>
      <c r="E112" s="6">
        <v>44986</v>
      </c>
      <c r="F112" s="7">
        <v>45034</v>
      </c>
      <c r="G112" s="10">
        <v>466800</v>
      </c>
      <c r="H112" s="10">
        <v>466800</v>
      </c>
      <c r="I112" s="4" t="s">
        <v>13</v>
      </c>
      <c r="J112" s="4" t="s">
        <v>14</v>
      </c>
      <c r="K112" s="1"/>
    </row>
    <row r="113" spans="1:11" x14ac:dyDescent="0.25">
      <c r="A113" s="1">
        <v>800197111</v>
      </c>
      <c r="B113" s="1" t="s">
        <v>11</v>
      </c>
      <c r="C113" s="1" t="s">
        <v>12</v>
      </c>
      <c r="D113" s="1" t="s">
        <v>91</v>
      </c>
      <c r="E113" s="6">
        <v>44986</v>
      </c>
      <c r="F113" s="7">
        <v>45034</v>
      </c>
      <c r="G113" s="10">
        <v>592980</v>
      </c>
      <c r="H113" s="10">
        <v>592980</v>
      </c>
      <c r="I113" s="4" t="s">
        <v>13</v>
      </c>
      <c r="J113" s="4" t="s">
        <v>14</v>
      </c>
      <c r="K113" s="1"/>
    </row>
    <row r="114" spans="1:11" x14ac:dyDescent="0.25">
      <c r="A114" s="1">
        <v>800197111</v>
      </c>
      <c r="B114" s="1" t="s">
        <v>11</v>
      </c>
      <c r="C114" s="1" t="s">
        <v>12</v>
      </c>
      <c r="D114" s="1" t="s">
        <v>92</v>
      </c>
      <c r="E114" s="6">
        <v>44986</v>
      </c>
      <c r="F114" s="7">
        <v>45034</v>
      </c>
      <c r="G114" s="10">
        <v>315990</v>
      </c>
      <c r="H114" s="10">
        <v>315990</v>
      </c>
      <c r="I114" s="4" t="s">
        <v>13</v>
      </c>
      <c r="J114" s="4" t="s">
        <v>14</v>
      </c>
      <c r="K114" s="1"/>
    </row>
    <row r="115" spans="1:11" x14ac:dyDescent="0.25">
      <c r="A115" s="1">
        <v>800197111</v>
      </c>
      <c r="B115" s="1" t="s">
        <v>11</v>
      </c>
      <c r="C115" s="1" t="s">
        <v>12</v>
      </c>
      <c r="D115" s="1" t="s">
        <v>93</v>
      </c>
      <c r="E115" s="6">
        <v>44986</v>
      </c>
      <c r="F115" s="7">
        <v>45034</v>
      </c>
      <c r="G115" s="10">
        <v>522240</v>
      </c>
      <c r="H115" s="10">
        <v>522240</v>
      </c>
      <c r="I115" s="4" t="s">
        <v>13</v>
      </c>
      <c r="J115" s="4" t="s">
        <v>14</v>
      </c>
      <c r="K115" s="1"/>
    </row>
    <row r="116" spans="1:11" x14ac:dyDescent="0.25">
      <c r="A116" s="1">
        <v>800197111</v>
      </c>
      <c r="B116" s="1" t="s">
        <v>11</v>
      </c>
      <c r="C116" s="1" t="s">
        <v>12</v>
      </c>
      <c r="D116" s="1" t="s">
        <v>94</v>
      </c>
      <c r="E116" s="6">
        <v>44986</v>
      </c>
      <c r="F116" s="7">
        <v>45034</v>
      </c>
      <c r="G116" s="10">
        <v>421320</v>
      </c>
      <c r="H116" s="10">
        <v>421320</v>
      </c>
      <c r="I116" s="4" t="s">
        <v>13</v>
      </c>
      <c r="J116" s="4" t="s">
        <v>14</v>
      </c>
      <c r="K116" s="1"/>
    </row>
    <row r="117" spans="1:11" x14ac:dyDescent="0.25">
      <c r="A117" s="1">
        <v>800197111</v>
      </c>
      <c r="B117" s="1" t="s">
        <v>11</v>
      </c>
      <c r="C117" s="1" t="s">
        <v>12</v>
      </c>
      <c r="D117" s="1" t="s">
        <v>95</v>
      </c>
      <c r="E117" s="6">
        <v>44986</v>
      </c>
      <c r="F117" s="7">
        <v>45034</v>
      </c>
      <c r="G117" s="10">
        <v>1358696</v>
      </c>
      <c r="H117" s="10">
        <v>1358696</v>
      </c>
      <c r="I117" s="4" t="s">
        <v>13</v>
      </c>
      <c r="J117" s="4" t="s">
        <v>14</v>
      </c>
      <c r="K117" s="1"/>
    </row>
    <row r="118" spans="1:11" x14ac:dyDescent="0.25">
      <c r="A118" s="1">
        <v>800197111</v>
      </c>
      <c r="B118" s="1" t="s">
        <v>11</v>
      </c>
      <c r="C118" s="1" t="s">
        <v>12</v>
      </c>
      <c r="D118" s="1" t="s">
        <v>96</v>
      </c>
      <c r="E118" s="6">
        <v>44986</v>
      </c>
      <c r="F118" s="7">
        <v>45034</v>
      </c>
      <c r="G118" s="10">
        <v>315990</v>
      </c>
      <c r="H118" s="10">
        <v>315990</v>
      </c>
      <c r="I118" s="4" t="s">
        <v>13</v>
      </c>
      <c r="J118" s="4" t="s">
        <v>14</v>
      </c>
      <c r="K118" s="1"/>
    </row>
    <row r="119" spans="1:11" x14ac:dyDescent="0.25">
      <c r="A119" s="1">
        <v>800197111</v>
      </c>
      <c r="B119" s="1" t="s">
        <v>11</v>
      </c>
      <c r="C119" s="1" t="s">
        <v>12</v>
      </c>
      <c r="D119" s="1" t="s">
        <v>97</v>
      </c>
      <c r="E119" s="6">
        <v>44986</v>
      </c>
      <c r="F119" s="7">
        <v>45034</v>
      </c>
      <c r="G119" s="10">
        <v>421320</v>
      </c>
      <c r="H119" s="10">
        <v>421320</v>
      </c>
      <c r="I119" s="4" t="s">
        <v>13</v>
      </c>
      <c r="J119" s="4" t="s">
        <v>14</v>
      </c>
      <c r="K119" s="1"/>
    </row>
    <row r="120" spans="1:11" x14ac:dyDescent="0.25">
      <c r="A120" s="1">
        <v>800197111</v>
      </c>
      <c r="B120" s="1" t="s">
        <v>11</v>
      </c>
      <c r="C120" s="1" t="s">
        <v>12</v>
      </c>
      <c r="D120" s="1" t="s">
        <v>98</v>
      </c>
      <c r="E120" s="6">
        <v>44986</v>
      </c>
      <c r="F120" s="7">
        <v>45034</v>
      </c>
      <c r="G120" s="10">
        <v>261120</v>
      </c>
      <c r="H120" s="10">
        <v>261120</v>
      </c>
      <c r="I120" s="4" t="s">
        <v>13</v>
      </c>
      <c r="J120" s="4" t="s">
        <v>14</v>
      </c>
      <c r="K120" s="1"/>
    </row>
    <row r="121" spans="1:11" x14ac:dyDescent="0.25">
      <c r="A121" s="1">
        <v>800197111</v>
      </c>
      <c r="B121" s="1" t="s">
        <v>11</v>
      </c>
      <c r="C121" s="1" t="s">
        <v>12</v>
      </c>
      <c r="D121" s="1" t="s">
        <v>99</v>
      </c>
      <c r="E121" s="6">
        <v>44986</v>
      </c>
      <c r="F121" s="7">
        <v>45034</v>
      </c>
      <c r="G121" s="10">
        <v>466800</v>
      </c>
      <c r="H121" s="10">
        <v>466800</v>
      </c>
      <c r="I121" s="4" t="s">
        <v>13</v>
      </c>
      <c r="J121" s="4" t="s">
        <v>14</v>
      </c>
      <c r="K121" s="1"/>
    </row>
    <row r="122" spans="1:11" x14ac:dyDescent="0.25">
      <c r="A122" s="1">
        <v>800197111</v>
      </c>
      <c r="B122" s="1" t="s">
        <v>11</v>
      </c>
      <c r="C122" s="1" t="s">
        <v>12</v>
      </c>
      <c r="D122" s="1" t="s">
        <v>100</v>
      </c>
      <c r="E122" s="6">
        <v>44986</v>
      </c>
      <c r="F122" s="7">
        <v>45034</v>
      </c>
      <c r="G122" s="10">
        <v>313656</v>
      </c>
      <c r="H122" s="10">
        <v>313656</v>
      </c>
      <c r="I122" s="4" t="s">
        <v>13</v>
      </c>
      <c r="J122" s="4" t="s">
        <v>14</v>
      </c>
      <c r="K122" s="1"/>
    </row>
    <row r="123" spans="1:11" x14ac:dyDescent="0.25">
      <c r="A123" s="1">
        <v>800197111</v>
      </c>
      <c r="B123" s="1" t="s">
        <v>11</v>
      </c>
      <c r="C123" s="1" t="s">
        <v>12</v>
      </c>
      <c r="D123" s="1" t="s">
        <v>101</v>
      </c>
      <c r="E123" s="6">
        <v>44986</v>
      </c>
      <c r="F123" s="7">
        <v>45034</v>
      </c>
      <c r="G123" s="10">
        <v>233400</v>
      </c>
      <c r="H123" s="10">
        <v>233400</v>
      </c>
      <c r="I123" s="4" t="s">
        <v>13</v>
      </c>
      <c r="J123" s="4" t="s">
        <v>14</v>
      </c>
      <c r="K123" s="1"/>
    </row>
    <row r="124" spans="1:11" x14ac:dyDescent="0.25">
      <c r="A124" s="1">
        <v>800197111</v>
      </c>
      <c r="B124" s="1" t="s">
        <v>11</v>
      </c>
      <c r="C124" s="1" t="s">
        <v>12</v>
      </c>
      <c r="D124" s="1" t="s">
        <v>102</v>
      </c>
      <c r="E124" s="6">
        <v>44986</v>
      </c>
      <c r="F124" s="7">
        <v>45034</v>
      </c>
      <c r="G124" s="10">
        <v>421320</v>
      </c>
      <c r="H124" s="10">
        <v>421320</v>
      </c>
      <c r="I124" s="4" t="s">
        <v>13</v>
      </c>
      <c r="J124" s="4" t="s">
        <v>14</v>
      </c>
      <c r="K124" s="1"/>
    </row>
    <row r="125" spans="1:11" x14ac:dyDescent="0.25">
      <c r="A125" s="1">
        <v>800197111</v>
      </c>
      <c r="B125" s="1" t="s">
        <v>11</v>
      </c>
      <c r="C125" s="1" t="s">
        <v>12</v>
      </c>
      <c r="D125" s="1" t="s">
        <v>103</v>
      </c>
      <c r="E125" s="6">
        <v>44986</v>
      </c>
      <c r="F125" s="7">
        <v>45034</v>
      </c>
      <c r="G125" s="10">
        <v>421320</v>
      </c>
      <c r="H125" s="10">
        <v>421320</v>
      </c>
      <c r="I125" s="4" t="s">
        <v>13</v>
      </c>
      <c r="J125" s="4" t="s">
        <v>14</v>
      </c>
      <c r="K125" s="1"/>
    </row>
    <row r="126" spans="1:11" x14ac:dyDescent="0.25">
      <c r="A126" s="1">
        <v>800197111</v>
      </c>
      <c r="B126" s="1" t="s">
        <v>11</v>
      </c>
      <c r="C126" s="1" t="s">
        <v>12</v>
      </c>
      <c r="D126" s="5" t="s">
        <v>104</v>
      </c>
      <c r="E126" s="6">
        <v>44986</v>
      </c>
      <c r="F126" s="7">
        <v>45034</v>
      </c>
      <c r="G126" s="10">
        <v>13038663</v>
      </c>
      <c r="H126" s="10">
        <v>13038663</v>
      </c>
      <c r="I126" s="4" t="s">
        <v>13</v>
      </c>
      <c r="J126" s="4" t="s">
        <v>14</v>
      </c>
      <c r="K126" s="1"/>
    </row>
    <row r="127" spans="1:11" x14ac:dyDescent="0.25">
      <c r="A127" s="1">
        <v>800197111</v>
      </c>
      <c r="B127" s="1" t="s">
        <v>11</v>
      </c>
      <c r="C127" s="1" t="s">
        <v>12</v>
      </c>
      <c r="D127" s="1" t="s">
        <v>105</v>
      </c>
      <c r="E127" s="6">
        <v>44986</v>
      </c>
      <c r="F127" s="7">
        <v>45034</v>
      </c>
      <c r="G127" s="10">
        <v>6148582</v>
      </c>
      <c r="H127" s="10">
        <v>6148582</v>
      </c>
      <c r="I127" s="4" t="s">
        <v>13</v>
      </c>
      <c r="J127" s="4" t="s">
        <v>14</v>
      </c>
      <c r="K127" s="1"/>
    </row>
    <row r="128" spans="1:11" x14ac:dyDescent="0.25">
      <c r="A128" s="1">
        <v>800197111</v>
      </c>
      <c r="B128" s="1" t="s">
        <v>11</v>
      </c>
      <c r="C128" s="1" t="s">
        <v>12</v>
      </c>
      <c r="D128" s="1" t="s">
        <v>106</v>
      </c>
      <c r="E128" s="6">
        <v>44986</v>
      </c>
      <c r="F128" s="7">
        <v>45034</v>
      </c>
      <c r="G128" s="10">
        <v>1970246</v>
      </c>
      <c r="H128" s="10">
        <v>1970246</v>
      </c>
      <c r="I128" s="4" t="s">
        <v>13</v>
      </c>
      <c r="J128" s="4" t="s">
        <v>14</v>
      </c>
      <c r="K128" s="1"/>
    </row>
    <row r="129" spans="1:11" x14ac:dyDescent="0.25">
      <c r="A129" s="1">
        <v>800197111</v>
      </c>
      <c r="B129" s="1" t="s">
        <v>11</v>
      </c>
      <c r="C129" s="1" t="s">
        <v>12</v>
      </c>
      <c r="D129" s="1" t="s">
        <v>107</v>
      </c>
      <c r="E129" s="6">
        <v>44986</v>
      </c>
      <c r="F129" s="7">
        <v>45034</v>
      </c>
      <c r="G129" s="10">
        <v>3335146</v>
      </c>
      <c r="H129" s="10">
        <v>3335146</v>
      </c>
      <c r="I129" s="4" t="s">
        <v>13</v>
      </c>
      <c r="J129" s="4" t="s">
        <v>14</v>
      </c>
      <c r="K129" s="1"/>
    </row>
    <row r="130" spans="1:11" x14ac:dyDescent="0.25">
      <c r="A130" s="1">
        <v>800197111</v>
      </c>
      <c r="B130" s="1" t="s">
        <v>11</v>
      </c>
      <c r="C130" s="1" t="s">
        <v>12</v>
      </c>
      <c r="D130" s="1" t="s">
        <v>108</v>
      </c>
      <c r="E130" s="6">
        <v>44986</v>
      </c>
      <c r="F130" s="7">
        <v>45034</v>
      </c>
      <c r="G130" s="10">
        <v>433200</v>
      </c>
      <c r="H130" s="10">
        <v>433200</v>
      </c>
      <c r="I130" s="4" t="s">
        <v>13</v>
      </c>
      <c r="J130" s="4" t="s">
        <v>14</v>
      </c>
      <c r="K130" s="1"/>
    </row>
    <row r="131" spans="1:11" x14ac:dyDescent="0.25">
      <c r="A131" s="1">
        <v>800197111</v>
      </c>
      <c r="B131" s="1" t="s">
        <v>11</v>
      </c>
      <c r="C131" s="1" t="s">
        <v>12</v>
      </c>
      <c r="D131" s="1" t="s">
        <v>109</v>
      </c>
      <c r="E131" s="6">
        <v>44986</v>
      </c>
      <c r="F131" s="7">
        <v>45034</v>
      </c>
      <c r="G131" s="10">
        <v>480000</v>
      </c>
      <c r="H131" s="10">
        <v>480000</v>
      </c>
      <c r="I131" s="4" t="s">
        <v>13</v>
      </c>
      <c r="J131" s="4" t="s">
        <v>14</v>
      </c>
      <c r="K131" s="1"/>
    </row>
    <row r="132" spans="1:11" x14ac:dyDescent="0.25">
      <c r="A132" s="1">
        <v>800197111</v>
      </c>
      <c r="B132" s="1" t="s">
        <v>11</v>
      </c>
      <c r="C132" s="1" t="s">
        <v>12</v>
      </c>
      <c r="D132" s="1" t="s">
        <v>24</v>
      </c>
      <c r="E132" s="6">
        <v>44958</v>
      </c>
      <c r="F132" s="7">
        <v>45008</v>
      </c>
      <c r="G132" s="10">
        <v>2419764</v>
      </c>
      <c r="H132" s="10">
        <v>2419764</v>
      </c>
      <c r="I132" s="4" t="s">
        <v>13</v>
      </c>
      <c r="J132" s="4" t="s">
        <v>14</v>
      </c>
      <c r="K132" s="1"/>
    </row>
    <row r="133" spans="1:11" x14ac:dyDescent="0.25">
      <c r="A133" s="1">
        <v>800197111</v>
      </c>
      <c r="B133" s="1" t="s">
        <v>11</v>
      </c>
      <c r="C133" s="1" t="s">
        <v>12</v>
      </c>
      <c r="D133" s="1" t="s">
        <v>243</v>
      </c>
      <c r="E133" s="6">
        <v>45017</v>
      </c>
      <c r="F133" s="7">
        <v>45062</v>
      </c>
      <c r="G133" s="10">
        <v>248472</v>
      </c>
      <c r="H133" s="10">
        <v>248472</v>
      </c>
      <c r="I133" s="4" t="s">
        <v>13</v>
      </c>
      <c r="J133" s="4" t="s">
        <v>14</v>
      </c>
      <c r="K133" s="1"/>
    </row>
    <row r="134" spans="1:11" x14ac:dyDescent="0.25">
      <c r="A134" s="1">
        <v>800197111</v>
      </c>
      <c r="B134" s="1" t="s">
        <v>11</v>
      </c>
      <c r="C134" s="1" t="s">
        <v>12</v>
      </c>
      <c r="D134" s="1" t="s">
        <v>244</v>
      </c>
      <c r="E134" s="6">
        <v>45017</v>
      </c>
      <c r="F134" s="7">
        <v>45062</v>
      </c>
      <c r="G134" s="10">
        <v>248472</v>
      </c>
      <c r="H134" s="10">
        <v>248472</v>
      </c>
      <c r="I134" s="4" t="s">
        <v>13</v>
      </c>
      <c r="J134" s="4" t="s">
        <v>14</v>
      </c>
      <c r="K134" s="1"/>
    </row>
    <row r="135" spans="1:11" x14ac:dyDescent="0.25">
      <c r="A135" s="1">
        <v>800197111</v>
      </c>
      <c r="B135" s="1" t="s">
        <v>11</v>
      </c>
      <c r="C135" s="1" t="s">
        <v>12</v>
      </c>
      <c r="D135" s="1" t="s">
        <v>245</v>
      </c>
      <c r="E135" s="6">
        <v>45017</v>
      </c>
      <c r="F135" s="7">
        <v>45062</v>
      </c>
      <c r="G135" s="10">
        <v>91645</v>
      </c>
      <c r="H135" s="10">
        <v>91645</v>
      </c>
      <c r="I135" s="4" t="s">
        <v>13</v>
      </c>
      <c r="J135" s="4" t="s">
        <v>14</v>
      </c>
      <c r="K135" s="1"/>
    </row>
    <row r="136" spans="1:11" x14ac:dyDescent="0.25">
      <c r="A136" s="1">
        <v>800197111</v>
      </c>
      <c r="B136" s="1" t="s">
        <v>11</v>
      </c>
      <c r="C136" s="1" t="s">
        <v>12</v>
      </c>
      <c r="D136" s="1" t="s">
        <v>246</v>
      </c>
      <c r="E136" s="6">
        <v>45017</v>
      </c>
      <c r="F136" s="7">
        <v>45062</v>
      </c>
      <c r="G136" s="10">
        <v>196100.1</v>
      </c>
      <c r="H136" s="10">
        <v>196100.1</v>
      </c>
      <c r="I136" s="4" t="s">
        <v>13</v>
      </c>
      <c r="J136" s="4" t="s">
        <v>14</v>
      </c>
      <c r="K136" s="1"/>
    </row>
    <row r="137" spans="1:11" x14ac:dyDescent="0.25">
      <c r="A137" s="1">
        <v>800197111</v>
      </c>
      <c r="B137" s="1" t="s">
        <v>11</v>
      </c>
      <c r="C137" s="1" t="s">
        <v>12</v>
      </c>
      <c r="D137" s="1" t="s">
        <v>247</v>
      </c>
      <c r="E137" s="6">
        <v>45017</v>
      </c>
      <c r="F137" s="7">
        <v>45062</v>
      </c>
      <c r="G137" s="10">
        <v>592980</v>
      </c>
      <c r="H137" s="10">
        <v>592980</v>
      </c>
      <c r="I137" s="4" t="s">
        <v>13</v>
      </c>
      <c r="J137" s="4" t="s">
        <v>14</v>
      </c>
      <c r="K137" s="1"/>
    </row>
    <row r="138" spans="1:11" x14ac:dyDescent="0.25">
      <c r="A138" s="1">
        <v>800197111</v>
      </c>
      <c r="B138" s="1" t="s">
        <v>11</v>
      </c>
      <c r="C138" s="1" t="s">
        <v>12</v>
      </c>
      <c r="D138" s="1" t="s">
        <v>248</v>
      </c>
      <c r="E138" s="6">
        <v>45017</v>
      </c>
      <c r="F138" s="7">
        <v>45062</v>
      </c>
      <c r="G138" s="10">
        <v>196100.1</v>
      </c>
      <c r="H138" s="10">
        <v>196100.1</v>
      </c>
      <c r="I138" s="4" t="s">
        <v>13</v>
      </c>
      <c r="J138" s="4" t="s">
        <v>14</v>
      </c>
      <c r="K138" s="1"/>
    </row>
    <row r="139" spans="1:11" x14ac:dyDescent="0.25">
      <c r="A139" s="1">
        <v>800197111</v>
      </c>
      <c r="B139" s="1" t="s">
        <v>11</v>
      </c>
      <c r="C139" s="1" t="s">
        <v>12</v>
      </c>
      <c r="D139" s="1" t="s">
        <v>249</v>
      </c>
      <c r="E139" s="6">
        <v>45017</v>
      </c>
      <c r="F139" s="7">
        <v>45062</v>
      </c>
      <c r="G139" s="10">
        <v>196100.1</v>
      </c>
      <c r="H139" s="10">
        <v>196100.1</v>
      </c>
      <c r="I139" s="4" t="s">
        <v>13</v>
      </c>
      <c r="J139" s="4" t="s">
        <v>14</v>
      </c>
      <c r="K139" s="1"/>
    </row>
    <row r="140" spans="1:11" x14ac:dyDescent="0.25">
      <c r="A140" s="1">
        <v>800197111</v>
      </c>
      <c r="B140" s="1" t="s">
        <v>11</v>
      </c>
      <c r="C140" s="1" t="s">
        <v>12</v>
      </c>
      <c r="D140" s="1" t="s">
        <v>250</v>
      </c>
      <c r="E140" s="6">
        <v>45017</v>
      </c>
      <c r="F140" s="7">
        <v>45062</v>
      </c>
      <c r="G140" s="10">
        <v>196100.1</v>
      </c>
      <c r="H140" s="10">
        <v>196100.1</v>
      </c>
      <c r="I140" s="4" t="s">
        <v>13</v>
      </c>
      <c r="J140" s="4" t="s">
        <v>14</v>
      </c>
      <c r="K140" s="1"/>
    </row>
    <row r="141" spans="1:11" x14ac:dyDescent="0.25">
      <c r="A141" s="1">
        <v>800197111</v>
      </c>
      <c r="B141" s="1" t="s">
        <v>11</v>
      </c>
      <c r="C141" s="1" t="s">
        <v>12</v>
      </c>
      <c r="D141" s="1" t="s">
        <v>251</v>
      </c>
      <c r="E141" s="6">
        <v>45017</v>
      </c>
      <c r="F141" s="7">
        <v>45062</v>
      </c>
      <c r="G141" s="10">
        <v>248472</v>
      </c>
      <c r="H141" s="10">
        <v>248472</v>
      </c>
      <c r="I141" s="4" t="s">
        <v>13</v>
      </c>
      <c r="J141" s="4" t="s">
        <v>14</v>
      </c>
      <c r="K141" s="1"/>
    </row>
    <row r="142" spans="1:11" x14ac:dyDescent="0.25">
      <c r="A142" s="1">
        <v>800197111</v>
      </c>
      <c r="B142" s="1" t="s">
        <v>11</v>
      </c>
      <c r="C142" s="1" t="s">
        <v>12</v>
      </c>
      <c r="D142" s="1" t="s">
        <v>252</v>
      </c>
      <c r="E142" s="6">
        <v>45017</v>
      </c>
      <c r="F142" s="7">
        <v>45062</v>
      </c>
      <c r="G142" s="10">
        <v>196100.1</v>
      </c>
      <c r="H142" s="10">
        <v>196100.1</v>
      </c>
      <c r="I142" s="4" t="s">
        <v>13</v>
      </c>
      <c r="J142" s="4" t="s">
        <v>14</v>
      </c>
      <c r="K142" s="1"/>
    </row>
    <row r="143" spans="1:11" x14ac:dyDescent="0.25">
      <c r="A143" s="1">
        <v>800197111</v>
      </c>
      <c r="B143" s="1" t="s">
        <v>11</v>
      </c>
      <c r="C143" s="1" t="s">
        <v>12</v>
      </c>
      <c r="D143" s="1" t="s">
        <v>253</v>
      </c>
      <c r="E143" s="6">
        <v>45017</v>
      </c>
      <c r="F143" s="7">
        <v>45062</v>
      </c>
      <c r="G143" s="10">
        <v>202857</v>
      </c>
      <c r="H143" s="10">
        <v>202857</v>
      </c>
      <c r="I143" s="4" t="s">
        <v>13</v>
      </c>
      <c r="J143" s="4" t="s">
        <v>14</v>
      </c>
      <c r="K143" s="1"/>
    </row>
    <row r="144" spans="1:11" x14ac:dyDescent="0.25">
      <c r="A144" s="1">
        <v>800197111</v>
      </c>
      <c r="B144" s="1" t="s">
        <v>11</v>
      </c>
      <c r="C144" s="1" t="s">
        <v>12</v>
      </c>
      <c r="D144" s="1" t="s">
        <v>254</v>
      </c>
      <c r="E144" s="6">
        <v>45017</v>
      </c>
      <c r="F144" s="7">
        <v>45062</v>
      </c>
      <c r="G144" s="10">
        <v>80325</v>
      </c>
      <c r="H144" s="10">
        <v>80325</v>
      </c>
      <c r="I144" s="4" t="s">
        <v>13</v>
      </c>
      <c r="J144" s="4" t="s">
        <v>14</v>
      </c>
      <c r="K144" s="1"/>
    </row>
    <row r="145" spans="1:11" x14ac:dyDescent="0.25">
      <c r="A145" s="1">
        <v>800197111</v>
      </c>
      <c r="B145" s="1" t="s">
        <v>11</v>
      </c>
      <c r="C145" s="1" t="s">
        <v>12</v>
      </c>
      <c r="D145" s="1" t="s">
        <v>255</v>
      </c>
      <c r="E145" s="6">
        <v>45017</v>
      </c>
      <c r="F145" s="7">
        <v>45062</v>
      </c>
      <c r="G145" s="10">
        <v>196100.1</v>
      </c>
      <c r="H145" s="10">
        <v>196100.1</v>
      </c>
      <c r="I145" s="4" t="s">
        <v>13</v>
      </c>
      <c r="J145" s="4" t="s">
        <v>14</v>
      </c>
      <c r="K145" s="1"/>
    </row>
    <row r="146" spans="1:11" x14ac:dyDescent="0.25">
      <c r="A146" s="1">
        <v>800197111</v>
      </c>
      <c r="B146" s="1" t="s">
        <v>11</v>
      </c>
      <c r="C146" s="1" t="s">
        <v>12</v>
      </c>
      <c r="D146" s="1" t="s">
        <v>256</v>
      </c>
      <c r="E146" s="6">
        <v>45017</v>
      </c>
      <c r="F146" s="7">
        <v>45062</v>
      </c>
      <c r="G146" s="10">
        <v>248472</v>
      </c>
      <c r="H146" s="10">
        <v>248472</v>
      </c>
      <c r="I146" s="4" t="s">
        <v>13</v>
      </c>
      <c r="J146" s="4" t="s">
        <v>14</v>
      </c>
      <c r="K146" s="1"/>
    </row>
    <row r="147" spans="1:11" x14ac:dyDescent="0.25">
      <c r="A147" s="1">
        <v>800197111</v>
      </c>
      <c r="B147" s="1" t="s">
        <v>11</v>
      </c>
      <c r="C147" s="1" t="s">
        <v>12</v>
      </c>
      <c r="D147" s="1" t="s">
        <v>257</v>
      </c>
      <c r="E147" s="6">
        <v>45017</v>
      </c>
      <c r="F147" s="7">
        <v>45062</v>
      </c>
      <c r="G147" s="10">
        <v>196100.1</v>
      </c>
      <c r="H147" s="10">
        <v>196100.1</v>
      </c>
      <c r="I147" s="4" t="s">
        <v>13</v>
      </c>
      <c r="J147" s="4" t="s">
        <v>14</v>
      </c>
      <c r="K147" s="1"/>
    </row>
    <row r="148" spans="1:11" x14ac:dyDescent="0.25">
      <c r="A148" s="1">
        <v>800197111</v>
      </c>
      <c r="B148" s="1" t="s">
        <v>11</v>
      </c>
      <c r="C148" s="1" t="s">
        <v>12</v>
      </c>
      <c r="D148" s="1" t="s">
        <v>258</v>
      </c>
      <c r="E148" s="6">
        <v>45017</v>
      </c>
      <c r="F148" s="7">
        <v>45062</v>
      </c>
      <c r="G148" s="10">
        <v>196100.1</v>
      </c>
      <c r="H148" s="10">
        <v>196100.1</v>
      </c>
      <c r="I148" s="4" t="s">
        <v>13</v>
      </c>
      <c r="J148" s="4" t="s">
        <v>14</v>
      </c>
      <c r="K148" s="1"/>
    </row>
    <row r="149" spans="1:11" x14ac:dyDescent="0.25">
      <c r="A149" s="1">
        <v>800197111</v>
      </c>
      <c r="B149" s="1" t="s">
        <v>11</v>
      </c>
      <c r="C149" s="1" t="s">
        <v>12</v>
      </c>
      <c r="D149" s="1" t="s">
        <v>259</v>
      </c>
      <c r="E149" s="6">
        <v>45017</v>
      </c>
      <c r="F149" s="7">
        <v>45062</v>
      </c>
      <c r="G149" s="10">
        <v>196100.1</v>
      </c>
      <c r="H149" s="10">
        <v>196100.1</v>
      </c>
      <c r="I149" s="4" t="s">
        <v>13</v>
      </c>
      <c r="J149" s="4" t="s">
        <v>14</v>
      </c>
      <c r="K149" s="1"/>
    </row>
    <row r="150" spans="1:11" x14ac:dyDescent="0.25">
      <c r="A150" s="1">
        <v>800197111</v>
      </c>
      <c r="B150" s="1" t="s">
        <v>11</v>
      </c>
      <c r="C150" s="1" t="s">
        <v>12</v>
      </c>
      <c r="D150" s="1" t="s">
        <v>260</v>
      </c>
      <c r="E150" s="6">
        <v>45017</v>
      </c>
      <c r="F150" s="7">
        <v>45062</v>
      </c>
      <c r="G150" s="10">
        <v>570363</v>
      </c>
      <c r="H150" s="10">
        <v>570363</v>
      </c>
      <c r="I150" s="4" t="s">
        <v>13</v>
      </c>
      <c r="J150" s="4" t="s">
        <v>14</v>
      </c>
      <c r="K150" s="1"/>
    </row>
    <row r="151" spans="1:11" x14ac:dyDescent="0.25">
      <c r="A151" s="1">
        <v>800197111</v>
      </c>
      <c r="B151" s="1" t="s">
        <v>11</v>
      </c>
      <c r="C151" s="1" t="s">
        <v>12</v>
      </c>
      <c r="D151" s="1" t="s">
        <v>261</v>
      </c>
      <c r="E151" s="6">
        <v>45017</v>
      </c>
      <c r="F151" s="7">
        <v>45062</v>
      </c>
      <c r="G151" s="10">
        <v>196100.1</v>
      </c>
      <c r="H151" s="10">
        <v>196100.1</v>
      </c>
      <c r="I151" s="4" t="s">
        <v>13</v>
      </c>
      <c r="J151" s="4" t="s">
        <v>14</v>
      </c>
      <c r="K151" s="1"/>
    </row>
    <row r="152" spans="1:11" x14ac:dyDescent="0.25">
      <c r="A152" s="1">
        <v>800197111</v>
      </c>
      <c r="B152" s="1" t="s">
        <v>11</v>
      </c>
      <c r="C152" s="1" t="s">
        <v>12</v>
      </c>
      <c r="D152" s="1" t="s">
        <v>262</v>
      </c>
      <c r="E152" s="6">
        <v>45017</v>
      </c>
      <c r="F152" s="7">
        <v>45062</v>
      </c>
      <c r="G152" s="10">
        <v>331296</v>
      </c>
      <c r="H152" s="10">
        <v>331296</v>
      </c>
      <c r="I152" s="4" t="s">
        <v>13</v>
      </c>
      <c r="J152" s="4" t="s">
        <v>14</v>
      </c>
      <c r="K152" s="1"/>
    </row>
    <row r="153" spans="1:11" x14ac:dyDescent="0.25">
      <c r="A153" s="1">
        <v>800197111</v>
      </c>
      <c r="B153" s="1" t="s">
        <v>11</v>
      </c>
      <c r="C153" s="1" t="s">
        <v>12</v>
      </c>
      <c r="D153" s="1" t="s">
        <v>263</v>
      </c>
      <c r="E153" s="6">
        <v>45017</v>
      </c>
      <c r="F153" s="7">
        <v>45062</v>
      </c>
      <c r="G153" s="10">
        <v>196100.1</v>
      </c>
      <c r="H153" s="10">
        <v>196100.1</v>
      </c>
      <c r="I153" s="4" t="s">
        <v>13</v>
      </c>
      <c r="J153" s="4" t="s">
        <v>14</v>
      </c>
      <c r="K153" s="1"/>
    </row>
    <row r="154" spans="1:11" x14ac:dyDescent="0.25">
      <c r="A154" s="1">
        <v>800197111</v>
      </c>
      <c r="B154" s="1" t="s">
        <v>11</v>
      </c>
      <c r="C154" s="1" t="s">
        <v>12</v>
      </c>
      <c r="D154" s="1" t="s">
        <v>264</v>
      </c>
      <c r="E154" s="6">
        <v>45017</v>
      </c>
      <c r="F154" s="7">
        <v>45062</v>
      </c>
      <c r="G154" s="10">
        <v>248472</v>
      </c>
      <c r="H154" s="10">
        <v>248472</v>
      </c>
      <c r="I154" s="4" t="s">
        <v>13</v>
      </c>
      <c r="J154" s="4" t="s">
        <v>14</v>
      </c>
      <c r="K154" s="1"/>
    </row>
    <row r="155" spans="1:11" x14ac:dyDescent="0.25">
      <c r="A155" s="1">
        <v>800197111</v>
      </c>
      <c r="B155" s="1" t="s">
        <v>11</v>
      </c>
      <c r="C155" s="1" t="s">
        <v>12</v>
      </c>
      <c r="D155" s="1" t="s">
        <v>265</v>
      </c>
      <c r="E155" s="6">
        <v>45017</v>
      </c>
      <c r="F155" s="7">
        <v>45062</v>
      </c>
      <c r="G155" s="10">
        <v>248472</v>
      </c>
      <c r="H155" s="10">
        <v>248472</v>
      </c>
      <c r="I155" s="4" t="s">
        <v>13</v>
      </c>
      <c r="J155" s="4" t="s">
        <v>14</v>
      </c>
      <c r="K155" s="1"/>
    </row>
    <row r="156" spans="1:11" x14ac:dyDescent="0.25">
      <c r="A156" s="1">
        <v>800197111</v>
      </c>
      <c r="B156" s="1" t="s">
        <v>11</v>
      </c>
      <c r="C156" s="1" t="s">
        <v>12</v>
      </c>
      <c r="D156" s="1" t="s">
        <v>266</v>
      </c>
      <c r="E156" s="6">
        <v>45017</v>
      </c>
      <c r="F156" s="7">
        <v>45062</v>
      </c>
      <c r="G156" s="10">
        <v>196100.1</v>
      </c>
      <c r="H156" s="10">
        <v>196100.1</v>
      </c>
      <c r="I156" s="4" t="s">
        <v>13</v>
      </c>
      <c r="J156" s="4" t="s">
        <v>14</v>
      </c>
      <c r="K156" s="1"/>
    </row>
    <row r="157" spans="1:11" x14ac:dyDescent="0.25">
      <c r="A157" s="1">
        <v>800197111</v>
      </c>
      <c r="B157" s="1" t="s">
        <v>11</v>
      </c>
      <c r="C157" s="1" t="s">
        <v>12</v>
      </c>
      <c r="D157" s="1" t="s">
        <v>267</v>
      </c>
      <c r="E157" s="6">
        <v>45017</v>
      </c>
      <c r="F157" s="7">
        <v>45062</v>
      </c>
      <c r="G157" s="10">
        <v>261466.8</v>
      </c>
      <c r="H157" s="10">
        <v>261466.8</v>
      </c>
      <c r="I157" s="4" t="s">
        <v>13</v>
      </c>
      <c r="J157" s="4" t="s">
        <v>14</v>
      </c>
      <c r="K157" s="1"/>
    </row>
    <row r="158" spans="1:11" x14ac:dyDescent="0.25">
      <c r="A158" s="1">
        <v>800197111</v>
      </c>
      <c r="B158" s="1" t="s">
        <v>11</v>
      </c>
      <c r="C158" s="1" t="s">
        <v>12</v>
      </c>
      <c r="D158" s="1" t="s">
        <v>268</v>
      </c>
      <c r="E158" s="6">
        <v>45017</v>
      </c>
      <c r="F158" s="7">
        <v>45062</v>
      </c>
      <c r="G158" s="10">
        <v>196100.1</v>
      </c>
      <c r="H158" s="10">
        <v>196100.1</v>
      </c>
      <c r="I158" s="4" t="s">
        <v>13</v>
      </c>
      <c r="J158" s="4" t="s">
        <v>14</v>
      </c>
      <c r="K158" s="1"/>
    </row>
    <row r="159" spans="1:11" x14ac:dyDescent="0.25">
      <c r="A159" s="1">
        <v>800197111</v>
      </c>
      <c r="B159" s="1" t="s">
        <v>11</v>
      </c>
      <c r="C159" s="1" t="s">
        <v>12</v>
      </c>
      <c r="D159" s="1" t="s">
        <v>269</v>
      </c>
      <c r="E159" s="6">
        <v>45017</v>
      </c>
      <c r="F159" s="7">
        <v>45062</v>
      </c>
      <c r="G159" s="10">
        <v>196100.1</v>
      </c>
      <c r="H159" s="10">
        <v>196100.1</v>
      </c>
      <c r="I159" s="4" t="s">
        <v>13</v>
      </c>
      <c r="J159" s="4" t="s">
        <v>14</v>
      </c>
      <c r="K159" s="1"/>
    </row>
    <row r="160" spans="1:11" x14ac:dyDescent="0.25">
      <c r="A160" s="1">
        <v>800197111</v>
      </c>
      <c r="B160" s="1" t="s">
        <v>11</v>
      </c>
      <c r="C160" s="1" t="s">
        <v>12</v>
      </c>
      <c r="D160" s="1" t="s">
        <v>270</v>
      </c>
      <c r="E160" s="6">
        <v>45017</v>
      </c>
      <c r="F160" s="7">
        <v>45062</v>
      </c>
      <c r="G160" s="10">
        <v>196100.1</v>
      </c>
      <c r="H160" s="10">
        <v>196100.1</v>
      </c>
      <c r="I160" s="4" t="s">
        <v>13</v>
      </c>
      <c r="J160" s="4" t="s">
        <v>14</v>
      </c>
      <c r="K160" s="1"/>
    </row>
    <row r="161" spans="1:11" x14ac:dyDescent="0.25">
      <c r="A161" s="1">
        <v>800197111</v>
      </c>
      <c r="B161" s="1" t="s">
        <v>11</v>
      </c>
      <c r="C161" s="1" t="s">
        <v>12</v>
      </c>
      <c r="D161" s="1" t="s">
        <v>271</v>
      </c>
      <c r="E161" s="6">
        <v>45017</v>
      </c>
      <c r="F161" s="7">
        <v>45062</v>
      </c>
      <c r="G161" s="10">
        <v>196100.1</v>
      </c>
      <c r="H161" s="10">
        <v>196100.1</v>
      </c>
      <c r="I161" s="4" t="s">
        <v>13</v>
      </c>
      <c r="J161" s="4" t="s">
        <v>14</v>
      </c>
      <c r="K161" s="1"/>
    </row>
    <row r="162" spans="1:11" x14ac:dyDescent="0.25">
      <c r="A162" s="1">
        <v>800197111</v>
      </c>
      <c r="B162" s="1" t="s">
        <v>11</v>
      </c>
      <c r="C162" s="1" t="s">
        <v>12</v>
      </c>
      <c r="D162" s="1" t="s">
        <v>272</v>
      </c>
      <c r="E162" s="6">
        <v>45017</v>
      </c>
      <c r="F162" s="7">
        <v>45062</v>
      </c>
      <c r="G162" s="10">
        <v>248472</v>
      </c>
      <c r="H162" s="10">
        <v>248472</v>
      </c>
      <c r="I162" s="4" t="s">
        <v>13</v>
      </c>
      <c r="J162" s="4" t="s">
        <v>14</v>
      </c>
      <c r="K162" s="1"/>
    </row>
    <row r="163" spans="1:11" x14ac:dyDescent="0.25">
      <c r="A163" s="1">
        <v>800197111</v>
      </c>
      <c r="B163" s="1" t="s">
        <v>11</v>
      </c>
      <c r="C163" s="1" t="s">
        <v>12</v>
      </c>
      <c r="D163" s="1" t="s">
        <v>273</v>
      </c>
      <c r="E163" s="6">
        <v>45017</v>
      </c>
      <c r="F163" s="7">
        <v>45062</v>
      </c>
      <c r="G163" s="10">
        <v>196100.1</v>
      </c>
      <c r="H163" s="10">
        <v>196100.1</v>
      </c>
      <c r="I163" s="4" t="s">
        <v>13</v>
      </c>
      <c r="J163" s="4" t="s">
        <v>14</v>
      </c>
      <c r="K163" s="1"/>
    </row>
    <row r="164" spans="1:11" x14ac:dyDescent="0.25">
      <c r="A164" s="1">
        <v>800197111</v>
      </c>
      <c r="B164" s="1" t="s">
        <v>11</v>
      </c>
      <c r="C164" s="1" t="s">
        <v>12</v>
      </c>
      <c r="D164" s="1" t="s">
        <v>274</v>
      </c>
      <c r="E164" s="6">
        <v>45017</v>
      </c>
      <c r="F164" s="7">
        <v>45062</v>
      </c>
      <c r="G164" s="10">
        <v>248472</v>
      </c>
      <c r="H164" s="10">
        <v>248472</v>
      </c>
      <c r="I164" s="4" t="s">
        <v>13</v>
      </c>
      <c r="J164" s="4" t="s">
        <v>14</v>
      </c>
      <c r="K164" s="1"/>
    </row>
    <row r="165" spans="1:11" x14ac:dyDescent="0.25">
      <c r="A165" s="1">
        <v>800197111</v>
      </c>
      <c r="B165" s="1" t="s">
        <v>11</v>
      </c>
      <c r="C165" s="1" t="s">
        <v>12</v>
      </c>
      <c r="D165" s="1" t="s">
        <v>275</v>
      </c>
      <c r="E165" s="6">
        <v>45017</v>
      </c>
      <c r="F165" s="7">
        <v>45062</v>
      </c>
      <c r="G165" s="10">
        <v>2263503</v>
      </c>
      <c r="H165" s="10">
        <v>2263503</v>
      </c>
      <c r="I165" s="4" t="s">
        <v>13</v>
      </c>
      <c r="J165" s="4" t="s">
        <v>14</v>
      </c>
      <c r="K165" s="1"/>
    </row>
    <row r="166" spans="1:11" x14ac:dyDescent="0.25">
      <c r="A166" s="1">
        <v>800197111</v>
      </c>
      <c r="B166" s="1" t="s">
        <v>11</v>
      </c>
      <c r="C166" s="1" t="s">
        <v>12</v>
      </c>
      <c r="D166" s="1" t="s">
        <v>276</v>
      </c>
      <c r="E166" s="6">
        <v>45017</v>
      </c>
      <c r="F166" s="7">
        <v>45062</v>
      </c>
      <c r="G166" s="10">
        <v>965970</v>
      </c>
      <c r="H166" s="10">
        <v>965970</v>
      </c>
      <c r="I166" s="4" t="s">
        <v>13</v>
      </c>
      <c r="J166" s="4" t="s">
        <v>14</v>
      </c>
      <c r="K166" s="1"/>
    </row>
    <row r="167" spans="1:11" x14ac:dyDescent="0.25">
      <c r="A167" s="1">
        <v>800197111</v>
      </c>
      <c r="B167" s="1" t="s">
        <v>11</v>
      </c>
      <c r="C167" s="1" t="s">
        <v>12</v>
      </c>
      <c r="D167" s="1" t="s">
        <v>277</v>
      </c>
      <c r="E167" s="6">
        <v>45017</v>
      </c>
      <c r="F167" s="7">
        <v>45062</v>
      </c>
      <c r="G167" s="10">
        <v>261466.8</v>
      </c>
      <c r="H167" s="10">
        <v>261466.8</v>
      </c>
      <c r="I167" s="4" t="s">
        <v>13</v>
      </c>
      <c r="J167" s="4" t="s">
        <v>14</v>
      </c>
      <c r="K167" s="1"/>
    </row>
    <row r="168" spans="1:11" x14ac:dyDescent="0.25">
      <c r="A168" s="1">
        <v>800197111</v>
      </c>
      <c r="B168" s="1" t="s">
        <v>11</v>
      </c>
      <c r="C168" s="1" t="s">
        <v>12</v>
      </c>
      <c r="D168" s="1" t="s">
        <v>278</v>
      </c>
      <c r="E168" s="6">
        <v>45017</v>
      </c>
      <c r="F168" s="7">
        <v>45062</v>
      </c>
      <c r="G168" s="10">
        <v>889470</v>
      </c>
      <c r="H168" s="10">
        <v>889470</v>
      </c>
      <c r="I168" s="4" t="s">
        <v>13</v>
      </c>
      <c r="J168" s="4" t="s">
        <v>14</v>
      </c>
      <c r="K168" s="1"/>
    </row>
    <row r="169" spans="1:11" x14ac:dyDescent="0.25">
      <c r="A169" s="1">
        <v>800197111</v>
      </c>
      <c r="B169" s="1" t="s">
        <v>11</v>
      </c>
      <c r="C169" s="1" t="s">
        <v>12</v>
      </c>
      <c r="D169" s="1" t="s">
        <v>279</v>
      </c>
      <c r="E169" s="6">
        <v>45017</v>
      </c>
      <c r="F169" s="7">
        <v>45062</v>
      </c>
      <c r="G169" s="10">
        <v>267702</v>
      </c>
      <c r="H169" s="10">
        <v>267702</v>
      </c>
      <c r="I169" s="4" t="s">
        <v>13</v>
      </c>
      <c r="J169" s="4" t="s">
        <v>14</v>
      </c>
      <c r="K169" s="1"/>
    </row>
    <row r="170" spans="1:11" x14ac:dyDescent="0.25">
      <c r="A170" s="1">
        <v>800197111</v>
      </c>
      <c r="B170" s="1" t="s">
        <v>11</v>
      </c>
      <c r="C170" s="1" t="s">
        <v>12</v>
      </c>
      <c r="D170" s="1" t="s">
        <v>280</v>
      </c>
      <c r="E170" s="6">
        <v>45017</v>
      </c>
      <c r="F170" s="7">
        <v>45062</v>
      </c>
      <c r="G170" s="10">
        <v>165648</v>
      </c>
      <c r="H170" s="10">
        <v>165648</v>
      </c>
      <c r="I170" s="4" t="s">
        <v>13</v>
      </c>
      <c r="J170" s="4" t="s">
        <v>14</v>
      </c>
      <c r="K170" s="1"/>
    </row>
    <row r="171" spans="1:11" x14ac:dyDescent="0.25">
      <c r="A171" s="1">
        <v>800197111</v>
      </c>
      <c r="B171" s="1" t="s">
        <v>11</v>
      </c>
      <c r="C171" s="1" t="s">
        <v>12</v>
      </c>
      <c r="D171" s="1" t="s">
        <v>281</v>
      </c>
      <c r="E171" s="6">
        <v>45017</v>
      </c>
      <c r="F171" s="7">
        <v>45062</v>
      </c>
      <c r="G171" s="10">
        <v>331296</v>
      </c>
      <c r="H171" s="10">
        <v>331296</v>
      </c>
      <c r="I171" s="4" t="s">
        <v>13</v>
      </c>
      <c r="J171" s="4" t="s">
        <v>14</v>
      </c>
      <c r="K171" s="1"/>
    </row>
    <row r="172" spans="1:11" x14ac:dyDescent="0.25">
      <c r="A172" s="1">
        <v>800197111</v>
      </c>
      <c r="B172" s="1" t="s">
        <v>11</v>
      </c>
      <c r="C172" s="1" t="s">
        <v>12</v>
      </c>
      <c r="D172" s="1" t="s">
        <v>282</v>
      </c>
      <c r="E172" s="6">
        <v>45017</v>
      </c>
      <c r="F172" s="7">
        <v>45062</v>
      </c>
      <c r="G172" s="10">
        <v>261466.8</v>
      </c>
      <c r="H172" s="10">
        <v>261466.8</v>
      </c>
      <c r="I172" s="4" t="s">
        <v>13</v>
      </c>
      <c r="J172" s="4" t="s">
        <v>14</v>
      </c>
      <c r="K172" s="1"/>
    </row>
    <row r="173" spans="1:11" x14ac:dyDescent="0.25">
      <c r="A173" s="1">
        <v>800197111</v>
      </c>
      <c r="B173" s="1" t="s">
        <v>11</v>
      </c>
      <c r="C173" s="1" t="s">
        <v>12</v>
      </c>
      <c r="D173" s="1" t="s">
        <v>283</v>
      </c>
      <c r="E173" s="6">
        <v>45017</v>
      </c>
      <c r="F173" s="7">
        <v>45062</v>
      </c>
      <c r="G173" s="10">
        <v>5253628.5</v>
      </c>
      <c r="H173" s="10">
        <v>5253628.5</v>
      </c>
      <c r="I173" s="4" t="s">
        <v>13</v>
      </c>
      <c r="J173" s="4" t="s">
        <v>14</v>
      </c>
      <c r="K173" s="1"/>
    </row>
    <row r="174" spans="1:11" x14ac:dyDescent="0.25">
      <c r="A174" s="1">
        <v>800197111</v>
      </c>
      <c r="B174" s="1" t="s">
        <v>11</v>
      </c>
      <c r="C174" s="1" t="s">
        <v>12</v>
      </c>
      <c r="D174" s="1" t="s">
        <v>284</v>
      </c>
      <c r="E174" s="6">
        <v>45017</v>
      </c>
      <c r="F174" s="7">
        <v>45062</v>
      </c>
      <c r="G174" s="10">
        <v>296490</v>
      </c>
      <c r="H174" s="10">
        <v>296490</v>
      </c>
      <c r="I174" s="4" t="s">
        <v>13</v>
      </c>
      <c r="J174" s="4" t="s">
        <v>14</v>
      </c>
      <c r="K174" s="1"/>
    </row>
    <row r="175" spans="1:11" x14ac:dyDescent="0.25">
      <c r="A175" s="1">
        <v>800197111</v>
      </c>
      <c r="B175" s="1" t="s">
        <v>11</v>
      </c>
      <c r="C175" s="1" t="s">
        <v>12</v>
      </c>
      <c r="D175" s="1" t="s">
        <v>285</v>
      </c>
      <c r="E175" s="6">
        <v>45017</v>
      </c>
      <c r="F175" s="7">
        <v>45062</v>
      </c>
      <c r="G175" s="10">
        <v>2848500</v>
      </c>
      <c r="H175" s="10">
        <v>2848500</v>
      </c>
      <c r="I175" s="4" t="s">
        <v>13</v>
      </c>
      <c r="J175" s="4" t="s">
        <v>14</v>
      </c>
      <c r="K175" s="1"/>
    </row>
    <row r="176" spans="1:11" x14ac:dyDescent="0.25">
      <c r="A176" s="1">
        <v>800197111</v>
      </c>
      <c r="B176" s="1" t="s">
        <v>11</v>
      </c>
      <c r="C176" s="1" t="s">
        <v>12</v>
      </c>
      <c r="D176" s="1" t="s">
        <v>286</v>
      </c>
      <c r="E176" s="6">
        <v>45017</v>
      </c>
      <c r="F176" s="7">
        <v>45062</v>
      </c>
      <c r="G176" s="10">
        <v>3450426</v>
      </c>
      <c r="H176" s="10">
        <v>3450426</v>
      </c>
      <c r="I176" s="4" t="s">
        <v>13</v>
      </c>
      <c r="J176" s="4" t="s">
        <v>14</v>
      </c>
      <c r="K176" s="1"/>
    </row>
    <row r="177" spans="1:11" x14ac:dyDescent="0.25">
      <c r="A177" s="1">
        <v>800197111</v>
      </c>
      <c r="B177" s="1" t="s">
        <v>11</v>
      </c>
      <c r="C177" s="1" t="s">
        <v>12</v>
      </c>
      <c r="D177" s="1" t="s">
        <v>287</v>
      </c>
      <c r="E177" s="6">
        <v>45017</v>
      </c>
      <c r="F177" s="7">
        <v>45062</v>
      </c>
      <c r="G177" s="10">
        <v>321990</v>
      </c>
      <c r="H177" s="10">
        <v>321990</v>
      </c>
      <c r="I177" s="4" t="s">
        <v>13</v>
      </c>
      <c r="J177" s="4" t="s">
        <v>14</v>
      </c>
      <c r="K177" s="1"/>
    </row>
    <row r="178" spans="1:11" x14ac:dyDescent="0.25">
      <c r="A178" s="1">
        <v>800197111</v>
      </c>
      <c r="B178" s="1" t="s">
        <v>11</v>
      </c>
      <c r="C178" s="1" t="s">
        <v>12</v>
      </c>
      <c r="D178" s="1" t="s">
        <v>288</v>
      </c>
      <c r="E178" s="6">
        <v>45017</v>
      </c>
      <c r="F178" s="7">
        <v>45062</v>
      </c>
      <c r="G178" s="10">
        <v>248472</v>
      </c>
      <c r="H178" s="10">
        <v>248472</v>
      </c>
      <c r="I178" s="4" t="s">
        <v>13</v>
      </c>
      <c r="J178" s="4" t="s">
        <v>14</v>
      </c>
      <c r="K178" s="1"/>
    </row>
    <row r="179" spans="1:11" x14ac:dyDescent="0.25">
      <c r="A179" s="1">
        <v>800197111</v>
      </c>
      <c r="B179" s="1" t="s">
        <v>11</v>
      </c>
      <c r="C179" s="1" t="s">
        <v>12</v>
      </c>
      <c r="D179" s="1" t="s">
        <v>289</v>
      </c>
      <c r="E179" s="6">
        <v>45017</v>
      </c>
      <c r="F179" s="7">
        <v>45062</v>
      </c>
      <c r="G179" s="10">
        <v>248472</v>
      </c>
      <c r="H179" s="10">
        <v>248472</v>
      </c>
      <c r="I179" s="4" t="s">
        <v>13</v>
      </c>
      <c r="J179" s="4" t="s">
        <v>14</v>
      </c>
      <c r="K179" s="1"/>
    </row>
    <row r="180" spans="1:11" x14ac:dyDescent="0.25">
      <c r="A180" s="1">
        <v>800197111</v>
      </c>
      <c r="B180" s="1" t="s">
        <v>11</v>
      </c>
      <c r="C180" s="1" t="s">
        <v>12</v>
      </c>
      <c r="D180" s="1" t="s">
        <v>290</v>
      </c>
      <c r="E180" s="6">
        <v>45017</v>
      </c>
      <c r="F180" s="7">
        <v>45062</v>
      </c>
      <c r="G180" s="10">
        <v>196100.1</v>
      </c>
      <c r="H180" s="10">
        <v>196100.1</v>
      </c>
      <c r="I180" s="4" t="s">
        <v>13</v>
      </c>
      <c r="J180" s="4" t="s">
        <v>14</v>
      </c>
      <c r="K180" s="1"/>
    </row>
    <row r="181" spans="1:11" x14ac:dyDescent="0.25">
      <c r="A181" s="1">
        <v>800197111</v>
      </c>
      <c r="B181" s="1" t="s">
        <v>11</v>
      </c>
      <c r="C181" s="1" t="s">
        <v>12</v>
      </c>
      <c r="D181" s="1" t="s">
        <v>291</v>
      </c>
      <c r="E181" s="6">
        <v>45017</v>
      </c>
      <c r="F181" s="7">
        <v>45062</v>
      </c>
      <c r="G181" s="10">
        <v>612480</v>
      </c>
      <c r="H181" s="10">
        <v>612480</v>
      </c>
      <c r="I181" s="4" t="s">
        <v>13</v>
      </c>
      <c r="J181" s="4" t="s">
        <v>14</v>
      </c>
      <c r="K181" s="1"/>
    </row>
    <row r="182" spans="1:11" x14ac:dyDescent="0.25">
      <c r="A182" s="1">
        <v>800197111</v>
      </c>
      <c r="B182" s="1" t="s">
        <v>11</v>
      </c>
      <c r="C182" s="1" t="s">
        <v>12</v>
      </c>
      <c r="D182" s="1" t="s">
        <v>292</v>
      </c>
      <c r="E182" s="6">
        <v>45017</v>
      </c>
      <c r="F182" s="7">
        <v>45062</v>
      </c>
      <c r="G182" s="10">
        <v>196100.1</v>
      </c>
      <c r="H182" s="10">
        <v>196100.1</v>
      </c>
      <c r="I182" s="4" t="s">
        <v>13</v>
      </c>
      <c r="J182" s="4" t="s">
        <v>14</v>
      </c>
      <c r="K182" s="1"/>
    </row>
    <row r="183" spans="1:11" x14ac:dyDescent="0.25">
      <c r="A183" s="1">
        <v>800197111</v>
      </c>
      <c r="B183" s="1" t="s">
        <v>11</v>
      </c>
      <c r="C183" s="1" t="s">
        <v>12</v>
      </c>
      <c r="D183" s="1" t="s">
        <v>293</v>
      </c>
      <c r="E183" s="6">
        <v>45017</v>
      </c>
      <c r="F183" s="7">
        <v>45062</v>
      </c>
      <c r="G183" s="10">
        <v>240975</v>
      </c>
      <c r="H183" s="10">
        <v>240975</v>
      </c>
      <c r="I183" s="4" t="s">
        <v>13</v>
      </c>
      <c r="J183" s="4" t="s">
        <v>14</v>
      </c>
      <c r="K183" s="1"/>
    </row>
    <row r="184" spans="1:11" x14ac:dyDescent="0.25">
      <c r="A184" s="1">
        <v>800197111</v>
      </c>
      <c r="B184" s="1" t="s">
        <v>11</v>
      </c>
      <c r="C184" s="1" t="s">
        <v>12</v>
      </c>
      <c r="D184" s="1" t="s">
        <v>294</v>
      </c>
      <c r="E184" s="6">
        <v>45017</v>
      </c>
      <c r="F184" s="7">
        <v>45062</v>
      </c>
      <c r="G184" s="10">
        <v>331296</v>
      </c>
      <c r="H184" s="10">
        <v>331296</v>
      </c>
      <c r="I184" s="4" t="s">
        <v>13</v>
      </c>
      <c r="J184" s="4" t="s">
        <v>14</v>
      </c>
      <c r="K184" s="1"/>
    </row>
    <row r="185" spans="1:11" x14ac:dyDescent="0.25">
      <c r="A185" s="1">
        <v>800197111</v>
      </c>
      <c r="B185" s="1" t="s">
        <v>11</v>
      </c>
      <c r="C185" s="1" t="s">
        <v>12</v>
      </c>
      <c r="D185" s="1" t="s">
        <v>295</v>
      </c>
      <c r="E185" s="6">
        <v>45017</v>
      </c>
      <c r="F185" s="7">
        <v>45062</v>
      </c>
      <c r="G185" s="10">
        <v>331296</v>
      </c>
      <c r="H185" s="10">
        <v>331296</v>
      </c>
      <c r="I185" s="4" t="s">
        <v>13</v>
      </c>
      <c r="J185" s="4" t="s">
        <v>14</v>
      </c>
      <c r="K185" s="1"/>
    </row>
    <row r="186" spans="1:11" x14ac:dyDescent="0.25">
      <c r="A186" s="1">
        <v>800197111</v>
      </c>
      <c r="B186" s="1" t="s">
        <v>11</v>
      </c>
      <c r="C186" s="1" t="s">
        <v>12</v>
      </c>
      <c r="D186" s="1" t="s">
        <v>296</v>
      </c>
      <c r="E186" s="6">
        <v>45017</v>
      </c>
      <c r="F186" s="7">
        <v>45062</v>
      </c>
      <c r="G186" s="10">
        <v>248472</v>
      </c>
      <c r="H186" s="10">
        <v>248472</v>
      </c>
      <c r="I186" s="4" t="s">
        <v>13</v>
      </c>
      <c r="J186" s="4" t="s">
        <v>14</v>
      </c>
      <c r="K186" s="1"/>
    </row>
    <row r="187" spans="1:11" x14ac:dyDescent="0.25">
      <c r="A187" s="1">
        <v>800197111</v>
      </c>
      <c r="B187" s="1" t="s">
        <v>11</v>
      </c>
      <c r="C187" s="1" t="s">
        <v>12</v>
      </c>
      <c r="D187" s="1" t="s">
        <v>297</v>
      </c>
      <c r="E187" s="6">
        <v>45017</v>
      </c>
      <c r="F187" s="7">
        <v>45062</v>
      </c>
      <c r="G187" s="10">
        <v>998280</v>
      </c>
      <c r="H187" s="10">
        <v>998280</v>
      </c>
      <c r="I187" s="4" t="s">
        <v>13</v>
      </c>
      <c r="J187" s="4" t="s">
        <v>14</v>
      </c>
      <c r="K187" s="1"/>
    </row>
    <row r="188" spans="1:11" x14ac:dyDescent="0.25">
      <c r="A188" s="1">
        <v>800197111</v>
      </c>
      <c r="B188" s="1" t="s">
        <v>11</v>
      </c>
      <c r="C188" s="1" t="s">
        <v>12</v>
      </c>
      <c r="D188" s="1" t="s">
        <v>298</v>
      </c>
      <c r="E188" s="6">
        <v>45017</v>
      </c>
      <c r="F188" s="7">
        <v>45062</v>
      </c>
      <c r="G188" s="10">
        <v>82170</v>
      </c>
      <c r="H188" s="10">
        <v>82170</v>
      </c>
      <c r="I188" s="4" t="s">
        <v>13</v>
      </c>
      <c r="J188" s="4" t="s">
        <v>14</v>
      </c>
      <c r="K188" s="1"/>
    </row>
    <row r="189" spans="1:11" x14ac:dyDescent="0.25">
      <c r="A189" s="1">
        <v>800197111</v>
      </c>
      <c r="B189" s="1" t="s">
        <v>11</v>
      </c>
      <c r="C189" s="1" t="s">
        <v>12</v>
      </c>
      <c r="D189" s="1" t="s">
        <v>299</v>
      </c>
      <c r="E189" s="6">
        <v>45017</v>
      </c>
      <c r="F189" s="7">
        <v>45062</v>
      </c>
      <c r="G189" s="10">
        <v>592980</v>
      </c>
      <c r="H189" s="10">
        <v>592980</v>
      </c>
      <c r="I189" s="4" t="s">
        <v>13</v>
      </c>
      <c r="J189" s="4" t="s">
        <v>14</v>
      </c>
      <c r="K189" s="1"/>
    </row>
    <row r="190" spans="1:11" x14ac:dyDescent="0.25">
      <c r="A190" s="1">
        <v>800197111</v>
      </c>
      <c r="B190" s="1" t="s">
        <v>11</v>
      </c>
      <c r="C190" s="1" t="s">
        <v>12</v>
      </c>
      <c r="D190" s="1" t="s">
        <v>300</v>
      </c>
      <c r="E190" s="6">
        <v>45017</v>
      </c>
      <c r="F190" s="7">
        <v>45062</v>
      </c>
      <c r="G190" s="10">
        <v>261466.8</v>
      </c>
      <c r="H190" s="10">
        <v>261466.8</v>
      </c>
      <c r="I190" s="4" t="s">
        <v>13</v>
      </c>
      <c r="J190" s="4" t="s">
        <v>14</v>
      </c>
      <c r="K190" s="1"/>
    </row>
    <row r="191" spans="1:11" x14ac:dyDescent="0.25">
      <c r="A191" s="1">
        <v>800197111</v>
      </c>
      <c r="B191" s="1" t="s">
        <v>11</v>
      </c>
      <c r="C191" s="1" t="s">
        <v>12</v>
      </c>
      <c r="D191" s="1" t="s">
        <v>301</v>
      </c>
      <c r="E191" s="6">
        <v>45017</v>
      </c>
      <c r="F191" s="7">
        <v>45062</v>
      </c>
      <c r="G191" s="10">
        <v>248472</v>
      </c>
      <c r="H191" s="10">
        <v>248472</v>
      </c>
      <c r="I191" s="4" t="s">
        <v>13</v>
      </c>
      <c r="J191" s="4" t="s">
        <v>14</v>
      </c>
      <c r="K191" s="1"/>
    </row>
    <row r="192" spans="1:11" x14ac:dyDescent="0.25">
      <c r="A192" s="1">
        <v>800197111</v>
      </c>
      <c r="B192" s="1" t="s">
        <v>11</v>
      </c>
      <c r="C192" s="1" t="s">
        <v>12</v>
      </c>
      <c r="D192" s="1" t="s">
        <v>302</v>
      </c>
      <c r="E192" s="6">
        <v>45017</v>
      </c>
      <c r="F192" s="7">
        <v>45062</v>
      </c>
      <c r="G192" s="10">
        <v>438690</v>
      </c>
      <c r="H192" s="10">
        <v>438690</v>
      </c>
      <c r="I192" s="4" t="s">
        <v>13</v>
      </c>
      <c r="J192" s="4" t="s">
        <v>14</v>
      </c>
      <c r="K192" s="1"/>
    </row>
    <row r="193" spans="1:11" x14ac:dyDescent="0.25">
      <c r="A193" s="1">
        <v>800197111</v>
      </c>
      <c r="B193" s="1" t="s">
        <v>11</v>
      </c>
      <c r="C193" s="1" t="s">
        <v>12</v>
      </c>
      <c r="D193" s="1" t="s">
        <v>303</v>
      </c>
      <c r="E193" s="6">
        <v>45017</v>
      </c>
      <c r="F193" s="7">
        <v>45062</v>
      </c>
      <c r="G193" s="10">
        <v>331296</v>
      </c>
      <c r="H193" s="10">
        <v>331296</v>
      </c>
      <c r="I193" s="4" t="s">
        <v>13</v>
      </c>
      <c r="J193" s="4" t="s">
        <v>14</v>
      </c>
      <c r="K193" s="1"/>
    </row>
    <row r="194" spans="1:11" x14ac:dyDescent="0.25">
      <c r="A194" s="1">
        <v>800197111</v>
      </c>
      <c r="B194" s="1" t="s">
        <v>11</v>
      </c>
      <c r="C194" s="1" t="s">
        <v>12</v>
      </c>
      <c r="D194" s="1" t="s">
        <v>304</v>
      </c>
      <c r="E194" s="6">
        <v>45017</v>
      </c>
      <c r="F194" s="7">
        <v>45062</v>
      </c>
      <c r="G194" s="10">
        <v>196100.1</v>
      </c>
      <c r="H194" s="10">
        <v>196100.1</v>
      </c>
      <c r="I194" s="4" t="s">
        <v>13</v>
      </c>
      <c r="J194" s="4" t="s">
        <v>14</v>
      </c>
      <c r="K194" s="1"/>
    </row>
    <row r="195" spans="1:11" x14ac:dyDescent="0.25">
      <c r="A195" s="1">
        <v>800197111</v>
      </c>
      <c r="B195" s="1" t="s">
        <v>11</v>
      </c>
      <c r="C195" s="1" t="s">
        <v>12</v>
      </c>
      <c r="D195" s="1" t="s">
        <v>305</v>
      </c>
      <c r="E195" s="6">
        <v>45017</v>
      </c>
      <c r="F195" s="7">
        <v>45062</v>
      </c>
      <c r="G195" s="10">
        <v>296490</v>
      </c>
      <c r="H195" s="10">
        <v>296490</v>
      </c>
      <c r="I195" s="4" t="s">
        <v>13</v>
      </c>
      <c r="J195" s="4" t="s">
        <v>14</v>
      </c>
      <c r="K195" s="1"/>
    </row>
    <row r="196" spans="1:11" x14ac:dyDescent="0.25">
      <c r="A196" s="1">
        <v>800197111</v>
      </c>
      <c r="B196" s="1" t="s">
        <v>11</v>
      </c>
      <c r="C196" s="1" t="s">
        <v>12</v>
      </c>
      <c r="D196" s="1" t="s">
        <v>306</v>
      </c>
      <c r="E196" s="6">
        <v>45017</v>
      </c>
      <c r="F196" s="7">
        <v>45062</v>
      </c>
      <c r="G196" s="10">
        <v>261120</v>
      </c>
      <c r="H196" s="10">
        <v>261120</v>
      </c>
      <c r="I196" s="4" t="s">
        <v>13</v>
      </c>
      <c r="J196" s="4" t="s">
        <v>14</v>
      </c>
      <c r="K196" s="1"/>
    </row>
    <row r="197" spans="1:11" x14ac:dyDescent="0.25">
      <c r="A197" s="1">
        <v>800197111</v>
      </c>
      <c r="B197" s="1" t="s">
        <v>11</v>
      </c>
      <c r="C197" s="1" t="s">
        <v>12</v>
      </c>
      <c r="D197" s="1" t="s">
        <v>307</v>
      </c>
      <c r="E197" s="6">
        <v>45017</v>
      </c>
      <c r="F197" s="7">
        <v>45062</v>
      </c>
      <c r="G197" s="10">
        <v>7125393</v>
      </c>
      <c r="H197" s="10">
        <v>7125393</v>
      </c>
      <c r="I197" s="4" t="s">
        <v>13</v>
      </c>
      <c r="J197" s="4" t="s">
        <v>14</v>
      </c>
      <c r="K197" s="1"/>
    </row>
    <row r="198" spans="1:11" x14ac:dyDescent="0.25">
      <c r="A198" s="1">
        <v>800197111</v>
      </c>
      <c r="B198" s="1" t="s">
        <v>11</v>
      </c>
      <c r="C198" s="1" t="s">
        <v>12</v>
      </c>
      <c r="D198" s="1" t="s">
        <v>308</v>
      </c>
      <c r="E198" s="6">
        <v>45017</v>
      </c>
      <c r="F198" s="7">
        <v>45062</v>
      </c>
      <c r="G198" s="10">
        <v>331296</v>
      </c>
      <c r="H198" s="10">
        <v>331296</v>
      </c>
      <c r="I198" s="4" t="s">
        <v>13</v>
      </c>
      <c r="J198" s="4" t="s">
        <v>14</v>
      </c>
      <c r="K198" s="1"/>
    </row>
    <row r="199" spans="1:11" x14ac:dyDescent="0.25">
      <c r="A199" s="1">
        <v>800197111</v>
      </c>
      <c r="B199" s="1" t="s">
        <v>11</v>
      </c>
      <c r="C199" s="1" t="s">
        <v>12</v>
      </c>
      <c r="D199" s="1" t="s">
        <v>309</v>
      </c>
      <c r="E199" s="6">
        <v>45017</v>
      </c>
      <c r="F199" s="7">
        <v>45062</v>
      </c>
      <c r="G199" s="10">
        <v>522240</v>
      </c>
      <c r="H199" s="10">
        <v>522240</v>
      </c>
      <c r="I199" s="4" t="s">
        <v>13</v>
      </c>
      <c r="J199" s="4" t="s">
        <v>14</v>
      </c>
      <c r="K199" s="1"/>
    </row>
    <row r="200" spans="1:11" x14ac:dyDescent="0.25">
      <c r="A200" s="1">
        <v>800197111</v>
      </c>
      <c r="B200" s="1" t="s">
        <v>11</v>
      </c>
      <c r="C200" s="1" t="s">
        <v>12</v>
      </c>
      <c r="D200" s="1" t="s">
        <v>310</v>
      </c>
      <c r="E200" s="6">
        <v>45017</v>
      </c>
      <c r="F200" s="7">
        <v>45062</v>
      </c>
      <c r="G200" s="10">
        <v>643980</v>
      </c>
      <c r="H200" s="10">
        <v>643980</v>
      </c>
      <c r="I200" s="4" t="s">
        <v>13</v>
      </c>
      <c r="J200" s="4" t="s">
        <v>14</v>
      </c>
      <c r="K200" s="1"/>
    </row>
    <row r="201" spans="1:11" x14ac:dyDescent="0.25">
      <c r="A201" s="1">
        <v>800197111</v>
      </c>
      <c r="B201" s="1" t="s">
        <v>11</v>
      </c>
      <c r="C201" s="1" t="s">
        <v>12</v>
      </c>
      <c r="D201" s="1" t="s">
        <v>311</v>
      </c>
      <c r="E201" s="6">
        <v>45017</v>
      </c>
      <c r="F201" s="7">
        <v>45062</v>
      </c>
      <c r="G201" s="10">
        <v>783360</v>
      </c>
      <c r="H201" s="10">
        <v>783360</v>
      </c>
      <c r="I201" s="4" t="s">
        <v>13</v>
      </c>
      <c r="J201" s="4" t="s">
        <v>14</v>
      </c>
      <c r="K201" s="1"/>
    </row>
    <row r="202" spans="1:11" x14ac:dyDescent="0.25">
      <c r="A202" s="1">
        <v>800197111</v>
      </c>
      <c r="B202" s="1" t="s">
        <v>11</v>
      </c>
      <c r="C202" s="1" t="s">
        <v>12</v>
      </c>
      <c r="D202" s="1" t="s">
        <v>312</v>
      </c>
      <c r="E202" s="6">
        <v>45017</v>
      </c>
      <c r="F202" s="7">
        <v>45062</v>
      </c>
      <c r="G202" s="10">
        <v>877380</v>
      </c>
      <c r="H202" s="10">
        <v>877380</v>
      </c>
      <c r="I202" s="4" t="s">
        <v>13</v>
      </c>
      <c r="J202" s="4" t="s">
        <v>14</v>
      </c>
      <c r="K202" s="1"/>
    </row>
    <row r="203" spans="1:11" x14ac:dyDescent="0.25">
      <c r="A203" s="1">
        <v>800197111</v>
      </c>
      <c r="B203" s="1" t="s">
        <v>11</v>
      </c>
      <c r="C203" s="1" t="s">
        <v>12</v>
      </c>
      <c r="D203" s="1" t="s">
        <v>313</v>
      </c>
      <c r="E203" s="6">
        <v>45017</v>
      </c>
      <c r="F203" s="7">
        <v>45062</v>
      </c>
      <c r="G203" s="10">
        <v>576600</v>
      </c>
      <c r="H203" s="10">
        <v>576600</v>
      </c>
      <c r="I203" s="4" t="s">
        <v>13</v>
      </c>
      <c r="J203" s="4" t="s">
        <v>14</v>
      </c>
      <c r="K203" s="1"/>
    </row>
    <row r="204" spans="1:11" x14ac:dyDescent="0.25">
      <c r="A204" s="1">
        <v>800197111</v>
      </c>
      <c r="B204" s="1" t="s">
        <v>11</v>
      </c>
      <c r="C204" s="1" t="s">
        <v>12</v>
      </c>
      <c r="D204" s="1" t="s">
        <v>314</v>
      </c>
      <c r="E204" s="6">
        <v>45017</v>
      </c>
      <c r="F204" s="7">
        <v>45062</v>
      </c>
      <c r="G204" s="10">
        <v>576600</v>
      </c>
      <c r="H204" s="10">
        <v>576600</v>
      </c>
      <c r="I204" s="4" t="s">
        <v>13</v>
      </c>
      <c r="J204" s="4" t="s">
        <v>14</v>
      </c>
      <c r="K204" s="1"/>
    </row>
    <row r="205" spans="1:11" x14ac:dyDescent="0.25">
      <c r="A205" s="1">
        <v>800197111</v>
      </c>
      <c r="B205" s="1" t="s">
        <v>11</v>
      </c>
      <c r="C205" s="1" t="s">
        <v>12</v>
      </c>
      <c r="D205" s="1" t="s">
        <v>315</v>
      </c>
      <c r="E205" s="6">
        <v>45017</v>
      </c>
      <c r="F205" s="7">
        <v>45062</v>
      </c>
      <c r="G205" s="10">
        <v>196100.1</v>
      </c>
      <c r="H205" s="10">
        <v>196100.1</v>
      </c>
      <c r="I205" s="4" t="s">
        <v>13</v>
      </c>
      <c r="J205" s="4" t="s">
        <v>14</v>
      </c>
      <c r="K205" s="1"/>
    </row>
    <row r="206" spans="1:11" x14ac:dyDescent="0.25">
      <c r="A206" s="1">
        <v>800197111</v>
      </c>
      <c r="B206" s="1" t="s">
        <v>11</v>
      </c>
      <c r="C206" s="1" t="s">
        <v>12</v>
      </c>
      <c r="D206" s="1" t="s">
        <v>316</v>
      </c>
      <c r="E206" s="6">
        <v>45017</v>
      </c>
      <c r="F206" s="7">
        <v>45062</v>
      </c>
      <c r="G206" s="10">
        <v>82170</v>
      </c>
      <c r="H206" s="10">
        <v>82170</v>
      </c>
      <c r="I206" s="4" t="s">
        <v>13</v>
      </c>
      <c r="J206" s="4" t="s">
        <v>14</v>
      </c>
      <c r="K206" s="1"/>
    </row>
    <row r="207" spans="1:11" x14ac:dyDescent="0.25">
      <c r="A207" s="1">
        <v>800197111</v>
      </c>
      <c r="B207" s="1" t="s">
        <v>11</v>
      </c>
      <c r="C207" s="1" t="s">
        <v>12</v>
      </c>
      <c r="D207" s="1" t="s">
        <v>317</v>
      </c>
      <c r="E207" s="6">
        <v>45017</v>
      </c>
      <c r="F207" s="7">
        <v>45062</v>
      </c>
      <c r="G207" s="10">
        <v>331296</v>
      </c>
      <c r="H207" s="10">
        <v>331296</v>
      </c>
      <c r="I207" s="4" t="s">
        <v>13</v>
      </c>
      <c r="J207" s="4" t="s">
        <v>14</v>
      </c>
      <c r="K207" s="1"/>
    </row>
    <row r="208" spans="1:11" x14ac:dyDescent="0.25">
      <c r="A208" s="1">
        <v>800197111</v>
      </c>
      <c r="B208" s="1" t="s">
        <v>11</v>
      </c>
      <c r="C208" s="1" t="s">
        <v>12</v>
      </c>
      <c r="D208" s="1" t="s">
        <v>318</v>
      </c>
      <c r="E208" s="6">
        <v>45017</v>
      </c>
      <c r="F208" s="7">
        <v>45062</v>
      </c>
      <c r="G208" s="10">
        <v>196100.1</v>
      </c>
      <c r="H208" s="10">
        <v>196100.1</v>
      </c>
      <c r="I208" s="4" t="s">
        <v>13</v>
      </c>
      <c r="J208" s="4" t="s">
        <v>14</v>
      </c>
      <c r="K208" s="1"/>
    </row>
    <row r="209" spans="1:11" x14ac:dyDescent="0.25">
      <c r="A209" s="1">
        <v>800197111</v>
      </c>
      <c r="B209" s="1" t="s">
        <v>11</v>
      </c>
      <c r="C209" s="1" t="s">
        <v>12</v>
      </c>
      <c r="D209" s="1" t="s">
        <v>319</v>
      </c>
      <c r="E209" s="6">
        <v>45017</v>
      </c>
      <c r="F209" s="7">
        <v>45062</v>
      </c>
      <c r="G209" s="10">
        <v>196100.1</v>
      </c>
      <c r="H209" s="10">
        <v>196100.1</v>
      </c>
      <c r="I209" s="4" t="s">
        <v>13</v>
      </c>
      <c r="J209" s="4" t="s">
        <v>14</v>
      </c>
      <c r="K209" s="1"/>
    </row>
    <row r="210" spans="1:11" x14ac:dyDescent="0.25">
      <c r="A210" s="1">
        <v>800197111</v>
      </c>
      <c r="B210" s="1" t="s">
        <v>11</v>
      </c>
      <c r="C210" s="1" t="s">
        <v>12</v>
      </c>
      <c r="D210" s="1" t="s">
        <v>320</v>
      </c>
      <c r="E210" s="6">
        <v>45017</v>
      </c>
      <c r="F210" s="7">
        <v>45062</v>
      </c>
      <c r="G210" s="10">
        <v>130733.4</v>
      </c>
      <c r="H210" s="10">
        <v>130733.4</v>
      </c>
      <c r="I210" s="4" t="s">
        <v>13</v>
      </c>
      <c r="J210" s="4" t="s">
        <v>14</v>
      </c>
      <c r="K210" s="1"/>
    </row>
    <row r="211" spans="1:11" x14ac:dyDescent="0.25">
      <c r="A211" s="1">
        <v>800197111</v>
      </c>
      <c r="B211" s="1" t="s">
        <v>11</v>
      </c>
      <c r="C211" s="1" t="s">
        <v>12</v>
      </c>
      <c r="D211" s="1" t="s">
        <v>321</v>
      </c>
      <c r="E211" s="6">
        <v>45017</v>
      </c>
      <c r="F211" s="7">
        <v>45062</v>
      </c>
      <c r="G211" s="10">
        <v>331296</v>
      </c>
      <c r="H211" s="10">
        <v>331296</v>
      </c>
      <c r="I211" s="4" t="s">
        <v>13</v>
      </c>
      <c r="J211" s="4" t="s">
        <v>14</v>
      </c>
      <c r="K211" s="1"/>
    </row>
    <row r="212" spans="1:11" x14ac:dyDescent="0.25">
      <c r="A212" s="1">
        <v>800197111</v>
      </c>
      <c r="B212" s="1" t="s">
        <v>11</v>
      </c>
      <c r="C212" s="1" t="s">
        <v>12</v>
      </c>
      <c r="D212" s="1" t="s">
        <v>322</v>
      </c>
      <c r="E212" s="6">
        <v>45017</v>
      </c>
      <c r="F212" s="7">
        <v>45062</v>
      </c>
      <c r="G212" s="10">
        <v>248472</v>
      </c>
      <c r="H212" s="10">
        <v>248472</v>
      </c>
      <c r="I212" s="4" t="s">
        <v>13</v>
      </c>
      <c r="J212" s="4" t="s">
        <v>14</v>
      </c>
      <c r="K212" s="1"/>
    </row>
    <row r="213" spans="1:11" x14ac:dyDescent="0.25">
      <c r="A213" s="1">
        <v>800197111</v>
      </c>
      <c r="B213" s="1" t="s">
        <v>11</v>
      </c>
      <c r="C213" s="1" t="s">
        <v>12</v>
      </c>
      <c r="D213" s="1" t="s">
        <v>323</v>
      </c>
      <c r="E213" s="6">
        <v>45017</v>
      </c>
      <c r="F213" s="7">
        <v>45062</v>
      </c>
      <c r="G213" s="10">
        <v>196100.1</v>
      </c>
      <c r="H213" s="10">
        <v>196100.1</v>
      </c>
      <c r="I213" s="4" t="s">
        <v>13</v>
      </c>
      <c r="J213" s="4" t="s">
        <v>14</v>
      </c>
      <c r="K213" s="1"/>
    </row>
    <row r="214" spans="1:11" x14ac:dyDescent="0.25">
      <c r="A214" s="1">
        <v>800197111</v>
      </c>
      <c r="B214" s="1" t="s">
        <v>11</v>
      </c>
      <c r="C214" s="1" t="s">
        <v>12</v>
      </c>
      <c r="D214" s="1" t="s">
        <v>324</v>
      </c>
      <c r="E214" s="6">
        <v>45017</v>
      </c>
      <c r="F214" s="7">
        <v>45062</v>
      </c>
      <c r="G214" s="10">
        <v>877380</v>
      </c>
      <c r="H214" s="10">
        <v>877380</v>
      </c>
      <c r="I214" s="4" t="s">
        <v>13</v>
      </c>
      <c r="J214" s="4" t="s">
        <v>14</v>
      </c>
      <c r="K214" s="1"/>
    </row>
    <row r="215" spans="1:11" x14ac:dyDescent="0.25">
      <c r="A215" s="1">
        <v>800197111</v>
      </c>
      <c r="B215" s="1" t="s">
        <v>11</v>
      </c>
      <c r="C215" s="1" t="s">
        <v>12</v>
      </c>
      <c r="D215" s="1" t="s">
        <v>325</v>
      </c>
      <c r="E215" s="6">
        <v>45017</v>
      </c>
      <c r="F215" s="7">
        <v>45062</v>
      </c>
      <c r="G215" s="10">
        <v>389430.2</v>
      </c>
      <c r="H215" s="10">
        <v>389430.2</v>
      </c>
      <c r="I215" s="4" t="s">
        <v>13</v>
      </c>
      <c r="J215" s="4" t="s">
        <v>14</v>
      </c>
      <c r="K215" s="1"/>
    </row>
    <row r="216" spans="1:11" x14ac:dyDescent="0.25">
      <c r="A216" s="1">
        <v>800197111</v>
      </c>
      <c r="B216" s="1" t="s">
        <v>11</v>
      </c>
      <c r="C216" s="1" t="s">
        <v>12</v>
      </c>
      <c r="D216" s="1" t="s">
        <v>326</v>
      </c>
      <c r="E216" s="6">
        <v>45017</v>
      </c>
      <c r="F216" s="7">
        <v>45062</v>
      </c>
      <c r="G216" s="10">
        <v>592980</v>
      </c>
      <c r="H216" s="10">
        <v>592980</v>
      </c>
      <c r="I216" s="4" t="s">
        <v>13</v>
      </c>
      <c r="J216" s="4" t="s">
        <v>14</v>
      </c>
      <c r="K216" s="1"/>
    </row>
    <row r="217" spans="1:11" x14ac:dyDescent="0.25">
      <c r="A217" s="1">
        <v>800197111</v>
      </c>
      <c r="B217" s="1" t="s">
        <v>11</v>
      </c>
      <c r="C217" s="1" t="s">
        <v>12</v>
      </c>
      <c r="D217" s="1" t="s">
        <v>327</v>
      </c>
      <c r="E217" s="6">
        <v>45047</v>
      </c>
      <c r="F217" s="7">
        <v>45079</v>
      </c>
      <c r="G217" s="8">
        <v>308430</v>
      </c>
      <c r="H217" s="8">
        <v>308430</v>
      </c>
      <c r="I217" s="4" t="s">
        <v>13</v>
      </c>
      <c r="J217" s="4" t="s">
        <v>14</v>
      </c>
      <c r="K217" s="1"/>
    </row>
    <row r="218" spans="1:11" x14ac:dyDescent="0.25">
      <c r="A218" s="1">
        <v>800197111</v>
      </c>
      <c r="B218" s="1" t="s">
        <v>11</v>
      </c>
      <c r="C218" s="1" t="s">
        <v>12</v>
      </c>
      <c r="D218" s="1" t="s">
        <v>328</v>
      </c>
      <c r="E218" s="6">
        <v>45047</v>
      </c>
      <c r="F218" s="7">
        <v>45079</v>
      </c>
      <c r="G218" s="8">
        <v>272850</v>
      </c>
      <c r="H218" s="8">
        <v>272850</v>
      </c>
      <c r="I218" s="4" t="s">
        <v>13</v>
      </c>
      <c r="J218" s="4" t="s">
        <v>14</v>
      </c>
      <c r="K218" s="1"/>
    </row>
    <row r="219" spans="1:11" x14ac:dyDescent="0.25">
      <c r="A219" s="1">
        <v>800197111</v>
      </c>
      <c r="B219" s="1" t="s">
        <v>11</v>
      </c>
      <c r="C219" s="1" t="s">
        <v>12</v>
      </c>
      <c r="D219" s="1" t="s">
        <v>329</v>
      </c>
      <c r="E219" s="6">
        <v>45108</v>
      </c>
      <c r="F219" s="7">
        <v>45153</v>
      </c>
      <c r="G219" s="10">
        <v>36520</v>
      </c>
      <c r="H219" s="10">
        <v>36520</v>
      </c>
      <c r="I219" s="4" t="s">
        <v>13</v>
      </c>
      <c r="J219" s="4" t="s">
        <v>14</v>
      </c>
      <c r="K219" s="1"/>
    </row>
    <row r="220" spans="1:11" x14ac:dyDescent="0.25">
      <c r="A220" s="1">
        <v>800197111</v>
      </c>
      <c r="B220" s="1" t="s">
        <v>11</v>
      </c>
      <c r="C220" s="1" t="s">
        <v>12</v>
      </c>
      <c r="D220" s="1" t="s">
        <v>330</v>
      </c>
      <c r="E220" s="6">
        <v>45108</v>
      </c>
      <c r="F220" s="7">
        <v>45139</v>
      </c>
      <c r="G220" s="10">
        <v>246744</v>
      </c>
      <c r="H220" s="10">
        <v>246744</v>
      </c>
      <c r="I220" s="4" t="s">
        <v>13</v>
      </c>
      <c r="J220" s="4" t="s">
        <v>14</v>
      </c>
      <c r="K220" s="1"/>
    </row>
    <row r="221" spans="1:11" x14ac:dyDescent="0.25">
      <c r="A221" s="1">
        <v>800197111</v>
      </c>
      <c r="B221" s="1" t="s">
        <v>11</v>
      </c>
      <c r="C221" s="1" t="s">
        <v>12</v>
      </c>
      <c r="D221" s="1" t="s">
        <v>331</v>
      </c>
      <c r="E221" s="6">
        <v>45047</v>
      </c>
      <c r="F221" s="7">
        <v>45099</v>
      </c>
      <c r="G221" s="10">
        <v>52980</v>
      </c>
      <c r="H221" s="10">
        <v>52980</v>
      </c>
      <c r="I221" s="4" t="s">
        <v>13</v>
      </c>
      <c r="J221" s="4" t="s">
        <v>14</v>
      </c>
      <c r="K221" s="1"/>
    </row>
    <row r="222" spans="1:11" x14ac:dyDescent="0.25">
      <c r="A222" s="1">
        <v>800197111</v>
      </c>
      <c r="B222" s="1" t="s">
        <v>11</v>
      </c>
      <c r="C222" s="1" t="s">
        <v>12</v>
      </c>
      <c r="D222" s="1" t="s">
        <v>332</v>
      </c>
      <c r="E222" s="6">
        <v>45047</v>
      </c>
      <c r="F222" s="7">
        <v>45099</v>
      </c>
      <c r="G222" s="10">
        <v>1668892</v>
      </c>
      <c r="H222" s="10">
        <v>1668892</v>
      </c>
      <c r="I222" s="4" t="s">
        <v>13</v>
      </c>
      <c r="J222" s="4" t="s">
        <v>14</v>
      </c>
      <c r="K222" s="1"/>
    </row>
    <row r="223" spans="1:11" x14ac:dyDescent="0.25">
      <c r="A223" s="1">
        <v>800197111</v>
      </c>
      <c r="B223" s="1" t="s">
        <v>11</v>
      </c>
      <c r="C223" s="1" t="s">
        <v>12</v>
      </c>
      <c r="D223" s="1" t="s">
        <v>333</v>
      </c>
      <c r="E223" s="6">
        <v>45047</v>
      </c>
      <c r="F223" s="7">
        <v>45099</v>
      </c>
      <c r="G223" s="10">
        <v>126480</v>
      </c>
      <c r="H223" s="10">
        <v>126480</v>
      </c>
      <c r="I223" s="4" t="s">
        <v>13</v>
      </c>
      <c r="J223" s="4" t="s">
        <v>14</v>
      </c>
      <c r="K223" s="1"/>
    </row>
    <row r="224" spans="1:11" x14ac:dyDescent="0.25">
      <c r="A224" s="1">
        <v>800197111</v>
      </c>
      <c r="B224" s="1" t="s">
        <v>11</v>
      </c>
      <c r="C224" s="1" t="s">
        <v>12</v>
      </c>
      <c r="D224" s="1" t="s">
        <v>334</v>
      </c>
      <c r="E224" s="6">
        <v>45047</v>
      </c>
      <c r="F224" s="7">
        <v>45099</v>
      </c>
      <c r="G224" s="10">
        <v>6810</v>
      </c>
      <c r="H224" s="10">
        <v>6810</v>
      </c>
      <c r="I224" s="4" t="s">
        <v>13</v>
      </c>
      <c r="J224" s="4" t="s">
        <v>14</v>
      </c>
      <c r="K224" s="1"/>
    </row>
    <row r="225" spans="1:11" x14ac:dyDescent="0.25">
      <c r="A225" s="1">
        <v>800197111</v>
      </c>
      <c r="B225" s="1" t="s">
        <v>11</v>
      </c>
      <c r="C225" s="1" t="s">
        <v>12</v>
      </c>
      <c r="D225" s="1" t="s">
        <v>335</v>
      </c>
      <c r="E225" s="6">
        <v>45047</v>
      </c>
      <c r="F225" s="7">
        <v>45099</v>
      </c>
      <c r="G225" s="10">
        <v>420370</v>
      </c>
      <c r="H225" s="10">
        <v>420370</v>
      </c>
      <c r="I225" s="4" t="s">
        <v>13</v>
      </c>
      <c r="J225" s="4" t="s">
        <v>14</v>
      </c>
      <c r="K225" s="1"/>
    </row>
    <row r="226" spans="1:11" x14ac:dyDescent="0.25">
      <c r="A226" s="1">
        <v>800197111</v>
      </c>
      <c r="B226" s="1" t="s">
        <v>11</v>
      </c>
      <c r="C226" s="1" t="s">
        <v>12</v>
      </c>
      <c r="D226" s="1" t="s">
        <v>336</v>
      </c>
      <c r="E226" s="6">
        <v>45047</v>
      </c>
      <c r="F226" s="7">
        <v>45099</v>
      </c>
      <c r="G226" s="10">
        <v>1828934</v>
      </c>
      <c r="H226" s="10">
        <v>1828934</v>
      </c>
      <c r="I226" s="4" t="s">
        <v>13</v>
      </c>
      <c r="J226" s="4" t="s">
        <v>14</v>
      </c>
      <c r="K226" s="1"/>
    </row>
    <row r="227" spans="1:11" x14ac:dyDescent="0.25">
      <c r="A227" s="1">
        <v>800197111</v>
      </c>
      <c r="B227" s="1" t="s">
        <v>11</v>
      </c>
      <c r="C227" s="1" t="s">
        <v>12</v>
      </c>
      <c r="D227" s="1" t="s">
        <v>337</v>
      </c>
      <c r="E227" s="6">
        <v>45047</v>
      </c>
      <c r="F227" s="7">
        <v>45099</v>
      </c>
      <c r="G227" s="10">
        <v>143169</v>
      </c>
      <c r="H227" s="10">
        <v>143169</v>
      </c>
      <c r="I227" s="4" t="s">
        <v>13</v>
      </c>
      <c r="J227" s="4" t="s">
        <v>14</v>
      </c>
      <c r="K227" s="1"/>
    </row>
    <row r="228" spans="1:11" x14ac:dyDescent="0.25">
      <c r="A228" s="1">
        <v>800197111</v>
      </c>
      <c r="B228" s="1" t="s">
        <v>11</v>
      </c>
      <c r="C228" s="1" t="s">
        <v>12</v>
      </c>
      <c r="D228" s="1" t="s">
        <v>338</v>
      </c>
      <c r="E228" s="6">
        <v>45017</v>
      </c>
      <c r="F228" s="7">
        <v>45062</v>
      </c>
      <c r="G228" s="10">
        <v>261480</v>
      </c>
      <c r="H228" s="10">
        <v>261480</v>
      </c>
      <c r="I228" s="4" t="s">
        <v>13</v>
      </c>
      <c r="J228" s="4" t="s">
        <v>14</v>
      </c>
      <c r="K228" s="1"/>
    </row>
    <row r="229" spans="1:11" x14ac:dyDescent="0.25">
      <c r="A229" s="1">
        <v>800197111</v>
      </c>
      <c r="B229" s="1" t="s">
        <v>11</v>
      </c>
      <c r="C229" s="1" t="s">
        <v>12</v>
      </c>
      <c r="D229" s="1" t="s">
        <v>339</v>
      </c>
      <c r="E229" s="6">
        <v>45017</v>
      </c>
      <c r="F229" s="7">
        <v>45062</v>
      </c>
      <c r="G229" s="10">
        <v>433200</v>
      </c>
      <c r="H229" s="10">
        <v>433200</v>
      </c>
      <c r="I229" s="4" t="s">
        <v>13</v>
      </c>
      <c r="J229" s="4" t="s">
        <v>14</v>
      </c>
      <c r="K229" s="1"/>
    </row>
    <row r="230" spans="1:11" x14ac:dyDescent="0.25">
      <c r="A230" s="1">
        <v>800197111</v>
      </c>
      <c r="B230" s="1" t="s">
        <v>11</v>
      </c>
      <c r="C230" s="1" t="s">
        <v>12</v>
      </c>
      <c r="D230" s="1" t="s">
        <v>340</v>
      </c>
      <c r="E230" s="6">
        <v>45017</v>
      </c>
      <c r="F230" s="7">
        <v>45062</v>
      </c>
      <c r="G230" s="10">
        <v>11760</v>
      </c>
      <c r="H230" s="10">
        <v>11760</v>
      </c>
      <c r="I230" s="4" t="s">
        <v>13</v>
      </c>
      <c r="J230" s="4" t="s">
        <v>14</v>
      </c>
      <c r="K230" s="1"/>
    </row>
    <row r="231" spans="1:11" x14ac:dyDescent="0.25">
      <c r="A231" s="1">
        <v>800197111</v>
      </c>
      <c r="B231" s="1" t="s">
        <v>11</v>
      </c>
      <c r="C231" s="1" t="s">
        <v>12</v>
      </c>
      <c r="D231" s="1" t="s">
        <v>427</v>
      </c>
      <c r="E231" s="6">
        <v>45047</v>
      </c>
      <c r="F231" s="7">
        <v>45099</v>
      </c>
      <c r="G231" s="10">
        <v>196110</v>
      </c>
      <c r="H231" s="10">
        <v>196110</v>
      </c>
      <c r="I231" s="4" t="s">
        <v>13</v>
      </c>
      <c r="J231" s="4" t="s">
        <v>14</v>
      </c>
      <c r="K231" s="1"/>
    </row>
    <row r="232" spans="1:11" x14ac:dyDescent="0.25">
      <c r="A232" s="1">
        <v>800197111</v>
      </c>
      <c r="B232" s="1" t="s">
        <v>11</v>
      </c>
      <c r="C232" s="1" t="s">
        <v>12</v>
      </c>
      <c r="D232" s="1" t="s">
        <v>428</v>
      </c>
      <c r="E232" s="6">
        <v>45047</v>
      </c>
      <c r="F232" s="7">
        <v>45099</v>
      </c>
      <c r="G232" s="10">
        <v>196110</v>
      </c>
      <c r="H232" s="10">
        <v>196110</v>
      </c>
      <c r="I232" s="4" t="s">
        <v>13</v>
      </c>
      <c r="J232" s="4" t="s">
        <v>14</v>
      </c>
      <c r="K232" s="1"/>
    </row>
    <row r="233" spans="1:11" x14ac:dyDescent="0.25">
      <c r="A233" s="1">
        <v>800197111</v>
      </c>
      <c r="B233" s="1" t="s">
        <v>11</v>
      </c>
      <c r="C233" s="1" t="s">
        <v>12</v>
      </c>
      <c r="D233" s="1" t="s">
        <v>429</v>
      </c>
      <c r="E233" s="6">
        <v>45047</v>
      </c>
      <c r="F233" s="7">
        <v>45099</v>
      </c>
      <c r="G233" s="10">
        <v>196110</v>
      </c>
      <c r="H233" s="10">
        <v>196110</v>
      </c>
      <c r="I233" s="4" t="s">
        <v>13</v>
      </c>
      <c r="J233" s="4" t="s">
        <v>14</v>
      </c>
      <c r="K233" s="1"/>
    </row>
    <row r="234" spans="1:11" x14ac:dyDescent="0.25">
      <c r="A234" s="1">
        <v>800197111</v>
      </c>
      <c r="B234" s="1" t="s">
        <v>11</v>
      </c>
      <c r="C234" s="1" t="s">
        <v>12</v>
      </c>
      <c r="D234" s="1" t="s">
        <v>430</v>
      </c>
      <c r="E234" s="6">
        <v>45047</v>
      </c>
      <c r="F234" s="7">
        <v>45099</v>
      </c>
      <c r="G234" s="10">
        <v>196110</v>
      </c>
      <c r="H234" s="10">
        <v>196110</v>
      </c>
      <c r="I234" s="4" t="s">
        <v>13</v>
      </c>
      <c r="J234" s="4" t="s">
        <v>14</v>
      </c>
      <c r="K234" s="1"/>
    </row>
    <row r="235" spans="1:11" x14ac:dyDescent="0.25">
      <c r="A235" s="1">
        <v>800197111</v>
      </c>
      <c r="B235" s="1" t="s">
        <v>11</v>
      </c>
      <c r="C235" s="1" t="s">
        <v>12</v>
      </c>
      <c r="D235" s="1" t="s">
        <v>431</v>
      </c>
      <c r="E235" s="6">
        <v>45047</v>
      </c>
      <c r="F235" s="7">
        <v>45099</v>
      </c>
      <c r="G235" s="10">
        <v>1841963</v>
      </c>
      <c r="H235" s="10">
        <v>1841963</v>
      </c>
      <c r="I235" s="4" t="s">
        <v>13</v>
      </c>
      <c r="J235" s="4" t="s">
        <v>14</v>
      </c>
      <c r="K235" s="1"/>
    </row>
    <row r="236" spans="1:11" x14ac:dyDescent="0.25">
      <c r="A236" s="1">
        <v>800197111</v>
      </c>
      <c r="B236" s="1" t="s">
        <v>11</v>
      </c>
      <c r="C236" s="1" t="s">
        <v>12</v>
      </c>
      <c r="D236" s="1" t="s">
        <v>433</v>
      </c>
      <c r="E236" s="6">
        <v>45047</v>
      </c>
      <c r="F236" s="7">
        <v>45099</v>
      </c>
      <c r="G236" s="10">
        <v>82170</v>
      </c>
      <c r="H236" s="10">
        <v>82170</v>
      </c>
      <c r="I236" s="4" t="s">
        <v>13</v>
      </c>
      <c r="J236" s="4" t="s">
        <v>14</v>
      </c>
      <c r="K236" s="1"/>
    </row>
    <row r="237" spans="1:11" x14ac:dyDescent="0.25">
      <c r="A237" s="1">
        <v>800197111</v>
      </c>
      <c r="B237" s="1" t="s">
        <v>11</v>
      </c>
      <c r="C237" s="1" t="s">
        <v>12</v>
      </c>
      <c r="D237" s="1" t="s">
        <v>434</v>
      </c>
      <c r="E237" s="6">
        <v>45047</v>
      </c>
      <c r="F237" s="7">
        <v>45099</v>
      </c>
      <c r="G237" s="10">
        <v>592980</v>
      </c>
      <c r="H237" s="10">
        <v>592980</v>
      </c>
      <c r="I237" s="4" t="s">
        <v>13</v>
      </c>
      <c r="J237" s="4" t="s">
        <v>14</v>
      </c>
      <c r="K237" s="1"/>
    </row>
    <row r="238" spans="1:11" x14ac:dyDescent="0.25">
      <c r="A238" s="1">
        <v>800197111</v>
      </c>
      <c r="B238" s="1" t="s">
        <v>11</v>
      </c>
      <c r="C238" s="1" t="s">
        <v>12</v>
      </c>
      <c r="D238" s="1" t="s">
        <v>435</v>
      </c>
      <c r="E238" s="6">
        <v>45047</v>
      </c>
      <c r="F238" s="7">
        <v>45099</v>
      </c>
      <c r="G238" s="10">
        <v>248490</v>
      </c>
      <c r="H238" s="10">
        <v>248490</v>
      </c>
      <c r="I238" s="4" t="s">
        <v>13</v>
      </c>
      <c r="J238" s="4" t="s">
        <v>14</v>
      </c>
      <c r="K238" s="1"/>
    </row>
    <row r="239" spans="1:11" x14ac:dyDescent="0.25">
      <c r="A239" s="1">
        <v>800197111</v>
      </c>
      <c r="B239" s="1" t="s">
        <v>11</v>
      </c>
      <c r="C239" s="1" t="s">
        <v>12</v>
      </c>
      <c r="D239" s="1" t="s">
        <v>436</v>
      </c>
      <c r="E239" s="6">
        <v>45047</v>
      </c>
      <c r="F239" s="7">
        <v>45099</v>
      </c>
      <c r="G239" s="10">
        <v>248490</v>
      </c>
      <c r="H239" s="10">
        <v>248490</v>
      </c>
      <c r="I239" s="4" t="s">
        <v>13</v>
      </c>
      <c r="J239" s="4" t="s">
        <v>14</v>
      </c>
      <c r="K239" s="1"/>
    </row>
    <row r="240" spans="1:11" x14ac:dyDescent="0.25">
      <c r="A240" s="1">
        <v>800197111</v>
      </c>
      <c r="B240" s="1" t="s">
        <v>11</v>
      </c>
      <c r="C240" s="1" t="s">
        <v>12</v>
      </c>
      <c r="D240" s="1" t="s">
        <v>437</v>
      </c>
      <c r="E240" s="6">
        <v>45047</v>
      </c>
      <c r="F240" s="7">
        <v>45099</v>
      </c>
      <c r="G240" s="10">
        <v>196110</v>
      </c>
      <c r="H240" s="10">
        <v>196110</v>
      </c>
      <c r="I240" s="4" t="s">
        <v>13</v>
      </c>
      <c r="J240" s="4" t="s">
        <v>14</v>
      </c>
      <c r="K240" s="1"/>
    </row>
    <row r="241" spans="1:11" x14ac:dyDescent="0.25">
      <c r="A241" s="1">
        <v>800197111</v>
      </c>
      <c r="B241" s="1" t="s">
        <v>11</v>
      </c>
      <c r="C241" s="1" t="s">
        <v>12</v>
      </c>
      <c r="D241" s="1" t="s">
        <v>438</v>
      </c>
      <c r="E241" s="6">
        <v>45047</v>
      </c>
      <c r="F241" s="7">
        <v>45099</v>
      </c>
      <c r="G241" s="10">
        <v>196110</v>
      </c>
      <c r="H241" s="10">
        <v>196110</v>
      </c>
      <c r="I241" s="4" t="s">
        <v>13</v>
      </c>
      <c r="J241" s="4" t="s">
        <v>14</v>
      </c>
      <c r="K241" s="1"/>
    </row>
    <row r="242" spans="1:11" x14ac:dyDescent="0.25">
      <c r="A242" s="1">
        <v>800197111</v>
      </c>
      <c r="B242" s="1" t="s">
        <v>11</v>
      </c>
      <c r="C242" s="1" t="s">
        <v>12</v>
      </c>
      <c r="D242" s="1" t="s">
        <v>439</v>
      </c>
      <c r="E242" s="6">
        <v>45047</v>
      </c>
      <c r="F242" s="7">
        <v>45099</v>
      </c>
      <c r="G242" s="10">
        <v>196110</v>
      </c>
      <c r="H242" s="10">
        <v>196110</v>
      </c>
      <c r="I242" s="4" t="s">
        <v>13</v>
      </c>
      <c r="J242" s="4" t="s">
        <v>14</v>
      </c>
      <c r="K242" s="1"/>
    </row>
    <row r="243" spans="1:11" x14ac:dyDescent="0.25">
      <c r="A243" s="1">
        <v>800197111</v>
      </c>
      <c r="B243" s="1" t="s">
        <v>11</v>
      </c>
      <c r="C243" s="1" t="s">
        <v>12</v>
      </c>
      <c r="D243" s="1" t="s">
        <v>440</v>
      </c>
      <c r="E243" s="6">
        <v>45047</v>
      </c>
      <c r="F243" s="7">
        <v>45099</v>
      </c>
      <c r="G243" s="10">
        <v>196110</v>
      </c>
      <c r="H243" s="10">
        <v>196110</v>
      </c>
      <c r="I243" s="4" t="s">
        <v>13</v>
      </c>
      <c r="J243" s="4" t="s">
        <v>14</v>
      </c>
      <c r="K243" s="1"/>
    </row>
    <row r="244" spans="1:11" x14ac:dyDescent="0.25">
      <c r="A244" s="1">
        <v>800197111</v>
      </c>
      <c r="B244" s="1" t="s">
        <v>11</v>
      </c>
      <c r="C244" s="1" t="s">
        <v>12</v>
      </c>
      <c r="D244" s="1" t="s">
        <v>441</v>
      </c>
      <c r="E244" s="6">
        <v>45047</v>
      </c>
      <c r="F244" s="7">
        <v>45099</v>
      </c>
      <c r="G244" s="10">
        <v>20580</v>
      </c>
      <c r="H244" s="10">
        <v>20580</v>
      </c>
      <c r="I244" s="4" t="s">
        <v>13</v>
      </c>
      <c r="J244" s="4" t="s">
        <v>14</v>
      </c>
      <c r="K244" s="1"/>
    </row>
    <row r="245" spans="1:11" x14ac:dyDescent="0.25">
      <c r="A245" s="1">
        <v>800197111</v>
      </c>
      <c r="B245" s="1" t="s">
        <v>11</v>
      </c>
      <c r="C245" s="1" t="s">
        <v>12</v>
      </c>
      <c r="D245" s="1" t="s">
        <v>442</v>
      </c>
      <c r="E245" s="6">
        <v>45047</v>
      </c>
      <c r="F245" s="7">
        <v>45099</v>
      </c>
      <c r="G245" s="10">
        <v>196110</v>
      </c>
      <c r="H245" s="10">
        <v>196110</v>
      </c>
      <c r="I245" s="4" t="s">
        <v>13</v>
      </c>
      <c r="J245" s="4" t="s">
        <v>14</v>
      </c>
      <c r="K245" s="1"/>
    </row>
    <row r="246" spans="1:11" x14ac:dyDescent="0.25">
      <c r="A246" s="1">
        <v>800197111</v>
      </c>
      <c r="B246" s="1" t="s">
        <v>11</v>
      </c>
      <c r="C246" s="1" t="s">
        <v>12</v>
      </c>
      <c r="D246" s="1" t="s">
        <v>443</v>
      </c>
      <c r="E246" s="6">
        <v>45047</v>
      </c>
      <c r="F246" s="7">
        <v>45099</v>
      </c>
      <c r="G246" s="10">
        <v>196110</v>
      </c>
      <c r="H246" s="10">
        <v>196110</v>
      </c>
      <c r="I246" s="4" t="s">
        <v>13</v>
      </c>
      <c r="J246" s="4" t="s">
        <v>14</v>
      </c>
      <c r="K246" s="1"/>
    </row>
    <row r="247" spans="1:11" x14ac:dyDescent="0.25">
      <c r="A247" s="1">
        <v>800197111</v>
      </c>
      <c r="B247" s="1" t="s">
        <v>11</v>
      </c>
      <c r="C247" s="1" t="s">
        <v>12</v>
      </c>
      <c r="D247" s="1" t="s">
        <v>444</v>
      </c>
      <c r="E247" s="6">
        <v>45047</v>
      </c>
      <c r="F247" s="7">
        <v>45099</v>
      </c>
      <c r="G247" s="10">
        <v>202857</v>
      </c>
      <c r="H247" s="10">
        <v>202857</v>
      </c>
      <c r="I247" s="4" t="s">
        <v>13</v>
      </c>
      <c r="J247" s="4" t="s">
        <v>14</v>
      </c>
      <c r="K247" s="1"/>
    </row>
    <row r="248" spans="1:11" x14ac:dyDescent="0.25">
      <c r="A248" s="1">
        <v>800197111</v>
      </c>
      <c r="B248" s="1" t="s">
        <v>11</v>
      </c>
      <c r="C248" s="1" t="s">
        <v>12</v>
      </c>
      <c r="D248" s="1" t="s">
        <v>445</v>
      </c>
      <c r="E248" s="6">
        <v>45047</v>
      </c>
      <c r="F248" s="7">
        <v>45099</v>
      </c>
      <c r="G248" s="10">
        <v>196110</v>
      </c>
      <c r="H248" s="10">
        <v>196110</v>
      </c>
      <c r="I248" s="4" t="s">
        <v>13</v>
      </c>
      <c r="J248" s="4" t="s">
        <v>14</v>
      </c>
      <c r="K248" s="1"/>
    </row>
    <row r="249" spans="1:11" x14ac:dyDescent="0.25">
      <c r="A249" s="1">
        <v>800197111</v>
      </c>
      <c r="B249" s="1" t="s">
        <v>11</v>
      </c>
      <c r="C249" s="1" t="s">
        <v>12</v>
      </c>
      <c r="D249" s="1" t="s">
        <v>446</v>
      </c>
      <c r="E249" s="6">
        <v>45047</v>
      </c>
      <c r="F249" s="7">
        <v>45099</v>
      </c>
      <c r="G249" s="10">
        <v>196110</v>
      </c>
      <c r="H249" s="10">
        <v>196110</v>
      </c>
      <c r="I249" s="4" t="s">
        <v>13</v>
      </c>
      <c r="J249" s="4" t="s">
        <v>14</v>
      </c>
      <c r="K249" s="1"/>
    </row>
    <row r="250" spans="1:11" x14ac:dyDescent="0.25">
      <c r="A250" s="1">
        <v>800197111</v>
      </c>
      <c r="B250" s="1" t="s">
        <v>11</v>
      </c>
      <c r="C250" s="1" t="s">
        <v>12</v>
      </c>
      <c r="D250" s="1" t="s">
        <v>447</v>
      </c>
      <c r="E250" s="6">
        <v>45047</v>
      </c>
      <c r="F250" s="7">
        <v>45099</v>
      </c>
      <c r="G250" s="10">
        <v>1739251</v>
      </c>
      <c r="H250" s="10">
        <v>1739251</v>
      </c>
      <c r="I250" s="4" t="s">
        <v>13</v>
      </c>
      <c r="J250" s="4" t="s">
        <v>14</v>
      </c>
      <c r="K250" s="1"/>
    </row>
    <row r="251" spans="1:11" x14ac:dyDescent="0.25">
      <c r="A251" s="1">
        <v>800197111</v>
      </c>
      <c r="B251" s="1" t="s">
        <v>11</v>
      </c>
      <c r="C251" s="1" t="s">
        <v>12</v>
      </c>
      <c r="D251" s="1" t="s">
        <v>448</v>
      </c>
      <c r="E251" s="6">
        <v>45047</v>
      </c>
      <c r="F251" s="7">
        <v>45099</v>
      </c>
      <c r="G251" s="10">
        <v>889470</v>
      </c>
      <c r="H251" s="10">
        <v>889470</v>
      </c>
      <c r="I251" s="4" t="s">
        <v>13</v>
      </c>
      <c r="J251" s="4" t="s">
        <v>14</v>
      </c>
      <c r="K251" s="1"/>
    </row>
    <row r="252" spans="1:11" x14ac:dyDescent="0.25">
      <c r="A252" s="1">
        <v>800197111</v>
      </c>
      <c r="B252" s="1" t="s">
        <v>11</v>
      </c>
      <c r="C252" s="1" t="s">
        <v>12</v>
      </c>
      <c r="D252" s="1" t="s">
        <v>449</v>
      </c>
      <c r="E252" s="6">
        <v>45047</v>
      </c>
      <c r="F252" s="7">
        <v>45099</v>
      </c>
      <c r="G252" s="10">
        <v>165660</v>
      </c>
      <c r="H252" s="10">
        <v>165660</v>
      </c>
      <c r="I252" s="4" t="s">
        <v>13</v>
      </c>
      <c r="J252" s="4" t="s">
        <v>14</v>
      </c>
      <c r="K252" s="1"/>
    </row>
    <row r="253" spans="1:11" x14ac:dyDescent="0.25">
      <c r="A253" s="1">
        <v>800197111</v>
      </c>
      <c r="B253" s="1" t="s">
        <v>11</v>
      </c>
      <c r="C253" s="1" t="s">
        <v>12</v>
      </c>
      <c r="D253" s="1" t="s">
        <v>450</v>
      </c>
      <c r="E253" s="6">
        <v>45047</v>
      </c>
      <c r="F253" s="7">
        <v>45099</v>
      </c>
      <c r="G253" s="10">
        <v>783360</v>
      </c>
      <c r="H253" s="10">
        <v>783360</v>
      </c>
      <c r="I253" s="4" t="s">
        <v>13</v>
      </c>
      <c r="J253" s="4" t="s">
        <v>14</v>
      </c>
      <c r="K253" s="1"/>
    </row>
    <row r="254" spans="1:11" x14ac:dyDescent="0.25">
      <c r="A254" s="1">
        <v>800197111</v>
      </c>
      <c r="B254" s="1" t="s">
        <v>11</v>
      </c>
      <c r="C254" s="1" t="s">
        <v>12</v>
      </c>
      <c r="D254" s="1" t="s">
        <v>451</v>
      </c>
      <c r="E254" s="6">
        <v>45047</v>
      </c>
      <c r="F254" s="7">
        <v>45099</v>
      </c>
      <c r="G254" s="10">
        <v>313656</v>
      </c>
      <c r="H254" s="10">
        <v>313656</v>
      </c>
      <c r="I254" s="4" t="s">
        <v>13</v>
      </c>
      <c r="J254" s="4" t="s">
        <v>14</v>
      </c>
      <c r="K254" s="1"/>
    </row>
    <row r="255" spans="1:11" x14ac:dyDescent="0.25">
      <c r="A255" s="1">
        <v>800197111</v>
      </c>
      <c r="B255" s="1" t="s">
        <v>11</v>
      </c>
      <c r="C255" s="1" t="s">
        <v>12</v>
      </c>
      <c r="D255" s="1" t="s">
        <v>452</v>
      </c>
      <c r="E255" s="6">
        <v>45047</v>
      </c>
      <c r="F255" s="7">
        <v>45099</v>
      </c>
      <c r="G255" s="10">
        <v>643980</v>
      </c>
      <c r="H255" s="10">
        <v>643980</v>
      </c>
      <c r="I255" s="4" t="s">
        <v>13</v>
      </c>
      <c r="J255" s="4" t="s">
        <v>14</v>
      </c>
      <c r="K255" s="1"/>
    </row>
    <row r="256" spans="1:11" x14ac:dyDescent="0.25">
      <c r="A256" s="1">
        <v>800197111</v>
      </c>
      <c r="B256" s="1" t="s">
        <v>11</v>
      </c>
      <c r="C256" s="1" t="s">
        <v>12</v>
      </c>
      <c r="D256" s="1" t="s">
        <v>453</v>
      </c>
      <c r="E256" s="6">
        <v>45047</v>
      </c>
      <c r="F256" s="7">
        <v>45099</v>
      </c>
      <c r="G256" s="10">
        <v>82170</v>
      </c>
      <c r="H256" s="10">
        <v>82170</v>
      </c>
      <c r="I256" s="4" t="s">
        <v>13</v>
      </c>
      <c r="J256" s="4" t="s">
        <v>14</v>
      </c>
      <c r="K256" s="1"/>
    </row>
    <row r="257" spans="1:11" x14ac:dyDescent="0.25">
      <c r="A257" s="1">
        <v>800197111</v>
      </c>
      <c r="B257" s="1" t="s">
        <v>11</v>
      </c>
      <c r="C257" s="1" t="s">
        <v>12</v>
      </c>
      <c r="D257" s="1" t="s">
        <v>454</v>
      </c>
      <c r="E257" s="6">
        <v>45047</v>
      </c>
      <c r="F257" s="7">
        <v>45099</v>
      </c>
      <c r="G257" s="10">
        <v>82170</v>
      </c>
      <c r="H257" s="10">
        <v>82170</v>
      </c>
      <c r="I257" s="4" t="s">
        <v>13</v>
      </c>
      <c r="J257" s="4" t="s">
        <v>14</v>
      </c>
      <c r="K257" s="1"/>
    </row>
    <row r="258" spans="1:11" x14ac:dyDescent="0.25">
      <c r="A258" s="1">
        <v>800197111</v>
      </c>
      <c r="B258" s="1" t="s">
        <v>11</v>
      </c>
      <c r="C258" s="1" t="s">
        <v>12</v>
      </c>
      <c r="D258" s="1" t="s">
        <v>455</v>
      </c>
      <c r="E258" s="6">
        <v>45047</v>
      </c>
      <c r="F258" s="7">
        <v>45099</v>
      </c>
      <c r="G258" s="10">
        <v>522240</v>
      </c>
      <c r="H258" s="10">
        <v>522240</v>
      </c>
      <c r="I258" s="4" t="s">
        <v>13</v>
      </c>
      <c r="J258" s="4" t="s">
        <v>14</v>
      </c>
      <c r="K258" s="1"/>
    </row>
    <row r="259" spans="1:11" x14ac:dyDescent="0.25">
      <c r="A259" s="1">
        <v>800197111</v>
      </c>
      <c r="B259" s="1" t="s">
        <v>11</v>
      </c>
      <c r="C259" s="1" t="s">
        <v>12</v>
      </c>
      <c r="D259" s="1" t="s">
        <v>456</v>
      </c>
      <c r="E259" s="6">
        <v>45047</v>
      </c>
      <c r="F259" s="7">
        <v>45099</v>
      </c>
      <c r="G259" s="10">
        <v>331320</v>
      </c>
      <c r="H259" s="10">
        <v>331320</v>
      </c>
      <c r="I259" s="4" t="s">
        <v>13</v>
      </c>
      <c r="J259" s="4" t="s">
        <v>14</v>
      </c>
      <c r="K259" s="1"/>
    </row>
    <row r="260" spans="1:11" x14ac:dyDescent="0.25">
      <c r="A260" s="1">
        <v>800197111</v>
      </c>
      <c r="B260" s="1" t="s">
        <v>11</v>
      </c>
      <c r="C260" s="1" t="s">
        <v>12</v>
      </c>
      <c r="D260" s="1" t="s">
        <v>457</v>
      </c>
      <c r="E260" s="6">
        <v>45047</v>
      </c>
      <c r="F260" s="7">
        <v>45099</v>
      </c>
      <c r="G260" s="10">
        <v>284640</v>
      </c>
      <c r="H260" s="10">
        <v>284640</v>
      </c>
      <c r="I260" s="4" t="s">
        <v>13</v>
      </c>
      <c r="J260" s="4" t="s">
        <v>14</v>
      </c>
      <c r="K260" s="1"/>
    </row>
    <row r="261" spans="1:11" x14ac:dyDescent="0.25">
      <c r="A261" s="1">
        <v>800197111</v>
      </c>
      <c r="B261" s="1" t="s">
        <v>11</v>
      </c>
      <c r="C261" s="1" t="s">
        <v>12</v>
      </c>
      <c r="D261" s="1" t="s">
        <v>458</v>
      </c>
      <c r="E261" s="6">
        <v>45047</v>
      </c>
      <c r="F261" s="7">
        <v>45099</v>
      </c>
      <c r="G261" s="10">
        <v>130740</v>
      </c>
      <c r="H261" s="10">
        <v>130740</v>
      </c>
      <c r="I261" s="4" t="s">
        <v>13</v>
      </c>
      <c r="J261" s="4" t="s">
        <v>14</v>
      </c>
      <c r="K261" s="1"/>
    </row>
    <row r="262" spans="1:11" x14ac:dyDescent="0.25">
      <c r="A262" s="1">
        <v>800197111</v>
      </c>
      <c r="B262" s="1" t="s">
        <v>11</v>
      </c>
      <c r="C262" s="1" t="s">
        <v>12</v>
      </c>
      <c r="D262" s="1" t="s">
        <v>459</v>
      </c>
      <c r="E262" s="6">
        <v>45047</v>
      </c>
      <c r="F262" s="7">
        <v>45099</v>
      </c>
      <c r="G262" s="10">
        <v>9139536</v>
      </c>
      <c r="H262" s="10">
        <v>9139536</v>
      </c>
      <c r="I262" s="4" t="s">
        <v>13</v>
      </c>
      <c r="J262" s="4" t="s">
        <v>14</v>
      </c>
      <c r="K262" s="1"/>
    </row>
    <row r="263" spans="1:11" x14ac:dyDescent="0.25">
      <c r="A263" s="1">
        <v>800197111</v>
      </c>
      <c r="B263" s="1" t="s">
        <v>11</v>
      </c>
      <c r="C263" s="1" t="s">
        <v>12</v>
      </c>
      <c r="D263" s="1" t="s">
        <v>461</v>
      </c>
      <c r="E263" s="6">
        <v>45047</v>
      </c>
      <c r="F263" s="7">
        <v>45099</v>
      </c>
      <c r="G263" s="10">
        <v>288090</v>
      </c>
      <c r="H263" s="10">
        <v>288090</v>
      </c>
      <c r="I263" s="4" t="s">
        <v>13</v>
      </c>
      <c r="J263" s="4" t="s">
        <v>14</v>
      </c>
      <c r="K263" s="1"/>
    </row>
    <row r="264" spans="1:11" x14ac:dyDescent="0.25">
      <c r="A264" s="1">
        <v>800197111</v>
      </c>
      <c r="B264" s="1" t="s">
        <v>11</v>
      </c>
      <c r="C264" s="1" t="s">
        <v>12</v>
      </c>
      <c r="D264" s="1" t="s">
        <v>462</v>
      </c>
      <c r="E264" s="6">
        <v>45047</v>
      </c>
      <c r="F264" s="7">
        <v>45099</v>
      </c>
      <c r="G264" s="10">
        <v>321990</v>
      </c>
      <c r="H264" s="10">
        <v>321990</v>
      </c>
      <c r="I264" s="4" t="s">
        <v>13</v>
      </c>
      <c r="J264" s="4" t="s">
        <v>14</v>
      </c>
      <c r="K264" s="1"/>
    </row>
    <row r="265" spans="1:11" x14ac:dyDescent="0.25">
      <c r="A265" s="1">
        <v>800197111</v>
      </c>
      <c r="B265" s="1" t="s">
        <v>11</v>
      </c>
      <c r="C265" s="1" t="s">
        <v>12</v>
      </c>
      <c r="D265" s="1" t="s">
        <v>463</v>
      </c>
      <c r="E265" s="6">
        <v>45047</v>
      </c>
      <c r="F265" s="7">
        <v>45099</v>
      </c>
      <c r="G265" s="10">
        <v>2848500</v>
      </c>
      <c r="H265" s="10">
        <v>2848500</v>
      </c>
      <c r="I265" s="4" t="s">
        <v>13</v>
      </c>
      <c r="J265" s="4" t="s">
        <v>14</v>
      </c>
      <c r="K265" s="1"/>
    </row>
    <row r="266" spans="1:11" x14ac:dyDescent="0.25">
      <c r="A266" s="1">
        <v>800197111</v>
      </c>
      <c r="B266" s="1" t="s">
        <v>11</v>
      </c>
      <c r="C266" s="1" t="s">
        <v>12</v>
      </c>
      <c r="D266" s="1" t="s">
        <v>464</v>
      </c>
      <c r="E266" s="6">
        <v>45047</v>
      </c>
      <c r="F266" s="7">
        <v>45099</v>
      </c>
      <c r="G266" s="10">
        <v>196110</v>
      </c>
      <c r="H266" s="10">
        <v>196110</v>
      </c>
      <c r="I266" s="4" t="s">
        <v>13</v>
      </c>
      <c r="J266" s="4" t="s">
        <v>14</v>
      </c>
      <c r="K266" s="1"/>
    </row>
    <row r="267" spans="1:11" x14ac:dyDescent="0.25">
      <c r="A267" s="1">
        <v>800197111</v>
      </c>
      <c r="B267" s="1" t="s">
        <v>11</v>
      </c>
      <c r="C267" s="1" t="s">
        <v>12</v>
      </c>
      <c r="D267" s="1" t="s">
        <v>465</v>
      </c>
      <c r="E267" s="6">
        <v>45047</v>
      </c>
      <c r="F267" s="7">
        <v>45099</v>
      </c>
      <c r="G267" s="10">
        <v>196110</v>
      </c>
      <c r="H267" s="10">
        <v>196110</v>
      </c>
      <c r="I267" s="4" t="s">
        <v>13</v>
      </c>
      <c r="J267" s="4" t="s">
        <v>14</v>
      </c>
      <c r="K267" s="1"/>
    </row>
    <row r="268" spans="1:11" x14ac:dyDescent="0.25">
      <c r="A268" s="1">
        <v>800197111</v>
      </c>
      <c r="B268" s="1" t="s">
        <v>11</v>
      </c>
      <c r="C268" s="1" t="s">
        <v>12</v>
      </c>
      <c r="D268" s="1" t="s">
        <v>466</v>
      </c>
      <c r="E268" s="6">
        <v>45047</v>
      </c>
      <c r="F268" s="7">
        <v>45099</v>
      </c>
      <c r="G268" s="10">
        <v>576600</v>
      </c>
      <c r="H268" s="10">
        <v>576600</v>
      </c>
      <c r="I268" s="4" t="s">
        <v>13</v>
      </c>
      <c r="J268" s="4" t="s">
        <v>14</v>
      </c>
      <c r="K268" s="1"/>
    </row>
    <row r="269" spans="1:11" x14ac:dyDescent="0.25">
      <c r="A269" s="1">
        <v>800197111</v>
      </c>
      <c r="B269" s="1" t="s">
        <v>11</v>
      </c>
      <c r="C269" s="1" t="s">
        <v>12</v>
      </c>
      <c r="D269" s="1" t="s">
        <v>467</v>
      </c>
      <c r="E269" s="6">
        <v>45047</v>
      </c>
      <c r="F269" s="7">
        <v>45099</v>
      </c>
      <c r="G269" s="10">
        <v>576600</v>
      </c>
      <c r="H269" s="10">
        <v>576600</v>
      </c>
      <c r="I269" s="4" t="s">
        <v>13</v>
      </c>
      <c r="J269" s="4" t="s">
        <v>14</v>
      </c>
      <c r="K269" s="1"/>
    </row>
    <row r="270" spans="1:11" x14ac:dyDescent="0.25">
      <c r="A270" s="1">
        <v>800197111</v>
      </c>
      <c r="B270" s="1" t="s">
        <v>11</v>
      </c>
      <c r="C270" s="1" t="s">
        <v>12</v>
      </c>
      <c r="D270" s="1" t="s">
        <v>468</v>
      </c>
      <c r="E270" s="6">
        <v>45047</v>
      </c>
      <c r="F270" s="7">
        <v>45099</v>
      </c>
      <c r="G270" s="10">
        <v>196110</v>
      </c>
      <c r="H270" s="10">
        <v>196110</v>
      </c>
      <c r="I270" s="4" t="s">
        <v>13</v>
      </c>
      <c r="J270" s="4" t="s">
        <v>14</v>
      </c>
      <c r="K270" s="1"/>
    </row>
    <row r="271" spans="1:11" x14ac:dyDescent="0.25">
      <c r="A271" s="1">
        <v>800197111</v>
      </c>
      <c r="B271" s="1" t="s">
        <v>11</v>
      </c>
      <c r="C271" s="1" t="s">
        <v>12</v>
      </c>
      <c r="D271" s="1" t="s">
        <v>469</v>
      </c>
      <c r="E271" s="6">
        <v>45047</v>
      </c>
      <c r="F271" s="7">
        <v>45099</v>
      </c>
      <c r="G271" s="10">
        <v>643980</v>
      </c>
      <c r="H271" s="10">
        <v>643980</v>
      </c>
      <c r="I271" s="4" t="s">
        <v>13</v>
      </c>
      <c r="J271" s="4" t="s">
        <v>14</v>
      </c>
      <c r="K271" s="1"/>
    </row>
    <row r="272" spans="1:11" x14ac:dyDescent="0.25">
      <c r="A272" s="1">
        <v>800197111</v>
      </c>
      <c r="B272" s="1" t="s">
        <v>11</v>
      </c>
      <c r="C272" s="1" t="s">
        <v>12</v>
      </c>
      <c r="D272" s="1" t="s">
        <v>470</v>
      </c>
      <c r="E272" s="6">
        <v>45047</v>
      </c>
      <c r="F272" s="7">
        <v>45099</v>
      </c>
      <c r="G272" s="10">
        <v>196110</v>
      </c>
      <c r="H272" s="10">
        <v>196110</v>
      </c>
      <c r="I272" s="4" t="s">
        <v>13</v>
      </c>
      <c r="J272" s="4" t="s">
        <v>14</v>
      </c>
      <c r="K272" s="1"/>
    </row>
    <row r="273" spans="1:11" x14ac:dyDescent="0.25">
      <c r="A273" s="1">
        <v>800197111</v>
      </c>
      <c r="B273" s="1" t="s">
        <v>11</v>
      </c>
      <c r="C273" s="1" t="s">
        <v>12</v>
      </c>
      <c r="D273" s="1" t="s">
        <v>471</v>
      </c>
      <c r="E273" s="6">
        <v>45047</v>
      </c>
      <c r="F273" s="7">
        <v>45099</v>
      </c>
      <c r="G273" s="10">
        <v>82170</v>
      </c>
      <c r="H273" s="10">
        <v>82170</v>
      </c>
      <c r="I273" s="4" t="s">
        <v>13</v>
      </c>
      <c r="J273" s="4" t="s">
        <v>14</v>
      </c>
      <c r="K273" s="1"/>
    </row>
    <row r="274" spans="1:11" x14ac:dyDescent="0.25">
      <c r="A274" s="1">
        <v>800197111</v>
      </c>
      <c r="B274" s="1" t="s">
        <v>11</v>
      </c>
      <c r="C274" s="1" t="s">
        <v>12</v>
      </c>
      <c r="D274" s="1" t="s">
        <v>472</v>
      </c>
      <c r="E274" s="6">
        <v>45047</v>
      </c>
      <c r="F274" s="7">
        <v>45099</v>
      </c>
      <c r="G274" s="10">
        <v>438690</v>
      </c>
      <c r="H274" s="10">
        <v>438690</v>
      </c>
      <c r="I274" s="4" t="s">
        <v>13</v>
      </c>
      <c r="J274" s="4" t="s">
        <v>14</v>
      </c>
      <c r="K274" s="1"/>
    </row>
    <row r="275" spans="1:11" x14ac:dyDescent="0.25">
      <c r="A275" s="1">
        <v>800197111</v>
      </c>
      <c r="B275" s="1" t="s">
        <v>11</v>
      </c>
      <c r="C275" s="1" t="s">
        <v>12</v>
      </c>
      <c r="D275" s="1" t="s">
        <v>473</v>
      </c>
      <c r="E275" s="6">
        <v>45047</v>
      </c>
      <c r="F275" s="7">
        <v>45099</v>
      </c>
      <c r="G275" s="10">
        <v>576600</v>
      </c>
      <c r="H275" s="10">
        <v>576600</v>
      </c>
      <c r="I275" s="4" t="s">
        <v>13</v>
      </c>
      <c r="J275" s="4" t="s">
        <v>14</v>
      </c>
      <c r="K275" s="1"/>
    </row>
    <row r="276" spans="1:11" x14ac:dyDescent="0.25">
      <c r="A276" s="1">
        <v>800197111</v>
      </c>
      <c r="B276" s="1" t="s">
        <v>11</v>
      </c>
      <c r="C276" s="1" t="s">
        <v>12</v>
      </c>
      <c r="D276" s="1" t="s">
        <v>474</v>
      </c>
      <c r="E276" s="6">
        <v>45047</v>
      </c>
      <c r="F276" s="7">
        <v>45099</v>
      </c>
      <c r="G276" s="10">
        <v>321990</v>
      </c>
      <c r="H276" s="10">
        <v>321990</v>
      </c>
      <c r="I276" s="4" t="s">
        <v>13</v>
      </c>
      <c r="J276" s="4" t="s">
        <v>14</v>
      </c>
      <c r="K276" s="1"/>
    </row>
    <row r="277" spans="1:11" x14ac:dyDescent="0.25">
      <c r="A277" s="1">
        <v>800197111</v>
      </c>
      <c r="B277" s="1" t="s">
        <v>11</v>
      </c>
      <c r="C277" s="1" t="s">
        <v>12</v>
      </c>
      <c r="D277" s="1" t="s">
        <v>475</v>
      </c>
      <c r="E277" s="6">
        <v>45047</v>
      </c>
      <c r="F277" s="7">
        <v>45099</v>
      </c>
      <c r="G277" s="10">
        <v>82170</v>
      </c>
      <c r="H277" s="10">
        <v>82170</v>
      </c>
      <c r="I277" s="4" t="s">
        <v>13</v>
      </c>
      <c r="J277" s="4" t="s">
        <v>14</v>
      </c>
      <c r="K277" s="1"/>
    </row>
    <row r="278" spans="1:11" x14ac:dyDescent="0.25">
      <c r="A278" s="1">
        <v>800197111</v>
      </c>
      <c r="B278" s="1" t="s">
        <v>11</v>
      </c>
      <c r="C278" s="1" t="s">
        <v>12</v>
      </c>
      <c r="D278" s="1" t="s">
        <v>476</v>
      </c>
      <c r="E278" s="6">
        <v>45047</v>
      </c>
      <c r="F278" s="7">
        <v>45099</v>
      </c>
      <c r="G278" s="10">
        <v>248490</v>
      </c>
      <c r="H278" s="10">
        <v>248490</v>
      </c>
      <c r="I278" s="4" t="s">
        <v>13</v>
      </c>
      <c r="J278" s="4" t="s">
        <v>14</v>
      </c>
      <c r="K278" s="1"/>
    </row>
    <row r="279" spans="1:11" x14ac:dyDescent="0.25">
      <c r="A279" s="1">
        <v>800197111</v>
      </c>
      <c r="B279" s="1" t="s">
        <v>11</v>
      </c>
      <c r="C279" s="1" t="s">
        <v>12</v>
      </c>
      <c r="D279" s="1" t="s">
        <v>477</v>
      </c>
      <c r="E279" s="6">
        <v>45047</v>
      </c>
      <c r="F279" s="7">
        <v>45099</v>
      </c>
      <c r="G279" s="10">
        <v>248490</v>
      </c>
      <c r="H279" s="10">
        <v>248490</v>
      </c>
      <c r="I279" s="4" t="s">
        <v>13</v>
      </c>
      <c r="J279" s="4" t="s">
        <v>14</v>
      </c>
      <c r="K279" s="1"/>
    </row>
    <row r="280" spans="1:11" x14ac:dyDescent="0.25">
      <c r="A280" s="1">
        <v>800197111</v>
      </c>
      <c r="B280" s="1" t="s">
        <v>11</v>
      </c>
      <c r="C280" s="1" t="s">
        <v>12</v>
      </c>
      <c r="D280" s="1" t="s">
        <v>478</v>
      </c>
      <c r="E280" s="6">
        <v>45047</v>
      </c>
      <c r="F280" s="7">
        <v>45099</v>
      </c>
      <c r="G280" s="10">
        <v>196110</v>
      </c>
      <c r="H280" s="10">
        <v>196110</v>
      </c>
      <c r="I280" s="4" t="s">
        <v>13</v>
      </c>
      <c r="J280" s="4" t="s">
        <v>14</v>
      </c>
      <c r="K280" s="1"/>
    </row>
    <row r="281" spans="1:11" x14ac:dyDescent="0.25">
      <c r="A281" s="1">
        <v>800197111</v>
      </c>
      <c r="B281" s="1" t="s">
        <v>11</v>
      </c>
      <c r="C281" s="1" t="s">
        <v>12</v>
      </c>
      <c r="D281" s="1" t="s">
        <v>479</v>
      </c>
      <c r="E281" s="6">
        <v>45047</v>
      </c>
      <c r="F281" s="7">
        <v>45099</v>
      </c>
      <c r="G281" s="10">
        <v>196110</v>
      </c>
      <c r="H281" s="10">
        <v>196110</v>
      </c>
      <c r="I281" s="4" t="s">
        <v>13</v>
      </c>
      <c r="J281" s="4" t="s">
        <v>14</v>
      </c>
      <c r="K281" s="1"/>
    </row>
    <row r="282" spans="1:11" x14ac:dyDescent="0.25">
      <c r="A282" s="1">
        <v>800197111</v>
      </c>
      <c r="B282" s="1" t="s">
        <v>11</v>
      </c>
      <c r="C282" s="1" t="s">
        <v>12</v>
      </c>
      <c r="D282" s="1" t="s">
        <v>480</v>
      </c>
      <c r="E282" s="6">
        <v>45047</v>
      </c>
      <c r="F282" s="7">
        <v>45099</v>
      </c>
      <c r="G282" s="10">
        <v>82170</v>
      </c>
      <c r="H282" s="10">
        <v>82170</v>
      </c>
      <c r="I282" s="4" t="s">
        <v>13</v>
      </c>
      <c r="J282" s="4" t="s">
        <v>14</v>
      </c>
      <c r="K282" s="1"/>
    </row>
    <row r="283" spans="1:11" x14ac:dyDescent="0.25">
      <c r="A283" s="1">
        <v>800197111</v>
      </c>
      <c r="B283" s="1" t="s">
        <v>11</v>
      </c>
      <c r="C283" s="1" t="s">
        <v>12</v>
      </c>
      <c r="D283" s="1" t="s">
        <v>481</v>
      </c>
      <c r="E283" s="6">
        <v>45047</v>
      </c>
      <c r="F283" s="7">
        <v>45099</v>
      </c>
      <c r="G283" s="10">
        <v>10800279</v>
      </c>
      <c r="H283" s="10">
        <v>10800279</v>
      </c>
      <c r="I283" s="4" t="s">
        <v>13</v>
      </c>
      <c r="J283" s="4" t="s">
        <v>14</v>
      </c>
      <c r="K283" s="1"/>
    </row>
    <row r="284" spans="1:11" x14ac:dyDescent="0.25">
      <c r="A284" s="1">
        <v>800197111</v>
      </c>
      <c r="B284" s="1" t="s">
        <v>11</v>
      </c>
      <c r="C284" s="1" t="s">
        <v>12</v>
      </c>
      <c r="D284" s="1" t="s">
        <v>483</v>
      </c>
      <c r="E284" s="6">
        <v>45047</v>
      </c>
      <c r="F284" s="7">
        <v>45099</v>
      </c>
      <c r="G284" s="10">
        <v>296490</v>
      </c>
      <c r="H284" s="10">
        <v>296490</v>
      </c>
      <c r="I284" s="4" t="s">
        <v>13</v>
      </c>
      <c r="J284" s="4" t="s">
        <v>14</v>
      </c>
      <c r="K284" s="1"/>
    </row>
    <row r="285" spans="1:11" x14ac:dyDescent="0.25">
      <c r="A285" s="1">
        <v>800197111</v>
      </c>
      <c r="B285" s="1" t="s">
        <v>11</v>
      </c>
      <c r="C285" s="1" t="s">
        <v>12</v>
      </c>
      <c r="D285" s="1" t="s">
        <v>484</v>
      </c>
      <c r="E285" s="6">
        <v>45047</v>
      </c>
      <c r="F285" s="7">
        <v>45099</v>
      </c>
      <c r="G285" s="10">
        <v>82170</v>
      </c>
      <c r="H285" s="10">
        <v>82170</v>
      </c>
      <c r="I285" s="4" t="s">
        <v>13</v>
      </c>
      <c r="J285" s="4" t="s">
        <v>14</v>
      </c>
      <c r="K285" s="1"/>
    </row>
    <row r="286" spans="1:11" x14ac:dyDescent="0.25">
      <c r="A286" s="1">
        <v>800197111</v>
      </c>
      <c r="B286" s="1" t="s">
        <v>11</v>
      </c>
      <c r="C286" s="1" t="s">
        <v>12</v>
      </c>
      <c r="D286" s="1" t="s">
        <v>485</v>
      </c>
      <c r="E286" s="6">
        <v>45047</v>
      </c>
      <c r="F286" s="7">
        <v>45099</v>
      </c>
      <c r="G286" s="10">
        <v>196110</v>
      </c>
      <c r="H286" s="10">
        <v>196110</v>
      </c>
      <c r="I286" s="4" t="s">
        <v>13</v>
      </c>
      <c r="J286" s="4" t="s">
        <v>14</v>
      </c>
      <c r="K286" s="1"/>
    </row>
    <row r="287" spans="1:11" x14ac:dyDescent="0.25">
      <c r="A287" s="1">
        <v>800197111</v>
      </c>
      <c r="B287" s="1" t="s">
        <v>11</v>
      </c>
      <c r="C287" s="1" t="s">
        <v>12</v>
      </c>
      <c r="D287" s="1" t="s">
        <v>486</v>
      </c>
      <c r="E287" s="6">
        <v>45047</v>
      </c>
      <c r="F287" s="7">
        <v>45099</v>
      </c>
      <c r="G287" s="10">
        <v>1283900</v>
      </c>
      <c r="H287" s="10">
        <v>1283900</v>
      </c>
      <c r="I287" s="4" t="s">
        <v>13</v>
      </c>
      <c r="J287" s="4" t="s">
        <v>14</v>
      </c>
      <c r="K287" s="1"/>
    </row>
    <row r="288" spans="1:11" x14ac:dyDescent="0.25">
      <c r="A288" s="1">
        <v>800197111</v>
      </c>
      <c r="B288" s="1" t="s">
        <v>11</v>
      </c>
      <c r="C288" s="1" t="s">
        <v>12</v>
      </c>
      <c r="D288" s="1" t="s">
        <v>487</v>
      </c>
      <c r="E288" s="6">
        <v>45047</v>
      </c>
      <c r="F288" s="7">
        <v>45099</v>
      </c>
      <c r="G288" s="10">
        <v>499140</v>
      </c>
      <c r="H288" s="10">
        <v>499140</v>
      </c>
      <c r="I288" s="4" t="s">
        <v>13</v>
      </c>
      <c r="J288" s="4" t="s">
        <v>14</v>
      </c>
      <c r="K288" s="1"/>
    </row>
    <row r="289" spans="1:11" x14ac:dyDescent="0.25">
      <c r="A289" s="1">
        <v>800197111</v>
      </c>
      <c r="B289" s="1" t="s">
        <v>11</v>
      </c>
      <c r="C289" s="1" t="s">
        <v>12</v>
      </c>
      <c r="D289" s="1" t="s">
        <v>488</v>
      </c>
      <c r="E289" s="6">
        <v>45047</v>
      </c>
      <c r="F289" s="7">
        <v>45099</v>
      </c>
      <c r="G289" s="10">
        <v>1005884</v>
      </c>
      <c r="H289" s="10">
        <v>1005884</v>
      </c>
      <c r="I289" s="4" t="s">
        <v>13</v>
      </c>
      <c r="J289" s="4" t="s">
        <v>14</v>
      </c>
      <c r="K289" s="1"/>
    </row>
    <row r="290" spans="1:11" x14ac:dyDescent="0.25">
      <c r="A290" s="1">
        <v>800197111</v>
      </c>
      <c r="B290" s="1" t="s">
        <v>11</v>
      </c>
      <c r="C290" s="1" t="s">
        <v>12</v>
      </c>
      <c r="D290" s="1" t="s">
        <v>490</v>
      </c>
      <c r="E290" s="6">
        <v>45047</v>
      </c>
      <c r="F290" s="7">
        <v>45099</v>
      </c>
      <c r="G290" s="10">
        <v>196110</v>
      </c>
      <c r="H290" s="10">
        <v>196110</v>
      </c>
      <c r="I290" s="4" t="s">
        <v>13</v>
      </c>
      <c r="J290" s="4" t="s">
        <v>14</v>
      </c>
      <c r="K290" s="1"/>
    </row>
    <row r="291" spans="1:11" x14ac:dyDescent="0.25">
      <c r="A291" s="1">
        <v>800197111</v>
      </c>
      <c r="B291" s="1" t="s">
        <v>11</v>
      </c>
      <c r="C291" s="1" t="s">
        <v>12</v>
      </c>
      <c r="D291" s="1" t="s">
        <v>491</v>
      </c>
      <c r="E291" s="6">
        <v>45047</v>
      </c>
      <c r="F291" s="7">
        <v>45099</v>
      </c>
      <c r="G291" s="10">
        <v>196110</v>
      </c>
      <c r="H291" s="10">
        <v>196110</v>
      </c>
      <c r="I291" s="4" t="s">
        <v>13</v>
      </c>
      <c r="J291" s="4" t="s">
        <v>14</v>
      </c>
      <c r="K291" s="1"/>
    </row>
    <row r="292" spans="1:11" x14ac:dyDescent="0.25">
      <c r="A292" s="1">
        <v>800197111</v>
      </c>
      <c r="B292" s="1" t="s">
        <v>11</v>
      </c>
      <c r="C292" s="1" t="s">
        <v>12</v>
      </c>
      <c r="D292" s="1" t="s">
        <v>492</v>
      </c>
      <c r="E292" s="6">
        <v>45047</v>
      </c>
      <c r="F292" s="7">
        <v>45099</v>
      </c>
      <c r="G292" s="10">
        <v>196110</v>
      </c>
      <c r="H292" s="10">
        <v>196110</v>
      </c>
      <c r="I292" s="4" t="s">
        <v>13</v>
      </c>
      <c r="J292" s="4" t="s">
        <v>14</v>
      </c>
      <c r="K292" s="1"/>
    </row>
    <row r="293" spans="1:11" x14ac:dyDescent="0.25">
      <c r="A293" s="1">
        <v>800197111</v>
      </c>
      <c r="B293" s="1" t="s">
        <v>11</v>
      </c>
      <c r="C293" s="1" t="s">
        <v>12</v>
      </c>
      <c r="D293" s="1" t="s">
        <v>493</v>
      </c>
      <c r="E293" s="6">
        <v>45047</v>
      </c>
      <c r="F293" s="7">
        <v>45099</v>
      </c>
      <c r="G293" s="10">
        <v>196110</v>
      </c>
      <c r="H293" s="10">
        <v>196110</v>
      </c>
      <c r="I293" s="4" t="s">
        <v>13</v>
      </c>
      <c r="J293" s="4" t="s">
        <v>14</v>
      </c>
      <c r="K293" s="1"/>
    </row>
    <row r="294" spans="1:11" x14ac:dyDescent="0.25">
      <c r="A294" s="1">
        <v>800197111</v>
      </c>
      <c r="B294" s="1" t="s">
        <v>11</v>
      </c>
      <c r="C294" s="1" t="s">
        <v>12</v>
      </c>
      <c r="D294" s="1" t="s">
        <v>494</v>
      </c>
      <c r="E294" s="6">
        <v>45047</v>
      </c>
      <c r="F294" s="7">
        <v>45099</v>
      </c>
      <c r="G294" s="10">
        <v>196110</v>
      </c>
      <c r="H294" s="10">
        <v>196110</v>
      </c>
      <c r="I294" s="4" t="s">
        <v>13</v>
      </c>
      <c r="J294" s="4" t="s">
        <v>14</v>
      </c>
      <c r="K294" s="1"/>
    </row>
    <row r="295" spans="1:11" x14ac:dyDescent="0.25">
      <c r="A295" s="1">
        <v>800197111</v>
      </c>
      <c r="B295" s="1" t="s">
        <v>11</v>
      </c>
      <c r="C295" s="1" t="s">
        <v>12</v>
      </c>
      <c r="D295" s="1" t="s">
        <v>495</v>
      </c>
      <c r="E295" s="6">
        <v>45047</v>
      </c>
      <c r="F295" s="7">
        <v>45099</v>
      </c>
      <c r="G295" s="10">
        <v>196110</v>
      </c>
      <c r="H295" s="10">
        <v>196110</v>
      </c>
      <c r="I295" s="4" t="s">
        <v>13</v>
      </c>
      <c r="J295" s="4" t="s">
        <v>14</v>
      </c>
      <c r="K295" s="1"/>
    </row>
    <row r="296" spans="1:11" x14ac:dyDescent="0.25">
      <c r="A296" s="1">
        <v>800197111</v>
      </c>
      <c r="B296" s="1" t="s">
        <v>11</v>
      </c>
      <c r="C296" s="1" t="s">
        <v>12</v>
      </c>
      <c r="D296" s="1" t="s">
        <v>496</v>
      </c>
      <c r="E296" s="6">
        <v>45047</v>
      </c>
      <c r="F296" s="7">
        <v>45099</v>
      </c>
      <c r="G296" s="10">
        <v>196110</v>
      </c>
      <c r="H296" s="10">
        <v>196110</v>
      </c>
      <c r="I296" s="4" t="s">
        <v>13</v>
      </c>
      <c r="J296" s="4" t="s">
        <v>14</v>
      </c>
      <c r="K296" s="1"/>
    </row>
    <row r="297" spans="1:11" x14ac:dyDescent="0.25">
      <c r="A297" s="1">
        <v>800197111</v>
      </c>
      <c r="B297" s="1" t="s">
        <v>11</v>
      </c>
      <c r="C297" s="1" t="s">
        <v>12</v>
      </c>
      <c r="D297" s="1" t="s">
        <v>497</v>
      </c>
      <c r="E297" s="6">
        <v>45047</v>
      </c>
      <c r="F297" s="7">
        <v>45099</v>
      </c>
      <c r="G297" s="10">
        <v>46980</v>
      </c>
      <c r="H297" s="10">
        <v>46980</v>
      </c>
      <c r="I297" s="4" t="s">
        <v>13</v>
      </c>
      <c r="J297" s="4" t="s">
        <v>14</v>
      </c>
      <c r="K297" s="1"/>
    </row>
    <row r="298" spans="1:11" x14ac:dyDescent="0.25">
      <c r="A298" s="1">
        <v>800197111</v>
      </c>
      <c r="B298" s="1" t="s">
        <v>11</v>
      </c>
      <c r="C298" s="1" t="s">
        <v>12</v>
      </c>
      <c r="D298" s="1" t="s">
        <v>498</v>
      </c>
      <c r="E298" s="6">
        <v>45047</v>
      </c>
      <c r="F298" s="7">
        <v>45099</v>
      </c>
      <c r="G298" s="10">
        <v>196110</v>
      </c>
      <c r="H298" s="10">
        <v>196110</v>
      </c>
      <c r="I298" s="4" t="s">
        <v>13</v>
      </c>
      <c r="J298" s="4" t="s">
        <v>14</v>
      </c>
      <c r="K298" s="1"/>
    </row>
    <row r="299" spans="1:11" x14ac:dyDescent="0.25">
      <c r="A299" s="1">
        <v>800197111</v>
      </c>
      <c r="B299" s="1" t="s">
        <v>11</v>
      </c>
      <c r="C299" s="1" t="s">
        <v>12</v>
      </c>
      <c r="D299" s="1" t="s">
        <v>499</v>
      </c>
      <c r="E299" s="6">
        <v>45047</v>
      </c>
      <c r="F299" s="7">
        <v>45099</v>
      </c>
      <c r="G299" s="10">
        <v>296490</v>
      </c>
      <c r="H299" s="10">
        <v>296490</v>
      </c>
      <c r="I299" s="4" t="s">
        <v>13</v>
      </c>
      <c r="J299" s="4" t="s">
        <v>14</v>
      </c>
      <c r="K299" s="1"/>
    </row>
    <row r="300" spans="1:11" x14ac:dyDescent="0.25">
      <c r="A300" s="1">
        <v>800197111</v>
      </c>
      <c r="B300" s="1" t="s">
        <v>11</v>
      </c>
      <c r="C300" s="1" t="s">
        <v>12</v>
      </c>
      <c r="D300" s="1" t="s">
        <v>500</v>
      </c>
      <c r="E300" s="6">
        <v>45047</v>
      </c>
      <c r="F300" s="7">
        <v>45099</v>
      </c>
      <c r="G300" s="10">
        <v>261120</v>
      </c>
      <c r="H300" s="10">
        <v>261120</v>
      </c>
      <c r="I300" s="4" t="s">
        <v>13</v>
      </c>
      <c r="J300" s="4" t="s">
        <v>14</v>
      </c>
      <c r="K300" s="1"/>
    </row>
    <row r="301" spans="1:11" x14ac:dyDescent="0.25">
      <c r="A301" s="1">
        <v>800197111</v>
      </c>
      <c r="B301" s="1" t="s">
        <v>11</v>
      </c>
      <c r="C301" s="1" t="s">
        <v>12</v>
      </c>
      <c r="D301" s="1" t="s">
        <v>501</v>
      </c>
      <c r="E301" s="6">
        <v>45047</v>
      </c>
      <c r="F301" s="7">
        <v>45099</v>
      </c>
      <c r="G301" s="10">
        <v>196110</v>
      </c>
      <c r="H301" s="10">
        <v>196110</v>
      </c>
      <c r="I301" s="4" t="s">
        <v>13</v>
      </c>
      <c r="J301" s="4" t="s">
        <v>14</v>
      </c>
      <c r="K301" s="1"/>
    </row>
    <row r="302" spans="1:11" x14ac:dyDescent="0.25">
      <c r="A302" s="1">
        <v>800197111</v>
      </c>
      <c r="B302" s="1" t="s">
        <v>11</v>
      </c>
      <c r="C302" s="1" t="s">
        <v>12</v>
      </c>
      <c r="D302" s="1" t="s">
        <v>502</v>
      </c>
      <c r="E302" s="6">
        <v>45047</v>
      </c>
      <c r="F302" s="7">
        <v>45099</v>
      </c>
      <c r="G302" s="10">
        <v>889470</v>
      </c>
      <c r="H302" s="10">
        <v>889470</v>
      </c>
      <c r="I302" s="4" t="s">
        <v>13</v>
      </c>
      <c r="J302" s="4" t="s">
        <v>14</v>
      </c>
      <c r="K302" s="1"/>
    </row>
    <row r="303" spans="1:11" x14ac:dyDescent="0.25">
      <c r="A303" s="1">
        <v>800197111</v>
      </c>
      <c r="B303" s="1" t="s">
        <v>11</v>
      </c>
      <c r="C303" s="1" t="s">
        <v>12</v>
      </c>
      <c r="D303" s="1" t="s">
        <v>503</v>
      </c>
      <c r="E303" s="6">
        <v>45047</v>
      </c>
      <c r="F303" s="7">
        <v>45099</v>
      </c>
      <c r="G303" s="10">
        <v>2626367</v>
      </c>
      <c r="H303" s="10">
        <v>2626367</v>
      </c>
      <c r="I303" s="4" t="s">
        <v>13</v>
      </c>
      <c r="J303" s="4" t="s">
        <v>14</v>
      </c>
      <c r="K303" s="1"/>
    </row>
    <row r="304" spans="1:11" x14ac:dyDescent="0.25">
      <c r="A304" s="1">
        <v>800197111</v>
      </c>
      <c r="B304" s="1" t="s">
        <v>11</v>
      </c>
      <c r="C304" s="1" t="s">
        <v>12</v>
      </c>
      <c r="D304" s="1" t="s">
        <v>505</v>
      </c>
      <c r="E304" s="6">
        <v>45047</v>
      </c>
      <c r="F304" s="7">
        <v>45099</v>
      </c>
      <c r="G304" s="10">
        <v>261480</v>
      </c>
      <c r="H304" s="10">
        <v>261480</v>
      </c>
      <c r="I304" s="4" t="s">
        <v>13</v>
      </c>
      <c r="J304" s="4" t="s">
        <v>14</v>
      </c>
      <c r="K304" s="1"/>
    </row>
    <row r="305" spans="1:11" x14ac:dyDescent="0.25">
      <c r="A305" s="1">
        <v>800197111</v>
      </c>
      <c r="B305" s="1" t="s">
        <v>11</v>
      </c>
      <c r="C305" s="1" t="s">
        <v>12</v>
      </c>
      <c r="D305" s="1" t="s">
        <v>506</v>
      </c>
      <c r="E305" s="6">
        <v>45047</v>
      </c>
      <c r="F305" s="7">
        <v>45099</v>
      </c>
      <c r="G305" s="10">
        <v>261480</v>
      </c>
      <c r="H305" s="10">
        <v>261480</v>
      </c>
      <c r="I305" s="4" t="s">
        <v>13</v>
      </c>
      <c r="J305" s="4" t="s">
        <v>14</v>
      </c>
      <c r="K305" s="1"/>
    </row>
    <row r="306" spans="1:11" x14ac:dyDescent="0.25">
      <c r="A306" s="1">
        <v>800197111</v>
      </c>
      <c r="B306" s="1" t="s">
        <v>11</v>
      </c>
      <c r="C306" s="1" t="s">
        <v>12</v>
      </c>
      <c r="D306" s="1" t="s">
        <v>507</v>
      </c>
      <c r="E306" s="6">
        <v>45047</v>
      </c>
      <c r="F306" s="7">
        <v>45099</v>
      </c>
      <c r="G306" s="10">
        <v>433200</v>
      </c>
      <c r="H306" s="10">
        <v>433200</v>
      </c>
      <c r="I306" s="4" t="s">
        <v>13</v>
      </c>
      <c r="J306" s="4" t="s">
        <v>14</v>
      </c>
      <c r="K306" s="1"/>
    </row>
    <row r="307" spans="1:11" x14ac:dyDescent="0.25">
      <c r="A307" s="1">
        <v>800197111</v>
      </c>
      <c r="B307" s="1" t="s">
        <v>11</v>
      </c>
      <c r="C307" s="1" t="s">
        <v>12</v>
      </c>
      <c r="D307" s="1" t="s">
        <v>508</v>
      </c>
      <c r="E307" s="6">
        <v>45047</v>
      </c>
      <c r="F307" s="7">
        <v>45099</v>
      </c>
      <c r="G307" s="10">
        <v>267702</v>
      </c>
      <c r="H307" s="10">
        <v>267702</v>
      </c>
      <c r="I307" s="4" t="s">
        <v>13</v>
      </c>
      <c r="J307" s="4" t="s">
        <v>14</v>
      </c>
      <c r="K307" s="1"/>
    </row>
    <row r="308" spans="1:11" x14ac:dyDescent="0.25">
      <c r="A308" s="1">
        <v>800197111</v>
      </c>
      <c r="B308" s="1" t="s">
        <v>11</v>
      </c>
      <c r="C308" s="1" t="s">
        <v>12</v>
      </c>
      <c r="D308" s="1" t="s">
        <v>509</v>
      </c>
      <c r="E308" s="6">
        <v>45047</v>
      </c>
      <c r="F308" s="7">
        <v>45099</v>
      </c>
      <c r="G308" s="10">
        <v>4710</v>
      </c>
      <c r="H308" s="10">
        <v>4710</v>
      </c>
      <c r="I308" s="4" t="s">
        <v>13</v>
      </c>
      <c r="J308" s="4" t="s">
        <v>14</v>
      </c>
      <c r="K308" s="1"/>
    </row>
    <row r="309" spans="1:11" x14ac:dyDescent="0.25">
      <c r="A309" s="1">
        <v>800197111</v>
      </c>
      <c r="B309" s="1" t="s">
        <v>11</v>
      </c>
      <c r="C309" s="1" t="s">
        <v>12</v>
      </c>
      <c r="D309" s="1" t="s">
        <v>510</v>
      </c>
      <c r="E309" s="6">
        <v>45047</v>
      </c>
      <c r="F309" s="7">
        <v>45105</v>
      </c>
      <c r="G309" s="10">
        <v>524160</v>
      </c>
      <c r="H309" s="10">
        <v>524160</v>
      </c>
      <c r="I309" s="4" t="s">
        <v>13</v>
      </c>
      <c r="J309" s="4" t="s">
        <v>14</v>
      </c>
      <c r="K309" s="1"/>
    </row>
    <row r="310" spans="1:11" x14ac:dyDescent="0.25">
      <c r="A310" s="1">
        <v>800197111</v>
      </c>
      <c r="B310" s="1" t="s">
        <v>11</v>
      </c>
      <c r="C310" s="1" t="s">
        <v>12</v>
      </c>
      <c r="D310" s="1" t="s">
        <v>511</v>
      </c>
      <c r="E310" s="6">
        <v>45047</v>
      </c>
      <c r="F310" s="7">
        <v>45105</v>
      </c>
      <c r="G310" s="10">
        <v>411239</v>
      </c>
      <c r="H310" s="10">
        <v>411239</v>
      </c>
      <c r="I310" s="4" t="s">
        <v>13</v>
      </c>
      <c r="J310" s="4" t="s">
        <v>14</v>
      </c>
      <c r="K310" s="1"/>
    </row>
    <row r="311" spans="1:11" x14ac:dyDescent="0.25">
      <c r="A311" s="1">
        <v>800197111</v>
      </c>
      <c r="B311" s="1" t="s">
        <v>11</v>
      </c>
      <c r="C311" s="1" t="s">
        <v>12</v>
      </c>
      <c r="D311" s="1" t="s">
        <v>512</v>
      </c>
      <c r="E311" s="6">
        <v>45078</v>
      </c>
      <c r="F311" s="7">
        <v>45128</v>
      </c>
      <c r="G311" s="10">
        <v>196110.81</v>
      </c>
      <c r="H311" s="10">
        <v>196110.81</v>
      </c>
      <c r="I311" s="4" t="s">
        <v>13</v>
      </c>
      <c r="J311" s="4" t="s">
        <v>14</v>
      </c>
      <c r="K311" s="1"/>
    </row>
    <row r="312" spans="1:11" x14ac:dyDescent="0.25">
      <c r="A312" s="1">
        <v>800197111</v>
      </c>
      <c r="B312" s="1" t="s">
        <v>11</v>
      </c>
      <c r="C312" s="1" t="s">
        <v>12</v>
      </c>
      <c r="D312" s="1" t="s">
        <v>513</v>
      </c>
      <c r="E312" s="6">
        <v>45078</v>
      </c>
      <c r="F312" s="7">
        <v>45128</v>
      </c>
      <c r="G312" s="10">
        <v>592980</v>
      </c>
      <c r="H312" s="10">
        <v>592980</v>
      </c>
      <c r="I312" s="4" t="s">
        <v>13</v>
      </c>
      <c r="J312" s="4" t="s">
        <v>14</v>
      </c>
      <c r="K312" s="1"/>
    </row>
    <row r="313" spans="1:11" x14ac:dyDescent="0.25">
      <c r="A313" s="1">
        <v>800197111</v>
      </c>
      <c r="B313" s="1" t="s">
        <v>11</v>
      </c>
      <c r="C313" s="1" t="s">
        <v>12</v>
      </c>
      <c r="D313" s="1" t="s">
        <v>514</v>
      </c>
      <c r="E313" s="6">
        <v>45078</v>
      </c>
      <c r="F313" s="7">
        <v>45128</v>
      </c>
      <c r="G313" s="10">
        <v>196110.81</v>
      </c>
      <c r="H313" s="10">
        <v>196110.81</v>
      </c>
      <c r="I313" s="4" t="s">
        <v>13</v>
      </c>
      <c r="J313" s="4" t="s">
        <v>14</v>
      </c>
      <c r="K313" s="1"/>
    </row>
    <row r="314" spans="1:11" x14ac:dyDescent="0.25">
      <c r="A314" s="1">
        <v>800197111</v>
      </c>
      <c r="B314" s="1" t="s">
        <v>11</v>
      </c>
      <c r="C314" s="1" t="s">
        <v>12</v>
      </c>
      <c r="D314" s="1" t="s">
        <v>515</v>
      </c>
      <c r="E314" s="6">
        <v>45078</v>
      </c>
      <c r="F314" s="7">
        <v>45128</v>
      </c>
      <c r="G314" s="10">
        <v>248490.21</v>
      </c>
      <c r="H314" s="10">
        <v>248490.21</v>
      </c>
      <c r="I314" s="4" t="s">
        <v>13</v>
      </c>
      <c r="J314" s="4" t="s">
        <v>14</v>
      </c>
      <c r="K314" s="1"/>
    </row>
    <row r="315" spans="1:11" x14ac:dyDescent="0.25">
      <c r="A315" s="1">
        <v>800197111</v>
      </c>
      <c r="B315" s="1" t="s">
        <v>11</v>
      </c>
      <c r="C315" s="1" t="s">
        <v>12</v>
      </c>
      <c r="D315" s="1" t="s">
        <v>516</v>
      </c>
      <c r="E315" s="6">
        <v>45078</v>
      </c>
      <c r="F315" s="7">
        <v>45128</v>
      </c>
      <c r="G315" s="10">
        <v>196110.45</v>
      </c>
      <c r="H315" s="10">
        <v>196110.45</v>
      </c>
      <c r="I315" s="4" t="s">
        <v>13</v>
      </c>
      <c r="J315" s="4" t="s">
        <v>14</v>
      </c>
      <c r="K315" s="1"/>
    </row>
    <row r="316" spans="1:11" x14ac:dyDescent="0.25">
      <c r="A316" s="1">
        <v>800197111</v>
      </c>
      <c r="B316" s="1" t="s">
        <v>11</v>
      </c>
      <c r="C316" s="1" t="s">
        <v>12</v>
      </c>
      <c r="D316" s="1" t="s">
        <v>517</v>
      </c>
      <c r="E316" s="6">
        <v>45078</v>
      </c>
      <c r="F316" s="7">
        <v>45128</v>
      </c>
      <c r="G316" s="10">
        <v>82170</v>
      </c>
      <c r="H316" s="10">
        <v>82170</v>
      </c>
      <c r="I316" s="4" t="s">
        <v>13</v>
      </c>
      <c r="J316" s="4" t="s">
        <v>14</v>
      </c>
      <c r="K316" s="1"/>
    </row>
    <row r="317" spans="1:11" x14ac:dyDescent="0.25">
      <c r="A317" s="1">
        <v>800197111</v>
      </c>
      <c r="B317" s="1" t="s">
        <v>11</v>
      </c>
      <c r="C317" s="1" t="s">
        <v>12</v>
      </c>
      <c r="D317" s="1" t="s">
        <v>518</v>
      </c>
      <c r="E317" s="6">
        <v>45078</v>
      </c>
      <c r="F317" s="7">
        <v>45128</v>
      </c>
      <c r="G317" s="10">
        <v>196110.81</v>
      </c>
      <c r="H317" s="10">
        <v>196110.81</v>
      </c>
      <c r="I317" s="4" t="s">
        <v>13</v>
      </c>
      <c r="J317" s="4" t="s">
        <v>14</v>
      </c>
      <c r="K317" s="1"/>
    </row>
    <row r="318" spans="1:11" x14ac:dyDescent="0.25">
      <c r="A318" s="1">
        <v>800197111</v>
      </c>
      <c r="B318" s="1" t="s">
        <v>11</v>
      </c>
      <c r="C318" s="1" t="s">
        <v>12</v>
      </c>
      <c r="D318" s="1" t="s">
        <v>519</v>
      </c>
      <c r="E318" s="6">
        <v>45078</v>
      </c>
      <c r="F318" s="7">
        <v>45128</v>
      </c>
      <c r="G318" s="10">
        <v>1697326.44</v>
      </c>
      <c r="H318" s="10">
        <v>1697326.44</v>
      </c>
      <c r="I318" s="4" t="s">
        <v>13</v>
      </c>
      <c r="J318" s="4" t="s">
        <v>14</v>
      </c>
      <c r="K318" s="1"/>
    </row>
    <row r="319" spans="1:11" x14ac:dyDescent="0.25">
      <c r="A319" s="1">
        <v>800197111</v>
      </c>
      <c r="B319" s="1" t="s">
        <v>11</v>
      </c>
      <c r="C319" s="1" t="s">
        <v>12</v>
      </c>
      <c r="D319" s="1" t="s">
        <v>521</v>
      </c>
      <c r="E319" s="6">
        <v>45078</v>
      </c>
      <c r="F319" s="7">
        <v>45128</v>
      </c>
      <c r="G319" s="10">
        <v>196110.81</v>
      </c>
      <c r="H319" s="10">
        <v>196110.81</v>
      </c>
      <c r="I319" s="4" t="s">
        <v>13</v>
      </c>
      <c r="J319" s="4" t="s">
        <v>14</v>
      </c>
      <c r="K319" s="1"/>
    </row>
    <row r="320" spans="1:11" x14ac:dyDescent="0.25">
      <c r="A320" s="1">
        <v>800197111</v>
      </c>
      <c r="B320" s="1" t="s">
        <v>11</v>
      </c>
      <c r="C320" s="1" t="s">
        <v>12</v>
      </c>
      <c r="D320" s="1" t="s">
        <v>522</v>
      </c>
      <c r="E320" s="6">
        <v>45078</v>
      </c>
      <c r="F320" s="7">
        <v>45128</v>
      </c>
      <c r="G320" s="10">
        <v>196110.81</v>
      </c>
      <c r="H320" s="10">
        <v>196110.81</v>
      </c>
      <c r="I320" s="4" t="s">
        <v>13</v>
      </c>
      <c r="J320" s="4" t="s">
        <v>14</v>
      </c>
      <c r="K320" s="1"/>
    </row>
    <row r="321" spans="1:11" x14ac:dyDescent="0.25">
      <c r="A321" s="1">
        <v>800197111</v>
      </c>
      <c r="B321" s="1" t="s">
        <v>11</v>
      </c>
      <c r="C321" s="1" t="s">
        <v>12</v>
      </c>
      <c r="D321" s="1" t="s">
        <v>523</v>
      </c>
      <c r="E321" s="6">
        <v>45078</v>
      </c>
      <c r="F321" s="7">
        <v>45128</v>
      </c>
      <c r="G321" s="10">
        <v>196110.81</v>
      </c>
      <c r="H321" s="10">
        <v>196110.81</v>
      </c>
      <c r="I321" s="4" t="s">
        <v>13</v>
      </c>
      <c r="J321" s="4" t="s">
        <v>14</v>
      </c>
      <c r="K321" s="1"/>
    </row>
    <row r="322" spans="1:11" x14ac:dyDescent="0.25">
      <c r="A322" s="1">
        <v>800197111</v>
      </c>
      <c r="B322" s="1" t="s">
        <v>11</v>
      </c>
      <c r="C322" s="1" t="s">
        <v>12</v>
      </c>
      <c r="D322" s="1" t="s">
        <v>524</v>
      </c>
      <c r="E322" s="6">
        <v>45078</v>
      </c>
      <c r="F322" s="7">
        <v>45128</v>
      </c>
      <c r="G322" s="10">
        <v>196110.81</v>
      </c>
      <c r="H322" s="10">
        <v>196110.81</v>
      </c>
      <c r="I322" s="4" t="s">
        <v>13</v>
      </c>
      <c r="J322" s="4" t="s">
        <v>14</v>
      </c>
      <c r="K322" s="1"/>
    </row>
    <row r="323" spans="1:11" x14ac:dyDescent="0.25">
      <c r="A323" s="1">
        <v>800197111</v>
      </c>
      <c r="B323" s="1" t="s">
        <v>11</v>
      </c>
      <c r="C323" s="1" t="s">
        <v>12</v>
      </c>
      <c r="D323" s="1" t="s">
        <v>525</v>
      </c>
      <c r="E323" s="6">
        <v>45078</v>
      </c>
      <c r="F323" s="7">
        <v>45128</v>
      </c>
      <c r="G323" s="10">
        <v>196110.81</v>
      </c>
      <c r="H323" s="10">
        <v>196110.81</v>
      </c>
      <c r="I323" s="4" t="s">
        <v>13</v>
      </c>
      <c r="J323" s="4" t="s">
        <v>14</v>
      </c>
      <c r="K323" s="1"/>
    </row>
    <row r="324" spans="1:11" x14ac:dyDescent="0.25">
      <c r="A324" s="1">
        <v>800197111</v>
      </c>
      <c r="B324" s="1" t="s">
        <v>11</v>
      </c>
      <c r="C324" s="1" t="s">
        <v>12</v>
      </c>
      <c r="D324" s="1" t="s">
        <v>526</v>
      </c>
      <c r="E324" s="6">
        <v>45078</v>
      </c>
      <c r="F324" s="7">
        <v>45128</v>
      </c>
      <c r="G324" s="10">
        <v>248490.21</v>
      </c>
      <c r="H324" s="10">
        <v>248490.21</v>
      </c>
      <c r="I324" s="4" t="s">
        <v>13</v>
      </c>
      <c r="J324" s="4" t="s">
        <v>14</v>
      </c>
      <c r="K324" s="1"/>
    </row>
    <row r="325" spans="1:11" x14ac:dyDescent="0.25">
      <c r="A325" s="1">
        <v>800197111</v>
      </c>
      <c r="B325" s="1" t="s">
        <v>11</v>
      </c>
      <c r="C325" s="1" t="s">
        <v>12</v>
      </c>
      <c r="D325" s="1" t="s">
        <v>527</v>
      </c>
      <c r="E325" s="6">
        <v>45078</v>
      </c>
      <c r="F325" s="7">
        <v>45128</v>
      </c>
      <c r="G325" s="10">
        <v>261480.72</v>
      </c>
      <c r="H325" s="10">
        <v>261480.72</v>
      </c>
      <c r="I325" s="4" t="s">
        <v>13</v>
      </c>
      <c r="J325" s="4" t="s">
        <v>14</v>
      </c>
      <c r="K325" s="1"/>
    </row>
    <row r="326" spans="1:11" x14ac:dyDescent="0.25">
      <c r="A326" s="1">
        <v>800197111</v>
      </c>
      <c r="B326" s="1" t="s">
        <v>11</v>
      </c>
      <c r="C326" s="1" t="s">
        <v>12</v>
      </c>
      <c r="D326" s="1" t="s">
        <v>528</v>
      </c>
      <c r="E326" s="6">
        <v>45078</v>
      </c>
      <c r="F326" s="7">
        <v>45128</v>
      </c>
      <c r="G326" s="10">
        <v>248490.21</v>
      </c>
      <c r="H326" s="10">
        <v>248490.21</v>
      </c>
      <c r="I326" s="4" t="s">
        <v>13</v>
      </c>
      <c r="J326" s="4" t="s">
        <v>14</v>
      </c>
      <c r="K326" s="1"/>
    </row>
    <row r="327" spans="1:11" x14ac:dyDescent="0.25">
      <c r="A327" s="1">
        <v>800197111</v>
      </c>
      <c r="B327" s="1" t="s">
        <v>11</v>
      </c>
      <c r="C327" s="1" t="s">
        <v>12</v>
      </c>
      <c r="D327" s="1" t="s">
        <v>529</v>
      </c>
      <c r="E327" s="6">
        <v>45078</v>
      </c>
      <c r="F327" s="7">
        <v>45128</v>
      </c>
      <c r="G327" s="10">
        <v>248490.21</v>
      </c>
      <c r="H327" s="10">
        <v>248490.21</v>
      </c>
      <c r="I327" s="4" t="s">
        <v>13</v>
      </c>
      <c r="J327" s="4" t="s">
        <v>14</v>
      </c>
      <c r="K327" s="1"/>
    </row>
    <row r="328" spans="1:11" x14ac:dyDescent="0.25">
      <c r="A328" s="1">
        <v>800197111</v>
      </c>
      <c r="B328" s="1" t="s">
        <v>11</v>
      </c>
      <c r="C328" s="1" t="s">
        <v>12</v>
      </c>
      <c r="D328" s="1" t="s">
        <v>530</v>
      </c>
      <c r="E328" s="6">
        <v>45078</v>
      </c>
      <c r="F328" s="7">
        <v>45128</v>
      </c>
      <c r="G328" s="10">
        <v>196110.81</v>
      </c>
      <c r="H328" s="10">
        <v>196110.81</v>
      </c>
      <c r="I328" s="4" t="s">
        <v>13</v>
      </c>
      <c r="J328" s="4" t="s">
        <v>14</v>
      </c>
      <c r="K328" s="1"/>
    </row>
    <row r="329" spans="1:11" x14ac:dyDescent="0.25">
      <c r="A329" s="1">
        <v>800197111</v>
      </c>
      <c r="B329" s="1" t="s">
        <v>11</v>
      </c>
      <c r="C329" s="1" t="s">
        <v>12</v>
      </c>
      <c r="D329" s="1" t="s">
        <v>531</v>
      </c>
      <c r="E329" s="6">
        <v>45078</v>
      </c>
      <c r="F329" s="7">
        <v>45128</v>
      </c>
      <c r="G329" s="10">
        <v>196110.81</v>
      </c>
      <c r="H329" s="10">
        <v>196110.81</v>
      </c>
      <c r="I329" s="4" t="s">
        <v>13</v>
      </c>
      <c r="J329" s="4" t="s">
        <v>14</v>
      </c>
      <c r="K329" s="1"/>
    </row>
    <row r="330" spans="1:11" x14ac:dyDescent="0.25">
      <c r="A330" s="1">
        <v>800197111</v>
      </c>
      <c r="B330" s="1" t="s">
        <v>11</v>
      </c>
      <c r="C330" s="1" t="s">
        <v>12</v>
      </c>
      <c r="D330" s="1" t="s">
        <v>532</v>
      </c>
      <c r="E330" s="6">
        <v>45078</v>
      </c>
      <c r="F330" s="7">
        <v>45128</v>
      </c>
      <c r="G330" s="10">
        <v>196110.81</v>
      </c>
      <c r="H330" s="10">
        <v>196110.81</v>
      </c>
      <c r="I330" s="4" t="s">
        <v>13</v>
      </c>
      <c r="J330" s="4" t="s">
        <v>14</v>
      </c>
      <c r="K330" s="1"/>
    </row>
    <row r="331" spans="1:11" x14ac:dyDescent="0.25">
      <c r="A331" s="1">
        <v>800197111</v>
      </c>
      <c r="B331" s="1" t="s">
        <v>11</v>
      </c>
      <c r="C331" s="1" t="s">
        <v>12</v>
      </c>
      <c r="D331" s="1" t="s">
        <v>533</v>
      </c>
      <c r="E331" s="6">
        <v>45078</v>
      </c>
      <c r="F331" s="7">
        <v>45128</v>
      </c>
      <c r="G331" s="10">
        <v>248490.21</v>
      </c>
      <c r="H331" s="10">
        <v>248490.21</v>
      </c>
      <c r="I331" s="4" t="s">
        <v>13</v>
      </c>
      <c r="J331" s="4" t="s">
        <v>14</v>
      </c>
      <c r="K331" s="1"/>
    </row>
    <row r="332" spans="1:11" x14ac:dyDescent="0.25">
      <c r="A332" s="1">
        <v>800197111</v>
      </c>
      <c r="B332" s="1" t="s">
        <v>11</v>
      </c>
      <c r="C332" s="1" t="s">
        <v>12</v>
      </c>
      <c r="D332" s="1" t="s">
        <v>534</v>
      </c>
      <c r="E332" s="6">
        <v>45078</v>
      </c>
      <c r="F332" s="7">
        <v>45128</v>
      </c>
      <c r="G332" s="10">
        <v>196110.81</v>
      </c>
      <c r="H332" s="10">
        <v>196110.81</v>
      </c>
      <c r="I332" s="4" t="s">
        <v>13</v>
      </c>
      <c r="J332" s="4" t="s">
        <v>14</v>
      </c>
      <c r="K332" s="1"/>
    </row>
    <row r="333" spans="1:11" x14ac:dyDescent="0.25">
      <c r="A333" s="1">
        <v>800197111</v>
      </c>
      <c r="B333" s="1" t="s">
        <v>11</v>
      </c>
      <c r="C333" s="1" t="s">
        <v>12</v>
      </c>
      <c r="D333" s="1" t="s">
        <v>535</v>
      </c>
      <c r="E333" s="6">
        <v>45078</v>
      </c>
      <c r="F333" s="7">
        <v>45128</v>
      </c>
      <c r="G333" s="10">
        <v>196110.81</v>
      </c>
      <c r="H333" s="10">
        <v>196110.81</v>
      </c>
      <c r="I333" s="4" t="s">
        <v>13</v>
      </c>
      <c r="J333" s="4" t="s">
        <v>14</v>
      </c>
      <c r="K333" s="1"/>
    </row>
    <row r="334" spans="1:11" x14ac:dyDescent="0.25">
      <c r="A334" s="1">
        <v>800197111</v>
      </c>
      <c r="B334" s="1" t="s">
        <v>11</v>
      </c>
      <c r="C334" s="1" t="s">
        <v>12</v>
      </c>
      <c r="D334" s="1" t="s">
        <v>536</v>
      </c>
      <c r="E334" s="6">
        <v>45078</v>
      </c>
      <c r="F334" s="7">
        <v>45128</v>
      </c>
      <c r="G334" s="10">
        <v>196110.81</v>
      </c>
      <c r="H334" s="10">
        <v>196110.81</v>
      </c>
      <c r="I334" s="4" t="s">
        <v>13</v>
      </c>
      <c r="J334" s="4" t="s">
        <v>14</v>
      </c>
      <c r="K334" s="1"/>
    </row>
    <row r="335" spans="1:11" x14ac:dyDescent="0.25">
      <c r="A335" s="1">
        <v>800197111</v>
      </c>
      <c r="B335" s="1" t="s">
        <v>11</v>
      </c>
      <c r="C335" s="1" t="s">
        <v>12</v>
      </c>
      <c r="D335" s="1" t="s">
        <v>537</v>
      </c>
      <c r="E335" s="6">
        <v>45078</v>
      </c>
      <c r="F335" s="7">
        <v>45128</v>
      </c>
      <c r="G335" s="10">
        <v>248490.21</v>
      </c>
      <c r="H335" s="10">
        <v>248490.21</v>
      </c>
      <c r="I335" s="4" t="s">
        <v>13</v>
      </c>
      <c r="J335" s="4" t="s">
        <v>14</v>
      </c>
      <c r="K335" s="1"/>
    </row>
    <row r="336" spans="1:11" x14ac:dyDescent="0.25">
      <c r="A336" s="1">
        <v>800197111</v>
      </c>
      <c r="B336" s="1" t="s">
        <v>11</v>
      </c>
      <c r="C336" s="1" t="s">
        <v>12</v>
      </c>
      <c r="D336" s="1" t="s">
        <v>538</v>
      </c>
      <c r="E336" s="6">
        <v>45108</v>
      </c>
      <c r="F336" s="7">
        <v>45153</v>
      </c>
      <c r="G336" s="10">
        <v>833180</v>
      </c>
      <c r="H336" s="10">
        <v>833180</v>
      </c>
      <c r="I336" s="4" t="s">
        <v>13</v>
      </c>
      <c r="J336" s="4" t="s">
        <v>14</v>
      </c>
      <c r="K336" s="1"/>
    </row>
    <row r="337" spans="1:11" x14ac:dyDescent="0.25">
      <c r="A337" s="1">
        <v>800197111</v>
      </c>
      <c r="B337" s="1" t="s">
        <v>11</v>
      </c>
      <c r="C337" s="1" t="s">
        <v>12</v>
      </c>
      <c r="D337" s="1" t="s">
        <v>539</v>
      </c>
      <c r="E337" s="6">
        <v>45078</v>
      </c>
      <c r="F337" s="7">
        <v>45128</v>
      </c>
      <c r="G337" s="10">
        <v>12629860.060000001</v>
      </c>
      <c r="H337" s="10">
        <v>12629860.060000001</v>
      </c>
      <c r="I337" s="4" t="s">
        <v>13</v>
      </c>
      <c r="J337" s="4" t="s">
        <v>14</v>
      </c>
      <c r="K337" s="1"/>
    </row>
    <row r="338" spans="1:11" x14ac:dyDescent="0.25">
      <c r="A338" s="1">
        <v>800197111</v>
      </c>
      <c r="B338" s="1" t="s">
        <v>11</v>
      </c>
      <c r="C338" s="1" t="s">
        <v>12</v>
      </c>
      <c r="D338" s="1" t="s">
        <v>540</v>
      </c>
      <c r="E338" s="6">
        <v>45078</v>
      </c>
      <c r="F338" s="7">
        <v>45128</v>
      </c>
      <c r="G338" s="10">
        <v>196110.81</v>
      </c>
      <c r="H338" s="10">
        <v>196110.81</v>
      </c>
      <c r="I338" s="4" t="s">
        <v>13</v>
      </c>
      <c r="J338" s="4" t="s">
        <v>14</v>
      </c>
      <c r="K338" s="1"/>
    </row>
    <row r="339" spans="1:11" x14ac:dyDescent="0.25">
      <c r="A339" s="1">
        <v>800197111</v>
      </c>
      <c r="B339" s="1" t="s">
        <v>11</v>
      </c>
      <c r="C339" s="1" t="s">
        <v>12</v>
      </c>
      <c r="D339" s="1" t="s">
        <v>541</v>
      </c>
      <c r="E339" s="6">
        <v>45078</v>
      </c>
      <c r="F339" s="7">
        <v>45128</v>
      </c>
      <c r="G339" s="10">
        <v>261481.08</v>
      </c>
      <c r="H339" s="10">
        <v>261481.08</v>
      </c>
      <c r="I339" s="4" t="s">
        <v>13</v>
      </c>
      <c r="J339" s="4" t="s">
        <v>14</v>
      </c>
      <c r="K339" s="1"/>
    </row>
    <row r="340" spans="1:11" x14ac:dyDescent="0.25">
      <c r="A340" s="1">
        <v>800197111</v>
      </c>
      <c r="B340" s="1" t="s">
        <v>11</v>
      </c>
      <c r="C340" s="1" t="s">
        <v>12</v>
      </c>
      <c r="D340" s="1" t="s">
        <v>542</v>
      </c>
      <c r="E340" s="6">
        <v>45078</v>
      </c>
      <c r="F340" s="7">
        <v>45128</v>
      </c>
      <c r="G340" s="10">
        <v>331320.28000000003</v>
      </c>
      <c r="H340" s="10">
        <v>331320.28000000003</v>
      </c>
      <c r="I340" s="4" t="s">
        <v>13</v>
      </c>
      <c r="J340" s="4" t="s">
        <v>14</v>
      </c>
      <c r="K340" s="1"/>
    </row>
    <row r="341" spans="1:11" x14ac:dyDescent="0.25">
      <c r="A341" s="1">
        <v>800197111</v>
      </c>
      <c r="B341" s="1" t="s">
        <v>11</v>
      </c>
      <c r="C341" s="1" t="s">
        <v>12</v>
      </c>
      <c r="D341" s="1" t="s">
        <v>543</v>
      </c>
      <c r="E341" s="6">
        <v>45078</v>
      </c>
      <c r="F341" s="7">
        <v>45128</v>
      </c>
      <c r="G341" s="10">
        <v>165660.14000000001</v>
      </c>
      <c r="H341" s="10">
        <v>165660.14000000001</v>
      </c>
      <c r="I341" s="4" t="s">
        <v>13</v>
      </c>
      <c r="J341" s="4" t="s">
        <v>14</v>
      </c>
      <c r="K341" s="1"/>
    </row>
    <row r="342" spans="1:11" x14ac:dyDescent="0.25">
      <c r="A342" s="1">
        <v>800197111</v>
      </c>
      <c r="B342" s="1" t="s">
        <v>11</v>
      </c>
      <c r="C342" s="1" t="s">
        <v>12</v>
      </c>
      <c r="D342" s="1" t="s">
        <v>544</v>
      </c>
      <c r="E342" s="6">
        <v>45078</v>
      </c>
      <c r="F342" s="7">
        <v>45128</v>
      </c>
      <c r="G342" s="10">
        <v>261480.72</v>
      </c>
      <c r="H342" s="10">
        <v>261480.72</v>
      </c>
      <c r="I342" s="4" t="s">
        <v>13</v>
      </c>
      <c r="J342" s="4" t="s">
        <v>14</v>
      </c>
      <c r="K342" s="1"/>
    </row>
    <row r="343" spans="1:11" x14ac:dyDescent="0.25">
      <c r="A343" s="1">
        <v>800197111</v>
      </c>
      <c r="B343" s="1" t="s">
        <v>11</v>
      </c>
      <c r="C343" s="1" t="s">
        <v>12</v>
      </c>
      <c r="D343" s="1" t="s">
        <v>545</v>
      </c>
      <c r="E343" s="6">
        <v>45078</v>
      </c>
      <c r="F343" s="7">
        <v>45128</v>
      </c>
      <c r="G343" s="10">
        <v>261480.72</v>
      </c>
      <c r="H343" s="10">
        <v>261480.72</v>
      </c>
      <c r="I343" s="4" t="s">
        <v>13</v>
      </c>
      <c r="J343" s="4" t="s">
        <v>14</v>
      </c>
      <c r="K343" s="1"/>
    </row>
    <row r="344" spans="1:11" x14ac:dyDescent="0.25">
      <c r="A344" s="1">
        <v>800197111</v>
      </c>
      <c r="B344" s="1" t="s">
        <v>11</v>
      </c>
      <c r="C344" s="1" t="s">
        <v>12</v>
      </c>
      <c r="D344" s="1" t="s">
        <v>546</v>
      </c>
      <c r="E344" s="6">
        <v>45078</v>
      </c>
      <c r="F344" s="7">
        <v>45128</v>
      </c>
      <c r="G344" s="10">
        <v>438690</v>
      </c>
      <c r="H344" s="10">
        <v>438690</v>
      </c>
      <c r="I344" s="4" t="s">
        <v>13</v>
      </c>
      <c r="J344" s="4" t="s">
        <v>14</v>
      </c>
      <c r="K344" s="1"/>
    </row>
    <row r="345" spans="1:11" x14ac:dyDescent="0.25">
      <c r="A345" s="1">
        <v>800197111</v>
      </c>
      <c r="B345" s="1" t="s">
        <v>11</v>
      </c>
      <c r="C345" s="1" t="s">
        <v>12</v>
      </c>
      <c r="D345" s="1" t="s">
        <v>547</v>
      </c>
      <c r="E345" s="6">
        <v>45078</v>
      </c>
      <c r="F345" s="7">
        <v>45128</v>
      </c>
      <c r="G345" s="10">
        <v>331320.28000000003</v>
      </c>
      <c r="H345" s="10">
        <v>331320.28000000003</v>
      </c>
      <c r="I345" s="4" t="s">
        <v>13</v>
      </c>
      <c r="J345" s="4" t="s">
        <v>14</v>
      </c>
      <c r="K345" s="1"/>
    </row>
    <row r="346" spans="1:11" x14ac:dyDescent="0.25">
      <c r="A346" s="1">
        <v>800197111</v>
      </c>
      <c r="B346" s="1" t="s">
        <v>11</v>
      </c>
      <c r="C346" s="1" t="s">
        <v>12</v>
      </c>
      <c r="D346" s="1" t="s">
        <v>548</v>
      </c>
      <c r="E346" s="6">
        <v>45078</v>
      </c>
      <c r="F346" s="7">
        <v>45128</v>
      </c>
      <c r="G346" s="10">
        <v>261480.72</v>
      </c>
      <c r="H346" s="10">
        <v>261480.72</v>
      </c>
      <c r="I346" s="4" t="s">
        <v>13</v>
      </c>
      <c r="J346" s="4" t="s">
        <v>14</v>
      </c>
      <c r="K346" s="1"/>
    </row>
    <row r="347" spans="1:11" x14ac:dyDescent="0.25">
      <c r="A347" s="1">
        <v>800197111</v>
      </c>
      <c r="B347" s="1" t="s">
        <v>11</v>
      </c>
      <c r="C347" s="1" t="s">
        <v>12</v>
      </c>
      <c r="D347" s="1" t="s">
        <v>549</v>
      </c>
      <c r="E347" s="6">
        <v>45078</v>
      </c>
      <c r="F347" s="7">
        <v>45128</v>
      </c>
      <c r="G347" s="10">
        <v>3837476.73</v>
      </c>
      <c r="H347" s="10">
        <v>3837476.73</v>
      </c>
      <c r="I347" s="4" t="s">
        <v>13</v>
      </c>
      <c r="J347" s="4" t="s">
        <v>14</v>
      </c>
      <c r="K347" s="1"/>
    </row>
    <row r="348" spans="1:11" x14ac:dyDescent="0.25">
      <c r="A348" s="1">
        <v>800197111</v>
      </c>
      <c r="B348" s="1" t="s">
        <v>11</v>
      </c>
      <c r="C348" s="1" t="s">
        <v>12</v>
      </c>
      <c r="D348" s="1" t="s">
        <v>551</v>
      </c>
      <c r="E348" s="6">
        <v>45078</v>
      </c>
      <c r="F348" s="7">
        <v>45128</v>
      </c>
      <c r="G348" s="10">
        <v>343456</v>
      </c>
      <c r="H348" s="10">
        <v>343456</v>
      </c>
      <c r="I348" s="4" t="s">
        <v>13</v>
      </c>
      <c r="J348" s="4" t="s">
        <v>14</v>
      </c>
      <c r="K348" s="1"/>
    </row>
    <row r="349" spans="1:11" x14ac:dyDescent="0.25">
      <c r="A349" s="1">
        <v>800197111</v>
      </c>
      <c r="B349" s="1" t="s">
        <v>11</v>
      </c>
      <c r="C349" s="1" t="s">
        <v>12</v>
      </c>
      <c r="D349" s="1" t="s">
        <v>552</v>
      </c>
      <c r="E349" s="6">
        <v>45078</v>
      </c>
      <c r="F349" s="7">
        <v>45128</v>
      </c>
      <c r="G349" s="10">
        <v>433200.94</v>
      </c>
      <c r="H349" s="10">
        <v>433200.94</v>
      </c>
      <c r="I349" s="4" t="s">
        <v>13</v>
      </c>
      <c r="J349" s="4" t="s">
        <v>14</v>
      </c>
      <c r="K349" s="1"/>
    </row>
    <row r="350" spans="1:11" x14ac:dyDescent="0.25">
      <c r="A350" s="1">
        <v>800197111</v>
      </c>
      <c r="B350" s="1" t="s">
        <v>11</v>
      </c>
      <c r="C350" s="1" t="s">
        <v>12</v>
      </c>
      <c r="D350" s="1" t="s">
        <v>553</v>
      </c>
      <c r="E350" s="6">
        <v>45078</v>
      </c>
      <c r="F350" s="7">
        <v>45128</v>
      </c>
      <c r="G350" s="10">
        <v>267702</v>
      </c>
      <c r="H350" s="10">
        <v>267702</v>
      </c>
      <c r="I350" s="4" t="s">
        <v>13</v>
      </c>
      <c r="J350" s="4" t="s">
        <v>14</v>
      </c>
      <c r="K350" s="1"/>
    </row>
    <row r="351" spans="1:11" x14ac:dyDescent="0.25">
      <c r="A351" s="1">
        <v>800197111</v>
      </c>
      <c r="B351" s="1" t="s">
        <v>11</v>
      </c>
      <c r="C351" s="1" t="s">
        <v>12</v>
      </c>
      <c r="D351" s="1" t="s">
        <v>554</v>
      </c>
      <c r="E351" s="6">
        <v>45078</v>
      </c>
      <c r="F351" s="7">
        <v>45128</v>
      </c>
      <c r="G351" s="10">
        <v>82170</v>
      </c>
      <c r="H351" s="10">
        <v>82170</v>
      </c>
      <c r="I351" s="4" t="s">
        <v>13</v>
      </c>
      <c r="J351" s="4" t="s">
        <v>14</v>
      </c>
      <c r="K351" s="1"/>
    </row>
    <row r="352" spans="1:11" x14ac:dyDescent="0.25">
      <c r="A352" s="1">
        <v>800197111</v>
      </c>
      <c r="B352" s="1" t="s">
        <v>11</v>
      </c>
      <c r="C352" s="1" t="s">
        <v>12</v>
      </c>
      <c r="D352" s="1" t="s">
        <v>555</v>
      </c>
      <c r="E352" s="6">
        <v>45078</v>
      </c>
      <c r="F352" s="7">
        <v>45128</v>
      </c>
      <c r="G352" s="10">
        <v>261481.08</v>
      </c>
      <c r="H352" s="10">
        <v>261481.08</v>
      </c>
      <c r="I352" s="4" t="s">
        <v>13</v>
      </c>
      <c r="J352" s="4" t="s">
        <v>14</v>
      </c>
      <c r="K352" s="1"/>
    </row>
    <row r="353" spans="1:11" x14ac:dyDescent="0.25">
      <c r="A353" s="1">
        <v>800197111</v>
      </c>
      <c r="B353" s="1" t="s">
        <v>11</v>
      </c>
      <c r="C353" s="1" t="s">
        <v>12</v>
      </c>
      <c r="D353" s="1" t="s">
        <v>556</v>
      </c>
      <c r="E353" s="6">
        <v>45078</v>
      </c>
      <c r="F353" s="7">
        <v>45128</v>
      </c>
      <c r="G353" s="10">
        <v>196110.81</v>
      </c>
      <c r="H353" s="10">
        <v>196110.81</v>
      </c>
      <c r="I353" s="4" t="s">
        <v>13</v>
      </c>
      <c r="J353" s="4" t="s">
        <v>14</v>
      </c>
      <c r="K353" s="1"/>
    </row>
    <row r="354" spans="1:11" x14ac:dyDescent="0.25">
      <c r="A354" s="1">
        <v>800197111</v>
      </c>
      <c r="B354" s="1" t="s">
        <v>11</v>
      </c>
      <c r="C354" s="1" t="s">
        <v>12</v>
      </c>
      <c r="D354" s="1" t="s">
        <v>557</v>
      </c>
      <c r="E354" s="6">
        <v>45078</v>
      </c>
      <c r="F354" s="7">
        <v>45128</v>
      </c>
      <c r="G354" s="10">
        <v>248490.21</v>
      </c>
      <c r="H354" s="10">
        <v>248490.21</v>
      </c>
      <c r="I354" s="4" t="s">
        <v>13</v>
      </c>
      <c r="J354" s="4" t="s">
        <v>14</v>
      </c>
      <c r="K354" s="1"/>
    </row>
    <row r="355" spans="1:11" x14ac:dyDescent="0.25">
      <c r="A355" s="1">
        <v>800197111</v>
      </c>
      <c r="B355" s="1" t="s">
        <v>11</v>
      </c>
      <c r="C355" s="1" t="s">
        <v>12</v>
      </c>
      <c r="D355" s="1" t="s">
        <v>558</v>
      </c>
      <c r="E355" s="6">
        <v>45078</v>
      </c>
      <c r="F355" s="7">
        <v>45128</v>
      </c>
      <c r="G355" s="10">
        <v>248490.21</v>
      </c>
      <c r="H355" s="10">
        <v>248490.21</v>
      </c>
      <c r="I355" s="4" t="s">
        <v>13</v>
      </c>
      <c r="J355" s="4" t="s">
        <v>14</v>
      </c>
      <c r="K355" s="1"/>
    </row>
    <row r="356" spans="1:11" x14ac:dyDescent="0.25">
      <c r="A356" s="1">
        <v>800197111</v>
      </c>
      <c r="B356" s="1" t="s">
        <v>11</v>
      </c>
      <c r="C356" s="1" t="s">
        <v>12</v>
      </c>
      <c r="D356" s="1" t="s">
        <v>559</v>
      </c>
      <c r="E356" s="6">
        <v>45078</v>
      </c>
      <c r="F356" s="7">
        <v>45128</v>
      </c>
      <c r="G356" s="10">
        <v>331320.28000000003</v>
      </c>
      <c r="H356" s="10">
        <v>331320.28000000003</v>
      </c>
      <c r="I356" s="4" t="s">
        <v>13</v>
      </c>
      <c r="J356" s="4" t="s">
        <v>14</v>
      </c>
      <c r="K356" s="1"/>
    </row>
    <row r="357" spans="1:11" x14ac:dyDescent="0.25">
      <c r="A357" s="1">
        <v>800197111</v>
      </c>
      <c r="B357" s="1" t="s">
        <v>11</v>
      </c>
      <c r="C357" s="1" t="s">
        <v>12</v>
      </c>
      <c r="D357" s="1" t="s">
        <v>560</v>
      </c>
      <c r="E357" s="6">
        <v>45078</v>
      </c>
      <c r="F357" s="7">
        <v>45128</v>
      </c>
      <c r="G357" s="10">
        <v>248490.21</v>
      </c>
      <c r="H357" s="10">
        <v>248490.21</v>
      </c>
      <c r="I357" s="4" t="s">
        <v>13</v>
      </c>
      <c r="J357" s="4" t="s">
        <v>14</v>
      </c>
      <c r="K357" s="1"/>
    </row>
    <row r="358" spans="1:11" x14ac:dyDescent="0.25">
      <c r="A358" s="1">
        <v>800197111</v>
      </c>
      <c r="B358" s="1" t="s">
        <v>11</v>
      </c>
      <c r="C358" s="1" t="s">
        <v>12</v>
      </c>
      <c r="D358" s="1" t="s">
        <v>561</v>
      </c>
      <c r="E358" s="6">
        <v>45078</v>
      </c>
      <c r="F358" s="7">
        <v>45128</v>
      </c>
      <c r="G358" s="10">
        <v>331320.28000000003</v>
      </c>
      <c r="H358" s="10">
        <v>331320.28000000003</v>
      </c>
      <c r="I358" s="4" t="s">
        <v>13</v>
      </c>
      <c r="J358" s="4" t="s">
        <v>14</v>
      </c>
      <c r="K358" s="1"/>
    </row>
    <row r="359" spans="1:11" x14ac:dyDescent="0.25">
      <c r="A359" s="1">
        <v>800197111</v>
      </c>
      <c r="B359" s="1" t="s">
        <v>11</v>
      </c>
      <c r="C359" s="1" t="s">
        <v>12</v>
      </c>
      <c r="D359" s="1" t="s">
        <v>562</v>
      </c>
      <c r="E359" s="6">
        <v>45078</v>
      </c>
      <c r="F359" s="7">
        <v>45128</v>
      </c>
      <c r="G359" s="10">
        <v>82170</v>
      </c>
      <c r="H359" s="10">
        <v>82170</v>
      </c>
      <c r="I359" s="4" t="s">
        <v>13</v>
      </c>
      <c r="J359" s="4" t="s">
        <v>14</v>
      </c>
      <c r="K359" s="1"/>
    </row>
    <row r="360" spans="1:11" x14ac:dyDescent="0.25">
      <c r="A360" s="1">
        <v>800197111</v>
      </c>
      <c r="B360" s="1" t="s">
        <v>11</v>
      </c>
      <c r="C360" s="1" t="s">
        <v>12</v>
      </c>
      <c r="D360" s="1" t="s">
        <v>563</v>
      </c>
      <c r="E360" s="6">
        <v>45078</v>
      </c>
      <c r="F360" s="7">
        <v>45128</v>
      </c>
      <c r="G360" s="10">
        <v>196110.81</v>
      </c>
      <c r="H360" s="10">
        <v>196110.81</v>
      </c>
      <c r="I360" s="4" t="s">
        <v>13</v>
      </c>
      <c r="J360" s="4" t="s">
        <v>14</v>
      </c>
      <c r="K360" s="1"/>
    </row>
    <row r="361" spans="1:11" x14ac:dyDescent="0.25">
      <c r="A361" s="1">
        <v>800197111</v>
      </c>
      <c r="B361" s="1" t="s">
        <v>11</v>
      </c>
      <c r="C361" s="1" t="s">
        <v>12</v>
      </c>
      <c r="D361" s="1" t="s">
        <v>564</v>
      </c>
      <c r="E361" s="6">
        <v>45078</v>
      </c>
      <c r="F361" s="7">
        <v>45128</v>
      </c>
      <c r="G361" s="10">
        <v>261120</v>
      </c>
      <c r="H361" s="10">
        <v>261120</v>
      </c>
      <c r="I361" s="4" t="s">
        <v>13</v>
      </c>
      <c r="J361" s="4" t="s">
        <v>14</v>
      </c>
      <c r="K361" s="1"/>
    </row>
    <row r="362" spans="1:11" x14ac:dyDescent="0.25">
      <c r="A362" s="1">
        <v>800197111</v>
      </c>
      <c r="B362" s="1" t="s">
        <v>11</v>
      </c>
      <c r="C362" s="1" t="s">
        <v>12</v>
      </c>
      <c r="D362" s="1" t="s">
        <v>565</v>
      </c>
      <c r="E362" s="6">
        <v>45078</v>
      </c>
      <c r="F362" s="7">
        <v>45128</v>
      </c>
      <c r="G362" s="10">
        <v>8471555</v>
      </c>
      <c r="H362" s="10">
        <v>8471555</v>
      </c>
      <c r="I362" s="4" t="s">
        <v>13</v>
      </c>
      <c r="J362" s="4" t="s">
        <v>14</v>
      </c>
      <c r="K362" s="1"/>
    </row>
    <row r="363" spans="1:11" x14ac:dyDescent="0.25">
      <c r="A363" s="1">
        <v>800197111</v>
      </c>
      <c r="B363" s="1" t="s">
        <v>11</v>
      </c>
      <c r="C363" s="1" t="s">
        <v>12</v>
      </c>
      <c r="D363" s="1" t="s">
        <v>567</v>
      </c>
      <c r="E363" s="6">
        <v>45078</v>
      </c>
      <c r="F363" s="7">
        <v>45128</v>
      </c>
      <c r="G363" s="10">
        <v>321990</v>
      </c>
      <c r="H363" s="10">
        <v>321990</v>
      </c>
      <c r="I363" s="4" t="s">
        <v>13</v>
      </c>
      <c r="J363" s="4" t="s">
        <v>14</v>
      </c>
      <c r="K363" s="1"/>
    </row>
    <row r="364" spans="1:11" x14ac:dyDescent="0.25">
      <c r="A364" s="1">
        <v>800197111</v>
      </c>
      <c r="B364" s="1" t="s">
        <v>11</v>
      </c>
      <c r="C364" s="1" t="s">
        <v>12</v>
      </c>
      <c r="D364" s="1" t="s">
        <v>568</v>
      </c>
      <c r="E364" s="6">
        <v>45078</v>
      </c>
      <c r="F364" s="7">
        <v>45128</v>
      </c>
      <c r="G364" s="10">
        <v>474750</v>
      </c>
      <c r="H364" s="10">
        <v>474750</v>
      </c>
      <c r="I364" s="4" t="s">
        <v>13</v>
      </c>
      <c r="J364" s="4" t="s">
        <v>14</v>
      </c>
      <c r="K364" s="1"/>
    </row>
    <row r="365" spans="1:11" x14ac:dyDescent="0.25">
      <c r="A365" s="1">
        <v>800197111</v>
      </c>
      <c r="B365" s="1" t="s">
        <v>11</v>
      </c>
      <c r="C365" s="1" t="s">
        <v>12</v>
      </c>
      <c r="D365" s="1" t="s">
        <v>569</v>
      </c>
      <c r="E365" s="6">
        <v>45078</v>
      </c>
      <c r="F365" s="7">
        <v>45128</v>
      </c>
      <c r="G365" s="10">
        <v>296490</v>
      </c>
      <c r="H365" s="10">
        <v>296490</v>
      </c>
      <c r="I365" s="4" t="s">
        <v>13</v>
      </c>
      <c r="J365" s="4" t="s">
        <v>14</v>
      </c>
      <c r="K365" s="1"/>
    </row>
    <row r="366" spans="1:11" x14ac:dyDescent="0.25">
      <c r="A366" s="1">
        <v>800197111</v>
      </c>
      <c r="B366" s="1" t="s">
        <v>11</v>
      </c>
      <c r="C366" s="1" t="s">
        <v>12</v>
      </c>
      <c r="D366" s="1" t="s">
        <v>570</v>
      </c>
      <c r="E366" s="6">
        <v>45078</v>
      </c>
      <c r="F366" s="7">
        <v>45128</v>
      </c>
      <c r="G366" s="10">
        <v>196110.81</v>
      </c>
      <c r="H366" s="10">
        <v>196110.81</v>
      </c>
      <c r="I366" s="4" t="s">
        <v>13</v>
      </c>
      <c r="J366" s="4" t="s">
        <v>14</v>
      </c>
      <c r="K366" s="1"/>
    </row>
    <row r="367" spans="1:11" x14ac:dyDescent="0.25">
      <c r="A367" s="1">
        <v>800197111</v>
      </c>
      <c r="B367" s="1" t="s">
        <v>11</v>
      </c>
      <c r="C367" s="1" t="s">
        <v>12</v>
      </c>
      <c r="D367" s="1" t="s">
        <v>571</v>
      </c>
      <c r="E367" s="6">
        <v>45078</v>
      </c>
      <c r="F367" s="7">
        <v>45128</v>
      </c>
      <c r="G367" s="10">
        <v>321990</v>
      </c>
      <c r="H367" s="10">
        <v>321990</v>
      </c>
      <c r="I367" s="4" t="s">
        <v>13</v>
      </c>
      <c r="J367" s="4" t="s">
        <v>14</v>
      </c>
      <c r="K367" s="1"/>
    </row>
    <row r="368" spans="1:11" x14ac:dyDescent="0.25">
      <c r="A368" s="1">
        <v>800197111</v>
      </c>
      <c r="B368" s="1" t="s">
        <v>11</v>
      </c>
      <c r="C368" s="1" t="s">
        <v>12</v>
      </c>
      <c r="D368" s="1" t="s">
        <v>572</v>
      </c>
      <c r="E368" s="6">
        <v>45078</v>
      </c>
      <c r="F368" s="7">
        <v>45128</v>
      </c>
      <c r="G368" s="10">
        <v>576600</v>
      </c>
      <c r="H368" s="10">
        <v>576600</v>
      </c>
      <c r="I368" s="4" t="s">
        <v>13</v>
      </c>
      <c r="J368" s="4" t="s">
        <v>14</v>
      </c>
      <c r="K368" s="1"/>
    </row>
    <row r="369" spans="1:11" x14ac:dyDescent="0.25">
      <c r="A369" s="1">
        <v>800197111</v>
      </c>
      <c r="B369" s="1" t="s">
        <v>11</v>
      </c>
      <c r="C369" s="1" t="s">
        <v>12</v>
      </c>
      <c r="D369" s="1" t="s">
        <v>573</v>
      </c>
      <c r="E369" s="6">
        <v>45078</v>
      </c>
      <c r="F369" s="7">
        <v>45128</v>
      </c>
      <c r="G369" s="10">
        <v>165660.14000000001</v>
      </c>
      <c r="H369" s="10">
        <v>165660.14000000001</v>
      </c>
      <c r="I369" s="4" t="s">
        <v>13</v>
      </c>
      <c r="J369" s="4" t="s">
        <v>14</v>
      </c>
      <c r="K369" s="1"/>
    </row>
    <row r="370" spans="1:11" x14ac:dyDescent="0.25">
      <c r="A370" s="1">
        <v>800197111</v>
      </c>
      <c r="B370" s="1" t="s">
        <v>11</v>
      </c>
      <c r="C370" s="1" t="s">
        <v>12</v>
      </c>
      <c r="D370" s="1" t="s">
        <v>574</v>
      </c>
      <c r="E370" s="6">
        <v>45078</v>
      </c>
      <c r="F370" s="7">
        <v>45128</v>
      </c>
      <c r="G370" s="10">
        <v>288090</v>
      </c>
      <c r="H370" s="10">
        <v>288090</v>
      </c>
      <c r="I370" s="4" t="s">
        <v>13</v>
      </c>
      <c r="J370" s="4" t="s">
        <v>14</v>
      </c>
      <c r="K370" s="1"/>
    </row>
    <row r="371" spans="1:11" x14ac:dyDescent="0.25">
      <c r="A371" s="1">
        <v>800197111</v>
      </c>
      <c r="B371" s="1" t="s">
        <v>11</v>
      </c>
      <c r="C371" s="1" t="s">
        <v>12</v>
      </c>
      <c r="D371" s="1" t="s">
        <v>575</v>
      </c>
      <c r="E371" s="6">
        <v>45078</v>
      </c>
      <c r="F371" s="7">
        <v>45128</v>
      </c>
      <c r="G371" s="10">
        <v>643980</v>
      </c>
      <c r="H371" s="10">
        <v>643980</v>
      </c>
      <c r="I371" s="4" t="s">
        <v>13</v>
      </c>
      <c r="J371" s="4" t="s">
        <v>14</v>
      </c>
      <c r="K371" s="1"/>
    </row>
    <row r="372" spans="1:11" x14ac:dyDescent="0.25">
      <c r="A372" s="1">
        <v>800197111</v>
      </c>
      <c r="B372" s="1" t="s">
        <v>11</v>
      </c>
      <c r="C372" s="1" t="s">
        <v>12</v>
      </c>
      <c r="D372" s="1" t="s">
        <v>576</v>
      </c>
      <c r="E372" s="6">
        <v>45078</v>
      </c>
      <c r="F372" s="7">
        <v>45128</v>
      </c>
      <c r="G372" s="10">
        <v>196110.81</v>
      </c>
      <c r="H372" s="10">
        <v>196110.81</v>
      </c>
      <c r="I372" s="4" t="s">
        <v>13</v>
      </c>
      <c r="J372" s="4" t="s">
        <v>14</v>
      </c>
      <c r="K372" s="1"/>
    </row>
    <row r="373" spans="1:11" x14ac:dyDescent="0.25">
      <c r="A373" s="1">
        <v>800197111</v>
      </c>
      <c r="B373" s="1" t="s">
        <v>11</v>
      </c>
      <c r="C373" s="1" t="s">
        <v>12</v>
      </c>
      <c r="D373" s="1" t="s">
        <v>577</v>
      </c>
      <c r="E373" s="6">
        <v>45078</v>
      </c>
      <c r="F373" s="7">
        <v>45128</v>
      </c>
      <c r="G373" s="10">
        <v>2848500</v>
      </c>
      <c r="H373" s="10">
        <v>2848500</v>
      </c>
      <c r="I373" s="4" t="s">
        <v>13</v>
      </c>
      <c r="J373" s="4" t="s">
        <v>14</v>
      </c>
      <c r="K373" s="1"/>
    </row>
    <row r="374" spans="1:11" x14ac:dyDescent="0.25">
      <c r="A374" s="1">
        <v>800197111</v>
      </c>
      <c r="B374" s="1" t="s">
        <v>11</v>
      </c>
      <c r="C374" s="1" t="s">
        <v>12</v>
      </c>
      <c r="D374" s="1" t="s">
        <v>578</v>
      </c>
      <c r="E374" s="6">
        <v>45078</v>
      </c>
      <c r="F374" s="7">
        <v>45128</v>
      </c>
      <c r="G374" s="10">
        <v>321990</v>
      </c>
      <c r="H374" s="10">
        <v>321990</v>
      </c>
      <c r="I374" s="4" t="s">
        <v>13</v>
      </c>
      <c r="J374" s="4" t="s">
        <v>14</v>
      </c>
      <c r="K374" s="1"/>
    </row>
    <row r="375" spans="1:11" x14ac:dyDescent="0.25">
      <c r="A375" s="1">
        <v>800197111</v>
      </c>
      <c r="B375" s="1" t="s">
        <v>11</v>
      </c>
      <c r="C375" s="1" t="s">
        <v>12</v>
      </c>
      <c r="D375" s="1" t="s">
        <v>579</v>
      </c>
      <c r="E375" s="6">
        <v>45078</v>
      </c>
      <c r="F375" s="7">
        <v>45128</v>
      </c>
      <c r="G375" s="10">
        <v>248490.21</v>
      </c>
      <c r="H375" s="10">
        <v>248490.21</v>
      </c>
      <c r="I375" s="4" t="s">
        <v>13</v>
      </c>
      <c r="J375" s="4" t="s">
        <v>14</v>
      </c>
      <c r="K375" s="1"/>
    </row>
    <row r="376" spans="1:11" x14ac:dyDescent="0.25">
      <c r="A376" s="1">
        <v>800197111</v>
      </c>
      <c r="B376" s="1" t="s">
        <v>11</v>
      </c>
      <c r="C376" s="1" t="s">
        <v>12</v>
      </c>
      <c r="D376" s="1" t="s">
        <v>580</v>
      </c>
      <c r="E376" s="6">
        <v>45078</v>
      </c>
      <c r="F376" s="7">
        <v>45128</v>
      </c>
      <c r="G376" s="10">
        <v>248490.21</v>
      </c>
      <c r="H376" s="10">
        <v>248490.21</v>
      </c>
      <c r="I376" s="4" t="s">
        <v>13</v>
      </c>
      <c r="J376" s="4" t="s">
        <v>14</v>
      </c>
      <c r="K376" s="1"/>
    </row>
    <row r="377" spans="1:11" x14ac:dyDescent="0.25">
      <c r="A377" s="1">
        <v>800197111</v>
      </c>
      <c r="B377" s="1" t="s">
        <v>11</v>
      </c>
      <c r="C377" s="1" t="s">
        <v>12</v>
      </c>
      <c r="D377" s="1" t="s">
        <v>581</v>
      </c>
      <c r="E377" s="6">
        <v>45078</v>
      </c>
      <c r="F377" s="7">
        <v>45128</v>
      </c>
      <c r="G377" s="10">
        <v>261481.08</v>
      </c>
      <c r="H377" s="10">
        <v>261481.08</v>
      </c>
      <c r="I377" s="4" t="s">
        <v>13</v>
      </c>
      <c r="J377" s="4" t="s">
        <v>14</v>
      </c>
      <c r="K377" s="1"/>
    </row>
    <row r="378" spans="1:11" x14ac:dyDescent="0.25">
      <c r="A378" s="1">
        <v>800197111</v>
      </c>
      <c r="B378" s="1" t="s">
        <v>11</v>
      </c>
      <c r="C378" s="1" t="s">
        <v>12</v>
      </c>
      <c r="D378" s="1" t="s">
        <v>582</v>
      </c>
      <c r="E378" s="6">
        <v>45078</v>
      </c>
      <c r="F378" s="7">
        <v>45128</v>
      </c>
      <c r="G378" s="10">
        <v>389430.59</v>
      </c>
      <c r="H378" s="10">
        <v>389430.59</v>
      </c>
      <c r="I378" s="4" t="s">
        <v>13</v>
      </c>
      <c r="J378" s="4" t="s">
        <v>14</v>
      </c>
      <c r="K378" s="1"/>
    </row>
    <row r="379" spans="1:11" x14ac:dyDescent="0.25">
      <c r="A379" s="1">
        <v>800197111</v>
      </c>
      <c r="B379" s="1" t="s">
        <v>11</v>
      </c>
      <c r="C379" s="1" t="s">
        <v>12</v>
      </c>
      <c r="D379" s="1" t="s">
        <v>583</v>
      </c>
      <c r="E379" s="6">
        <v>45078</v>
      </c>
      <c r="F379" s="7">
        <v>45128</v>
      </c>
      <c r="G379" s="10">
        <v>10800</v>
      </c>
      <c r="H379" s="10">
        <v>10800</v>
      </c>
      <c r="I379" s="4" t="s">
        <v>13</v>
      </c>
      <c r="J379" s="4" t="s">
        <v>14</v>
      </c>
      <c r="K379" s="1"/>
    </row>
    <row r="380" spans="1:11" x14ac:dyDescent="0.25">
      <c r="A380" s="1">
        <v>800197111</v>
      </c>
      <c r="B380" s="1" t="s">
        <v>11</v>
      </c>
      <c r="C380" s="1" t="s">
        <v>12</v>
      </c>
      <c r="D380" s="1" t="s">
        <v>584</v>
      </c>
      <c r="E380" s="6">
        <v>45078</v>
      </c>
      <c r="F380" s="7">
        <v>45128</v>
      </c>
      <c r="G380" s="10">
        <v>7040</v>
      </c>
      <c r="H380" s="10">
        <v>7040</v>
      </c>
      <c r="I380" s="4" t="s">
        <v>13</v>
      </c>
      <c r="J380" s="4" t="s">
        <v>14</v>
      </c>
      <c r="K380" s="1"/>
    </row>
    <row r="381" spans="1:11" x14ac:dyDescent="0.25">
      <c r="A381" s="1">
        <v>800197111</v>
      </c>
      <c r="B381" s="1" t="s">
        <v>11</v>
      </c>
      <c r="C381" s="1" t="s">
        <v>12</v>
      </c>
      <c r="D381" s="1" t="s">
        <v>585</v>
      </c>
      <c r="E381" s="6">
        <v>45078</v>
      </c>
      <c r="F381" s="7">
        <v>45128</v>
      </c>
      <c r="G381" s="10">
        <v>783360</v>
      </c>
      <c r="H381" s="10">
        <v>783360</v>
      </c>
      <c r="I381" s="4" t="s">
        <v>13</v>
      </c>
      <c r="J381" s="4" t="s">
        <v>14</v>
      </c>
      <c r="K381" s="1"/>
    </row>
    <row r="382" spans="1:11" x14ac:dyDescent="0.25">
      <c r="A382" s="1">
        <v>800197111</v>
      </c>
      <c r="B382" s="1" t="s">
        <v>11</v>
      </c>
      <c r="C382" s="1" t="s">
        <v>12</v>
      </c>
      <c r="D382" s="1" t="s">
        <v>586</v>
      </c>
      <c r="E382" s="6">
        <v>45078</v>
      </c>
      <c r="F382" s="7">
        <v>45128</v>
      </c>
      <c r="G382" s="10">
        <v>130740.54</v>
      </c>
      <c r="H382" s="10">
        <v>130740.54</v>
      </c>
      <c r="I382" s="4" t="s">
        <v>13</v>
      </c>
      <c r="J382" s="4" t="s">
        <v>14</v>
      </c>
      <c r="K382" s="1"/>
    </row>
    <row r="383" spans="1:11" x14ac:dyDescent="0.25">
      <c r="A383" s="1">
        <v>800197111</v>
      </c>
      <c r="B383" s="1" t="s">
        <v>11</v>
      </c>
      <c r="C383" s="1" t="s">
        <v>12</v>
      </c>
      <c r="D383" s="1" t="s">
        <v>587</v>
      </c>
      <c r="E383" s="6">
        <v>45078</v>
      </c>
      <c r="F383" s="7">
        <v>45128</v>
      </c>
      <c r="G383" s="10">
        <v>196110.81</v>
      </c>
      <c r="H383" s="10">
        <v>196110.81</v>
      </c>
      <c r="I383" s="4" t="s">
        <v>13</v>
      </c>
      <c r="J383" s="4" t="s">
        <v>14</v>
      </c>
      <c r="K383" s="1"/>
    </row>
    <row r="384" spans="1:11" x14ac:dyDescent="0.25">
      <c r="A384" s="1">
        <v>800197111</v>
      </c>
      <c r="B384" s="1" t="s">
        <v>11</v>
      </c>
      <c r="C384" s="1" t="s">
        <v>12</v>
      </c>
      <c r="D384" s="1" t="s">
        <v>588</v>
      </c>
      <c r="E384" s="6">
        <v>45078</v>
      </c>
      <c r="F384" s="7">
        <v>45128</v>
      </c>
      <c r="G384" s="10">
        <v>196110.81</v>
      </c>
      <c r="H384" s="10">
        <v>196110.81</v>
      </c>
      <c r="I384" s="4" t="s">
        <v>13</v>
      </c>
      <c r="J384" s="4" t="s">
        <v>14</v>
      </c>
      <c r="K384" s="1"/>
    </row>
    <row r="385" spans="1:11" x14ac:dyDescent="0.25">
      <c r="A385" s="1">
        <v>800197111</v>
      </c>
      <c r="B385" s="1" t="s">
        <v>11</v>
      </c>
      <c r="C385" s="1" t="s">
        <v>12</v>
      </c>
      <c r="D385" s="1" t="s">
        <v>589</v>
      </c>
      <c r="E385" s="6">
        <v>45078</v>
      </c>
      <c r="F385" s="7">
        <v>45128</v>
      </c>
      <c r="G385" s="10">
        <v>7256523.7399999993</v>
      </c>
      <c r="H385" s="10">
        <v>7256523.7399999993</v>
      </c>
      <c r="I385" s="4" t="s">
        <v>13</v>
      </c>
      <c r="J385" s="4" t="s">
        <v>14</v>
      </c>
      <c r="K385" s="1"/>
    </row>
    <row r="386" spans="1:11" x14ac:dyDescent="0.25">
      <c r="A386" s="1">
        <v>800197111</v>
      </c>
      <c r="B386" s="1" t="s">
        <v>11</v>
      </c>
      <c r="C386" s="1" t="s">
        <v>12</v>
      </c>
      <c r="D386" s="1" t="s">
        <v>591</v>
      </c>
      <c r="E386" s="6">
        <v>45078</v>
      </c>
      <c r="F386" s="7">
        <v>45128</v>
      </c>
      <c r="G386" s="10">
        <v>196110.81</v>
      </c>
      <c r="H386" s="10">
        <v>196110.81</v>
      </c>
      <c r="I386" s="4" t="s">
        <v>13</v>
      </c>
      <c r="J386" s="4" t="s">
        <v>14</v>
      </c>
      <c r="K386" s="1"/>
    </row>
    <row r="387" spans="1:11" x14ac:dyDescent="0.25">
      <c r="A387" s="1">
        <v>800197111</v>
      </c>
      <c r="B387" s="1" t="s">
        <v>11</v>
      </c>
      <c r="C387" s="1" t="s">
        <v>12</v>
      </c>
      <c r="D387" s="1" t="s">
        <v>592</v>
      </c>
      <c r="E387" s="6">
        <v>45078</v>
      </c>
      <c r="F387" s="7">
        <v>45128</v>
      </c>
      <c r="G387" s="10">
        <v>522240</v>
      </c>
      <c r="H387" s="10">
        <v>522240</v>
      </c>
      <c r="I387" s="4" t="s">
        <v>13</v>
      </c>
      <c r="J387" s="4" t="s">
        <v>14</v>
      </c>
      <c r="K387" s="1"/>
    </row>
    <row r="388" spans="1:11" x14ac:dyDescent="0.25">
      <c r="A388" s="1">
        <v>800197111</v>
      </c>
      <c r="B388" s="1" t="s">
        <v>11</v>
      </c>
      <c r="C388" s="1" t="s">
        <v>12</v>
      </c>
      <c r="D388" s="1" t="s">
        <v>593</v>
      </c>
      <c r="E388" s="6">
        <v>45078</v>
      </c>
      <c r="F388" s="7">
        <v>45128</v>
      </c>
      <c r="G388" s="10">
        <v>522240</v>
      </c>
      <c r="H388" s="10">
        <v>522240</v>
      </c>
      <c r="I388" s="4" t="s">
        <v>13</v>
      </c>
      <c r="J388" s="4" t="s">
        <v>14</v>
      </c>
      <c r="K388" s="1"/>
    </row>
    <row r="389" spans="1:11" x14ac:dyDescent="0.25">
      <c r="A389" s="1">
        <v>800197111</v>
      </c>
      <c r="B389" s="1" t="s">
        <v>11</v>
      </c>
      <c r="C389" s="1" t="s">
        <v>12</v>
      </c>
      <c r="D389" s="1" t="s">
        <v>594</v>
      </c>
      <c r="E389" s="6">
        <v>45078</v>
      </c>
      <c r="F389" s="7">
        <v>45128</v>
      </c>
      <c r="G389" s="10">
        <v>331320.28000000003</v>
      </c>
      <c r="H389" s="10">
        <v>331320.28000000003</v>
      </c>
      <c r="I389" s="4" t="s">
        <v>13</v>
      </c>
      <c r="J389" s="4" t="s">
        <v>14</v>
      </c>
      <c r="K389" s="1"/>
    </row>
    <row r="390" spans="1:11" x14ac:dyDescent="0.25">
      <c r="A390" s="1">
        <v>800197111</v>
      </c>
      <c r="B390" s="1" t="s">
        <v>11</v>
      </c>
      <c r="C390" s="1" t="s">
        <v>12</v>
      </c>
      <c r="D390" s="1" t="s">
        <v>595</v>
      </c>
      <c r="E390" s="6">
        <v>45078</v>
      </c>
      <c r="F390" s="7">
        <v>45128</v>
      </c>
      <c r="G390" s="10">
        <v>49130</v>
      </c>
      <c r="H390" s="10">
        <v>49130</v>
      </c>
      <c r="I390" s="4" t="s">
        <v>13</v>
      </c>
      <c r="J390" s="4" t="s">
        <v>14</v>
      </c>
      <c r="K390" s="1"/>
    </row>
    <row r="391" spans="1:11" x14ac:dyDescent="0.25">
      <c r="A391" s="1">
        <v>800197111</v>
      </c>
      <c r="B391" s="1" t="s">
        <v>11</v>
      </c>
      <c r="C391" s="1" t="s">
        <v>12</v>
      </c>
      <c r="D391" s="1" t="s">
        <v>432</v>
      </c>
      <c r="E391" s="6">
        <v>45047</v>
      </c>
      <c r="F391" s="7">
        <v>45099</v>
      </c>
      <c r="G391" s="10">
        <v>324930</v>
      </c>
      <c r="H391" s="10">
        <v>324930</v>
      </c>
      <c r="I391" s="4" t="s">
        <v>13</v>
      </c>
      <c r="J391" s="4" t="s">
        <v>14</v>
      </c>
      <c r="K391" s="1"/>
    </row>
    <row r="392" spans="1:11" x14ac:dyDescent="0.25">
      <c r="A392" s="1">
        <v>800197111</v>
      </c>
      <c r="B392" s="1" t="s">
        <v>11</v>
      </c>
      <c r="C392" s="1" t="s">
        <v>12</v>
      </c>
      <c r="D392" s="1" t="s">
        <v>460</v>
      </c>
      <c r="E392" s="6">
        <v>45047</v>
      </c>
      <c r="F392" s="7">
        <v>45099</v>
      </c>
      <c r="G392" s="10">
        <v>484914.62000000104</v>
      </c>
      <c r="H392" s="10">
        <v>484914.62000000104</v>
      </c>
      <c r="I392" s="4" t="s">
        <v>13</v>
      </c>
      <c r="J392" s="4" t="s">
        <v>14</v>
      </c>
      <c r="K392" s="1"/>
    </row>
    <row r="393" spans="1:11" x14ac:dyDescent="0.25">
      <c r="A393" s="1">
        <v>800197111</v>
      </c>
      <c r="B393" s="1" t="s">
        <v>11</v>
      </c>
      <c r="C393" s="1" t="s">
        <v>12</v>
      </c>
      <c r="D393" s="1" t="s">
        <v>482</v>
      </c>
      <c r="E393" s="6">
        <v>45047</v>
      </c>
      <c r="F393" s="7">
        <v>45099</v>
      </c>
      <c r="G393" s="10">
        <v>94920</v>
      </c>
      <c r="H393" s="10">
        <v>94920</v>
      </c>
      <c r="I393" s="4" t="s">
        <v>13</v>
      </c>
      <c r="J393" s="4" t="s">
        <v>14</v>
      </c>
      <c r="K393" s="1"/>
    </row>
    <row r="394" spans="1:11" x14ac:dyDescent="0.25">
      <c r="A394" s="1">
        <v>800197111</v>
      </c>
      <c r="B394" s="1" t="s">
        <v>11</v>
      </c>
      <c r="C394" s="1" t="s">
        <v>12</v>
      </c>
      <c r="D394" s="1" t="s">
        <v>489</v>
      </c>
      <c r="E394" s="6">
        <v>45047</v>
      </c>
      <c r="F394" s="7">
        <v>45099</v>
      </c>
      <c r="G394" s="10">
        <v>85737</v>
      </c>
      <c r="H394" s="10">
        <v>85737</v>
      </c>
      <c r="I394" s="4" t="s">
        <v>13</v>
      </c>
      <c r="J394" s="4" t="s">
        <v>14</v>
      </c>
      <c r="K394" s="1"/>
    </row>
    <row r="395" spans="1:11" x14ac:dyDescent="0.25">
      <c r="A395" s="1">
        <v>800197111</v>
      </c>
      <c r="B395" s="1" t="s">
        <v>11</v>
      </c>
      <c r="C395" s="1" t="s">
        <v>12</v>
      </c>
      <c r="D395" s="1" t="s">
        <v>504</v>
      </c>
      <c r="E395" s="6">
        <v>45047</v>
      </c>
      <c r="F395" s="7">
        <v>45099</v>
      </c>
      <c r="G395" s="10">
        <v>580684</v>
      </c>
      <c r="H395" s="10">
        <v>580684</v>
      </c>
      <c r="I395" s="4" t="s">
        <v>13</v>
      </c>
      <c r="J395" s="4" t="s">
        <v>14</v>
      </c>
      <c r="K395" s="1"/>
    </row>
    <row r="396" spans="1:11" x14ac:dyDescent="0.25">
      <c r="A396" s="1">
        <v>800197111</v>
      </c>
      <c r="B396" s="1" t="s">
        <v>11</v>
      </c>
      <c r="C396" s="1" t="s">
        <v>12</v>
      </c>
      <c r="D396" s="1" t="s">
        <v>966</v>
      </c>
      <c r="E396" s="6">
        <v>45108</v>
      </c>
      <c r="F396" s="7">
        <v>45153</v>
      </c>
      <c r="G396" s="10">
        <v>1358696</v>
      </c>
      <c r="H396" s="10">
        <v>1358696</v>
      </c>
      <c r="I396" s="4" t="s">
        <v>13</v>
      </c>
      <c r="J396" s="4" t="s">
        <v>14</v>
      </c>
      <c r="K396" s="1"/>
    </row>
    <row r="397" spans="1:11" x14ac:dyDescent="0.25">
      <c r="A397" s="1">
        <v>800197111</v>
      </c>
      <c r="B397" s="1" t="s">
        <v>11</v>
      </c>
      <c r="C397" s="1" t="s">
        <v>12</v>
      </c>
      <c r="D397" s="1" t="s">
        <v>967</v>
      </c>
      <c r="E397" s="6">
        <v>45108</v>
      </c>
      <c r="F397" s="7">
        <v>45153</v>
      </c>
      <c r="G397" s="11">
        <v>165660</v>
      </c>
      <c r="H397" s="11">
        <v>165660</v>
      </c>
      <c r="I397" s="4" t="s">
        <v>13</v>
      </c>
      <c r="J397" s="4" t="s">
        <v>14</v>
      </c>
      <c r="K397" s="1"/>
    </row>
    <row r="398" spans="1:11" x14ac:dyDescent="0.25">
      <c r="A398" s="1">
        <v>800197111</v>
      </c>
      <c r="B398" s="1" t="s">
        <v>11</v>
      </c>
      <c r="C398" s="1" t="s">
        <v>12</v>
      </c>
      <c r="D398" s="1" t="s">
        <v>968</v>
      </c>
      <c r="E398" s="6">
        <v>45108</v>
      </c>
      <c r="F398" s="7">
        <v>45153</v>
      </c>
      <c r="G398" s="11">
        <v>313656</v>
      </c>
      <c r="H398" s="11">
        <v>313656</v>
      </c>
      <c r="I398" s="4" t="s">
        <v>13</v>
      </c>
      <c r="J398" s="4" t="s">
        <v>14</v>
      </c>
      <c r="K398" s="1"/>
    </row>
    <row r="399" spans="1:11" x14ac:dyDescent="0.25">
      <c r="A399" s="1">
        <v>800197111</v>
      </c>
      <c r="B399" s="1" t="s">
        <v>11</v>
      </c>
      <c r="C399" s="1" t="s">
        <v>12</v>
      </c>
      <c r="D399" s="1" t="s">
        <v>969</v>
      </c>
      <c r="E399" s="6">
        <v>45108</v>
      </c>
      <c r="F399" s="7">
        <v>45153</v>
      </c>
      <c r="G399" s="11">
        <v>248490</v>
      </c>
      <c r="H399" s="11">
        <v>248490</v>
      </c>
      <c r="I399" s="4" t="s">
        <v>13</v>
      </c>
      <c r="J399" s="4" t="s">
        <v>14</v>
      </c>
      <c r="K399" s="1"/>
    </row>
    <row r="400" spans="1:11" x14ac:dyDescent="0.25">
      <c r="A400" s="1">
        <v>800197111</v>
      </c>
      <c r="B400" s="1" t="s">
        <v>11</v>
      </c>
      <c r="C400" s="1" t="s">
        <v>12</v>
      </c>
      <c r="D400" s="1" t="s">
        <v>970</v>
      </c>
      <c r="E400" s="6">
        <v>45108</v>
      </c>
      <c r="F400" s="7">
        <v>45153</v>
      </c>
      <c r="G400" s="11">
        <v>10800</v>
      </c>
      <c r="H400" s="11">
        <v>10800</v>
      </c>
      <c r="I400" s="4" t="s">
        <v>13</v>
      </c>
      <c r="J400" s="4" t="s">
        <v>14</v>
      </c>
      <c r="K400" s="1"/>
    </row>
    <row r="401" spans="1:11" x14ac:dyDescent="0.25">
      <c r="A401" s="1">
        <v>800197111</v>
      </c>
      <c r="B401" s="1" t="s">
        <v>11</v>
      </c>
      <c r="C401" s="1" t="s">
        <v>12</v>
      </c>
      <c r="D401" s="1" t="s">
        <v>971</v>
      </c>
      <c r="E401" s="6">
        <v>45108</v>
      </c>
      <c r="F401" s="7">
        <v>45153</v>
      </c>
      <c r="G401" s="11">
        <v>789660</v>
      </c>
      <c r="H401" s="11">
        <v>789660</v>
      </c>
      <c r="I401" s="4" t="s">
        <v>13</v>
      </c>
      <c r="J401" s="4" t="s">
        <v>14</v>
      </c>
      <c r="K401" s="1"/>
    </row>
    <row r="402" spans="1:11" x14ac:dyDescent="0.25">
      <c r="A402" s="1">
        <v>800197111</v>
      </c>
      <c r="B402" s="1" t="s">
        <v>11</v>
      </c>
      <c r="C402" s="1" t="s">
        <v>12</v>
      </c>
      <c r="D402" s="1" t="s">
        <v>972</v>
      </c>
      <c r="E402" s="6">
        <v>45108</v>
      </c>
      <c r="F402" s="7">
        <v>45153</v>
      </c>
      <c r="G402" s="11">
        <v>10800</v>
      </c>
      <c r="H402" s="11">
        <v>10800</v>
      </c>
      <c r="I402" s="4" t="s">
        <v>13</v>
      </c>
      <c r="J402" s="4" t="s">
        <v>14</v>
      </c>
      <c r="K402" s="1"/>
    </row>
    <row r="403" spans="1:11" x14ac:dyDescent="0.25">
      <c r="A403" s="1">
        <v>800197111</v>
      </c>
      <c r="B403" s="1" t="s">
        <v>11</v>
      </c>
      <c r="C403" s="1" t="s">
        <v>12</v>
      </c>
      <c r="D403" s="1" t="s">
        <v>973</v>
      </c>
      <c r="E403" s="6">
        <v>45108</v>
      </c>
      <c r="F403" s="7">
        <v>45153</v>
      </c>
      <c r="G403" s="11">
        <v>248490</v>
      </c>
      <c r="H403" s="11">
        <v>248490</v>
      </c>
      <c r="I403" s="4" t="s">
        <v>13</v>
      </c>
      <c r="J403" s="4" t="s">
        <v>14</v>
      </c>
      <c r="K403" s="1"/>
    </row>
    <row r="404" spans="1:11" x14ac:dyDescent="0.25">
      <c r="A404" s="1">
        <v>800197111</v>
      </c>
      <c r="B404" s="1" t="s">
        <v>11</v>
      </c>
      <c r="C404" s="1" t="s">
        <v>12</v>
      </c>
      <c r="D404" s="1" t="s">
        <v>974</v>
      </c>
      <c r="E404" s="6">
        <v>45108</v>
      </c>
      <c r="F404" s="7">
        <v>45153</v>
      </c>
      <c r="G404" s="11">
        <v>998280</v>
      </c>
      <c r="H404" s="11">
        <v>998280</v>
      </c>
      <c r="I404" s="4" t="s">
        <v>13</v>
      </c>
      <c r="J404" s="4" t="s">
        <v>14</v>
      </c>
      <c r="K404" s="1"/>
    </row>
    <row r="405" spans="1:11" x14ac:dyDescent="0.25">
      <c r="A405" s="1">
        <v>800197111</v>
      </c>
      <c r="B405" s="1" t="s">
        <v>11</v>
      </c>
      <c r="C405" s="1" t="s">
        <v>12</v>
      </c>
      <c r="D405" s="1" t="s">
        <v>975</v>
      </c>
      <c r="E405" s="6">
        <v>45108</v>
      </c>
      <c r="F405" s="7">
        <v>45153</v>
      </c>
      <c r="G405" s="11">
        <v>389430</v>
      </c>
      <c r="H405" s="11">
        <v>389430</v>
      </c>
      <c r="I405" s="4" t="s">
        <v>13</v>
      </c>
      <c r="J405" s="4" t="s">
        <v>14</v>
      </c>
      <c r="K405" s="1"/>
    </row>
    <row r="406" spans="1:11" x14ac:dyDescent="0.25">
      <c r="A406" s="1">
        <v>800197111</v>
      </c>
      <c r="B406" s="1" t="s">
        <v>11</v>
      </c>
      <c r="C406" s="1" t="s">
        <v>12</v>
      </c>
      <c r="D406" s="1" t="s">
        <v>976</v>
      </c>
      <c r="E406" s="6">
        <v>45108</v>
      </c>
      <c r="F406" s="7">
        <v>45153</v>
      </c>
      <c r="G406" s="11">
        <v>331320</v>
      </c>
      <c r="H406" s="11">
        <v>331320</v>
      </c>
      <c r="I406" s="4" t="s">
        <v>13</v>
      </c>
      <c r="J406" s="4" t="s">
        <v>14</v>
      </c>
      <c r="K406" s="1"/>
    </row>
    <row r="407" spans="1:11" x14ac:dyDescent="0.25">
      <c r="A407" s="1">
        <v>800197111</v>
      </c>
      <c r="B407" s="1" t="s">
        <v>11</v>
      </c>
      <c r="C407" s="1" t="s">
        <v>12</v>
      </c>
      <c r="D407" s="1" t="s">
        <v>977</v>
      </c>
      <c r="E407" s="6">
        <v>45108</v>
      </c>
      <c r="F407" s="7">
        <v>45153</v>
      </c>
      <c r="G407" s="11">
        <v>248490</v>
      </c>
      <c r="H407" s="11">
        <v>248490</v>
      </c>
      <c r="I407" s="4" t="s">
        <v>13</v>
      </c>
      <c r="J407" s="4" t="s">
        <v>14</v>
      </c>
      <c r="K407" s="1"/>
    </row>
    <row r="408" spans="1:11" x14ac:dyDescent="0.25">
      <c r="A408" s="1">
        <v>800197111</v>
      </c>
      <c r="B408" s="1" t="s">
        <v>11</v>
      </c>
      <c r="C408" s="1" t="s">
        <v>12</v>
      </c>
      <c r="D408" s="1" t="s">
        <v>978</v>
      </c>
      <c r="E408" s="6">
        <v>45108</v>
      </c>
      <c r="F408" s="7">
        <v>45153</v>
      </c>
      <c r="G408" s="11">
        <v>248490</v>
      </c>
      <c r="H408" s="11">
        <v>248490</v>
      </c>
      <c r="I408" s="4" t="s">
        <v>13</v>
      </c>
      <c r="J408" s="4" t="s">
        <v>14</v>
      </c>
      <c r="K408" s="1"/>
    </row>
    <row r="409" spans="1:11" x14ac:dyDescent="0.25">
      <c r="A409" s="1">
        <v>800197111</v>
      </c>
      <c r="B409" s="1" t="s">
        <v>11</v>
      </c>
      <c r="C409" s="1" t="s">
        <v>12</v>
      </c>
      <c r="D409" s="1" t="s">
        <v>979</v>
      </c>
      <c r="E409" s="6">
        <v>45108</v>
      </c>
      <c r="F409" s="7">
        <v>45153</v>
      </c>
      <c r="G409" s="11">
        <v>80320</v>
      </c>
      <c r="H409" s="11">
        <v>80320</v>
      </c>
      <c r="I409" s="4" t="s">
        <v>13</v>
      </c>
      <c r="J409" s="4" t="s">
        <v>14</v>
      </c>
      <c r="K409" s="1"/>
    </row>
    <row r="410" spans="1:11" x14ac:dyDescent="0.25">
      <c r="A410" s="1">
        <v>800197111</v>
      </c>
      <c r="B410" s="1" t="s">
        <v>11</v>
      </c>
      <c r="C410" s="1" t="s">
        <v>12</v>
      </c>
      <c r="D410" s="1" t="s">
        <v>980</v>
      </c>
      <c r="E410" s="6">
        <v>45108</v>
      </c>
      <c r="F410" s="7">
        <v>45153</v>
      </c>
      <c r="G410" s="11">
        <v>196110</v>
      </c>
      <c r="H410" s="11">
        <v>196110</v>
      </c>
      <c r="I410" s="4" t="s">
        <v>13</v>
      </c>
      <c r="J410" s="4" t="s">
        <v>14</v>
      </c>
      <c r="K410" s="1"/>
    </row>
    <row r="411" spans="1:11" x14ac:dyDescent="0.25">
      <c r="A411" s="1">
        <v>800197111</v>
      </c>
      <c r="B411" s="1" t="s">
        <v>11</v>
      </c>
      <c r="C411" s="1" t="s">
        <v>12</v>
      </c>
      <c r="D411" s="1" t="s">
        <v>981</v>
      </c>
      <c r="E411" s="6">
        <v>45108</v>
      </c>
      <c r="F411" s="7">
        <v>45153</v>
      </c>
      <c r="G411" s="11">
        <v>196110</v>
      </c>
      <c r="H411" s="11">
        <v>196110</v>
      </c>
      <c r="I411" s="4" t="s">
        <v>13</v>
      </c>
      <c r="J411" s="4" t="s">
        <v>14</v>
      </c>
      <c r="K411" s="1"/>
    </row>
    <row r="412" spans="1:11" x14ac:dyDescent="0.25">
      <c r="A412" s="1">
        <v>800197111</v>
      </c>
      <c r="B412" s="1" t="s">
        <v>11</v>
      </c>
      <c r="C412" s="1" t="s">
        <v>12</v>
      </c>
      <c r="D412" s="1" t="s">
        <v>982</v>
      </c>
      <c r="E412" s="6">
        <v>45108</v>
      </c>
      <c r="F412" s="7">
        <v>45153</v>
      </c>
      <c r="G412" s="11">
        <v>196110</v>
      </c>
      <c r="H412" s="11">
        <v>196110</v>
      </c>
      <c r="I412" s="4" t="s">
        <v>13</v>
      </c>
      <c r="J412" s="4" t="s">
        <v>14</v>
      </c>
      <c r="K412" s="1"/>
    </row>
    <row r="413" spans="1:11" x14ac:dyDescent="0.25">
      <c r="A413" s="1">
        <v>800197111</v>
      </c>
      <c r="B413" s="1" t="s">
        <v>11</v>
      </c>
      <c r="C413" s="1" t="s">
        <v>12</v>
      </c>
      <c r="D413" s="1" t="s">
        <v>983</v>
      </c>
      <c r="E413" s="6">
        <v>45108</v>
      </c>
      <c r="F413" s="7">
        <v>45153</v>
      </c>
      <c r="G413" s="11">
        <v>165660</v>
      </c>
      <c r="H413" s="11">
        <v>165660</v>
      </c>
      <c r="I413" s="4" t="s">
        <v>13</v>
      </c>
      <c r="J413" s="4" t="s">
        <v>14</v>
      </c>
      <c r="K413" s="1"/>
    </row>
    <row r="414" spans="1:11" x14ac:dyDescent="0.25">
      <c r="A414" s="1">
        <v>800197111</v>
      </c>
      <c r="B414" s="1" t="s">
        <v>11</v>
      </c>
      <c r="C414" s="1" t="s">
        <v>12</v>
      </c>
      <c r="D414" s="1" t="s">
        <v>984</v>
      </c>
      <c r="E414" s="6">
        <v>45108</v>
      </c>
      <c r="F414" s="7">
        <v>45153</v>
      </c>
      <c r="G414" s="11">
        <v>389430</v>
      </c>
      <c r="H414" s="11">
        <v>389430</v>
      </c>
      <c r="I414" s="4" t="s">
        <v>13</v>
      </c>
      <c r="J414" s="4" t="s">
        <v>14</v>
      </c>
      <c r="K414" s="1"/>
    </row>
    <row r="415" spans="1:11" x14ac:dyDescent="0.25">
      <c r="A415" s="1">
        <v>800197111</v>
      </c>
      <c r="B415" s="1" t="s">
        <v>11</v>
      </c>
      <c r="C415" s="1" t="s">
        <v>12</v>
      </c>
      <c r="D415" s="1" t="s">
        <v>985</v>
      </c>
      <c r="E415" s="6">
        <v>45108</v>
      </c>
      <c r="F415" s="7">
        <v>45153</v>
      </c>
      <c r="G415" s="11">
        <v>248490</v>
      </c>
      <c r="H415" s="11">
        <v>248490</v>
      </c>
      <c r="I415" s="4" t="s">
        <v>13</v>
      </c>
      <c r="J415" s="4" t="s">
        <v>14</v>
      </c>
      <c r="K415" s="1"/>
    </row>
    <row r="416" spans="1:11" x14ac:dyDescent="0.25">
      <c r="A416" s="1">
        <v>800197111</v>
      </c>
      <c r="B416" s="1" t="s">
        <v>11</v>
      </c>
      <c r="C416" s="1" t="s">
        <v>12</v>
      </c>
      <c r="D416" s="1" t="s">
        <v>986</v>
      </c>
      <c r="E416" s="6">
        <v>45108</v>
      </c>
      <c r="F416" s="7">
        <v>45153</v>
      </c>
      <c r="G416" s="11">
        <v>522240</v>
      </c>
      <c r="H416" s="11">
        <v>522240</v>
      </c>
      <c r="I416" s="4" t="s">
        <v>13</v>
      </c>
      <c r="J416" s="4" t="s">
        <v>14</v>
      </c>
      <c r="K416" s="1"/>
    </row>
    <row r="417" spans="1:11" x14ac:dyDescent="0.25">
      <c r="A417" s="1">
        <v>800197111</v>
      </c>
      <c r="B417" s="1" t="s">
        <v>11</v>
      </c>
      <c r="C417" s="1" t="s">
        <v>12</v>
      </c>
      <c r="D417" s="1" t="s">
        <v>987</v>
      </c>
      <c r="E417" s="6">
        <v>45108</v>
      </c>
      <c r="F417" s="7">
        <v>45153</v>
      </c>
      <c r="G417" s="11">
        <v>600300</v>
      </c>
      <c r="H417" s="11">
        <v>600300</v>
      </c>
      <c r="I417" s="4" t="s">
        <v>13</v>
      </c>
      <c r="J417" s="4" t="s">
        <v>14</v>
      </c>
      <c r="K417" s="1"/>
    </row>
    <row r="418" spans="1:11" x14ac:dyDescent="0.25">
      <c r="A418" s="1">
        <v>800197111</v>
      </c>
      <c r="B418" s="1" t="s">
        <v>11</v>
      </c>
      <c r="C418" s="1" t="s">
        <v>12</v>
      </c>
      <c r="D418" s="1" t="s">
        <v>988</v>
      </c>
      <c r="E418" s="6">
        <v>45108</v>
      </c>
      <c r="F418" s="7">
        <v>45153</v>
      </c>
      <c r="G418" s="11">
        <v>522240</v>
      </c>
      <c r="H418" s="11">
        <v>522240</v>
      </c>
      <c r="I418" s="4" t="s">
        <v>13</v>
      </c>
      <c r="J418" s="4" t="s">
        <v>14</v>
      </c>
      <c r="K418" s="1"/>
    </row>
    <row r="419" spans="1:11" x14ac:dyDescent="0.25">
      <c r="A419" s="1">
        <v>800197111</v>
      </c>
      <c r="B419" s="1" t="s">
        <v>11</v>
      </c>
      <c r="C419" s="1" t="s">
        <v>12</v>
      </c>
      <c r="D419" s="1" t="s">
        <v>989</v>
      </c>
      <c r="E419" s="6">
        <v>45108</v>
      </c>
      <c r="F419" s="7">
        <v>45153</v>
      </c>
      <c r="G419" s="11">
        <v>331320</v>
      </c>
      <c r="H419" s="11">
        <v>331320</v>
      </c>
      <c r="I419" s="4" t="s">
        <v>13</v>
      </c>
      <c r="J419" s="4" t="s">
        <v>14</v>
      </c>
      <c r="K419" s="1"/>
    </row>
    <row r="420" spans="1:11" x14ac:dyDescent="0.25">
      <c r="A420" s="1">
        <v>800197111</v>
      </c>
      <c r="B420" s="1" t="s">
        <v>11</v>
      </c>
      <c r="C420" s="1" t="s">
        <v>12</v>
      </c>
      <c r="D420" s="1" t="s">
        <v>990</v>
      </c>
      <c r="E420" s="6">
        <v>45108</v>
      </c>
      <c r="F420" s="7">
        <v>45153</v>
      </c>
      <c r="G420" s="11">
        <v>261481</v>
      </c>
      <c r="H420" s="11">
        <v>261481</v>
      </c>
      <c r="I420" s="4" t="s">
        <v>13</v>
      </c>
      <c r="J420" s="4" t="s">
        <v>14</v>
      </c>
      <c r="K420" s="1"/>
    </row>
    <row r="421" spans="1:11" x14ac:dyDescent="0.25">
      <c r="A421" s="1">
        <v>800197111</v>
      </c>
      <c r="B421" s="1" t="s">
        <v>11</v>
      </c>
      <c r="C421" s="1" t="s">
        <v>12</v>
      </c>
      <c r="D421" s="1" t="s">
        <v>991</v>
      </c>
      <c r="E421" s="6">
        <v>45108</v>
      </c>
      <c r="F421" s="7">
        <v>45153</v>
      </c>
      <c r="G421" s="11">
        <v>248490</v>
      </c>
      <c r="H421" s="11">
        <v>248490</v>
      </c>
      <c r="I421" s="4" t="s">
        <v>13</v>
      </c>
      <c r="J421" s="4" t="s">
        <v>14</v>
      </c>
      <c r="K421" s="1"/>
    </row>
    <row r="422" spans="1:11" x14ac:dyDescent="0.25">
      <c r="A422" s="1">
        <v>800197111</v>
      </c>
      <c r="B422" s="1" t="s">
        <v>11</v>
      </c>
      <c r="C422" s="1" t="s">
        <v>12</v>
      </c>
      <c r="D422" s="1" t="s">
        <v>992</v>
      </c>
      <c r="E422" s="6">
        <v>45108</v>
      </c>
      <c r="F422" s="7">
        <v>45153</v>
      </c>
      <c r="G422" s="11">
        <v>288300</v>
      </c>
      <c r="H422" s="11">
        <v>288300</v>
      </c>
      <c r="I422" s="4" t="s">
        <v>13</v>
      </c>
      <c r="J422" s="4" t="s">
        <v>14</v>
      </c>
      <c r="K422" s="1"/>
    </row>
    <row r="423" spans="1:11" x14ac:dyDescent="0.25">
      <c r="A423" s="1">
        <v>800197111</v>
      </c>
      <c r="B423" s="1" t="s">
        <v>11</v>
      </c>
      <c r="C423" s="1" t="s">
        <v>12</v>
      </c>
      <c r="D423" s="1" t="s">
        <v>993</v>
      </c>
      <c r="E423" s="6">
        <v>45108</v>
      </c>
      <c r="F423" s="7">
        <v>45153</v>
      </c>
      <c r="G423" s="11">
        <v>331320</v>
      </c>
      <c r="H423" s="11">
        <v>331320</v>
      </c>
      <c r="I423" s="4" t="s">
        <v>13</v>
      </c>
      <c r="J423" s="4" t="s">
        <v>14</v>
      </c>
      <c r="K423" s="1"/>
    </row>
    <row r="424" spans="1:11" x14ac:dyDescent="0.25">
      <c r="A424" s="1">
        <v>800197111</v>
      </c>
      <c r="B424" s="1" t="s">
        <v>11</v>
      </c>
      <c r="C424" s="1" t="s">
        <v>12</v>
      </c>
      <c r="D424" s="1" t="s">
        <v>994</v>
      </c>
      <c r="E424" s="1">
        <v>45108</v>
      </c>
      <c r="F424" s="1">
        <v>45153</v>
      </c>
      <c r="G424" s="11">
        <v>248490</v>
      </c>
      <c r="H424" s="11">
        <v>248490</v>
      </c>
      <c r="I424" s="4" t="s">
        <v>13</v>
      </c>
      <c r="J424" s="4" t="s">
        <v>14</v>
      </c>
      <c r="K424" s="1"/>
    </row>
    <row r="425" spans="1:11" x14ac:dyDescent="0.25">
      <c r="A425" s="1">
        <v>800197111</v>
      </c>
      <c r="B425" s="1" t="s">
        <v>11</v>
      </c>
      <c r="C425" s="1" t="s">
        <v>12</v>
      </c>
      <c r="D425" s="1" t="s">
        <v>995</v>
      </c>
      <c r="E425" s="1">
        <v>45108</v>
      </c>
      <c r="F425" s="1">
        <v>45153</v>
      </c>
      <c r="G425" s="11">
        <v>196110</v>
      </c>
      <c r="H425" s="11">
        <v>196110</v>
      </c>
      <c r="I425" s="4" t="s">
        <v>13</v>
      </c>
      <c r="J425" s="4" t="s">
        <v>14</v>
      </c>
      <c r="K425" s="1"/>
    </row>
    <row r="426" spans="1:11" x14ac:dyDescent="0.25">
      <c r="A426" s="1">
        <v>800197111</v>
      </c>
      <c r="B426" s="1" t="s">
        <v>11</v>
      </c>
      <c r="C426" s="1" t="s">
        <v>12</v>
      </c>
      <c r="D426" s="1" t="s">
        <v>996</v>
      </c>
      <c r="E426" s="1">
        <v>45108</v>
      </c>
      <c r="F426" s="1">
        <v>45153</v>
      </c>
      <c r="G426" s="11">
        <v>196110</v>
      </c>
      <c r="H426" s="11">
        <v>196110</v>
      </c>
      <c r="I426" s="4" t="s">
        <v>13</v>
      </c>
      <c r="J426" s="4" t="s">
        <v>14</v>
      </c>
      <c r="K426" s="1"/>
    </row>
    <row r="427" spans="1:11" x14ac:dyDescent="0.25">
      <c r="A427" s="1">
        <v>800197111</v>
      </c>
      <c r="B427" s="1" t="s">
        <v>11</v>
      </c>
      <c r="C427" s="1" t="s">
        <v>12</v>
      </c>
      <c r="D427" s="1" t="s">
        <v>997</v>
      </c>
      <c r="E427" s="1">
        <v>45108</v>
      </c>
      <c r="F427" s="1">
        <v>45153</v>
      </c>
      <c r="G427" s="11">
        <v>196110</v>
      </c>
      <c r="H427" s="11">
        <v>196110</v>
      </c>
      <c r="I427" s="4" t="s">
        <v>13</v>
      </c>
      <c r="J427" s="4" t="s">
        <v>14</v>
      </c>
      <c r="K427" s="1"/>
    </row>
    <row r="428" spans="1:11" x14ac:dyDescent="0.25">
      <c r="A428" s="1">
        <v>800197111</v>
      </c>
      <c r="B428" s="1" t="s">
        <v>11</v>
      </c>
      <c r="C428" s="1" t="s">
        <v>12</v>
      </c>
      <c r="D428" s="1" t="s">
        <v>998</v>
      </c>
      <c r="E428" s="1">
        <v>45108</v>
      </c>
      <c r="F428" s="1">
        <v>45153</v>
      </c>
      <c r="G428" s="11">
        <v>196110</v>
      </c>
      <c r="H428" s="11">
        <v>196110</v>
      </c>
      <c r="I428" s="4" t="s">
        <v>13</v>
      </c>
      <c r="J428" s="4" t="s">
        <v>14</v>
      </c>
      <c r="K428" s="1"/>
    </row>
    <row r="429" spans="1:11" x14ac:dyDescent="0.25">
      <c r="A429" s="1">
        <v>800197111</v>
      </c>
      <c r="B429" s="1" t="s">
        <v>11</v>
      </c>
      <c r="C429" s="1" t="s">
        <v>12</v>
      </c>
      <c r="D429" s="1" t="s">
        <v>999</v>
      </c>
      <c r="E429" s="1">
        <v>45108</v>
      </c>
      <c r="F429" s="1">
        <v>45153</v>
      </c>
      <c r="G429" s="11">
        <v>248490</v>
      </c>
      <c r="H429" s="11">
        <v>248490</v>
      </c>
      <c r="I429" s="4" t="s">
        <v>13</v>
      </c>
      <c r="J429" s="4" t="s">
        <v>14</v>
      </c>
      <c r="K429" s="1"/>
    </row>
    <row r="430" spans="1:11" x14ac:dyDescent="0.25">
      <c r="A430" s="1">
        <v>800197111</v>
      </c>
      <c r="B430" s="1" t="s">
        <v>11</v>
      </c>
      <c r="C430" s="1" t="s">
        <v>12</v>
      </c>
      <c r="D430" s="1" t="s">
        <v>1000</v>
      </c>
      <c r="E430" s="1">
        <v>45108</v>
      </c>
      <c r="F430" s="1">
        <v>45153</v>
      </c>
      <c r="G430" s="11">
        <v>248490</v>
      </c>
      <c r="H430" s="11">
        <v>248490</v>
      </c>
      <c r="I430" s="4" t="s">
        <v>13</v>
      </c>
      <c r="J430" s="4" t="s">
        <v>14</v>
      </c>
      <c r="K430" s="1"/>
    </row>
    <row r="431" spans="1:11" x14ac:dyDescent="0.25">
      <c r="A431" s="1">
        <v>800197111</v>
      </c>
      <c r="B431" s="1" t="s">
        <v>11</v>
      </c>
      <c r="C431" s="1" t="s">
        <v>12</v>
      </c>
      <c r="D431" s="1" t="s">
        <v>1001</v>
      </c>
      <c r="E431" s="1">
        <v>45108</v>
      </c>
      <c r="F431" s="1">
        <v>45153</v>
      </c>
      <c r="G431" s="11">
        <v>196110</v>
      </c>
      <c r="H431" s="11">
        <v>196110</v>
      </c>
      <c r="I431" s="4" t="s">
        <v>13</v>
      </c>
      <c r="J431" s="4" t="s">
        <v>14</v>
      </c>
      <c r="K431" s="1"/>
    </row>
    <row r="432" spans="1:11" x14ac:dyDescent="0.25">
      <c r="A432" s="1">
        <v>800197111</v>
      </c>
      <c r="B432" s="1" t="s">
        <v>11</v>
      </c>
      <c r="C432" s="1" t="s">
        <v>12</v>
      </c>
      <c r="D432" s="1" t="s">
        <v>1002</v>
      </c>
      <c r="E432" s="1">
        <v>45108</v>
      </c>
      <c r="F432" s="1">
        <v>45153</v>
      </c>
      <c r="G432" s="11">
        <v>196110</v>
      </c>
      <c r="H432" s="11">
        <v>196110</v>
      </c>
      <c r="I432" s="4" t="s">
        <v>13</v>
      </c>
      <c r="J432" s="4" t="s">
        <v>14</v>
      </c>
      <c r="K432" s="1"/>
    </row>
    <row r="433" spans="1:11" x14ac:dyDescent="0.25">
      <c r="A433" s="1">
        <v>800197111</v>
      </c>
      <c r="B433" s="1" t="s">
        <v>11</v>
      </c>
      <c r="C433" s="1" t="s">
        <v>12</v>
      </c>
      <c r="D433" s="1" t="s">
        <v>1003</v>
      </c>
      <c r="E433" s="1">
        <v>45108</v>
      </c>
      <c r="F433" s="1">
        <v>45153</v>
      </c>
      <c r="G433" s="11">
        <v>261481</v>
      </c>
      <c r="H433" s="11">
        <v>261481</v>
      </c>
      <c r="I433" s="4" t="s">
        <v>13</v>
      </c>
      <c r="J433" s="4" t="s">
        <v>14</v>
      </c>
      <c r="K433" s="1"/>
    </row>
    <row r="434" spans="1:11" x14ac:dyDescent="0.25">
      <c r="A434" s="1">
        <v>800197111</v>
      </c>
      <c r="B434" s="1" t="s">
        <v>11</v>
      </c>
      <c r="C434" s="1" t="s">
        <v>12</v>
      </c>
      <c r="D434" s="1" t="s">
        <v>1004</v>
      </c>
      <c r="E434" s="1">
        <v>45108</v>
      </c>
      <c r="F434" s="1">
        <v>45153</v>
      </c>
      <c r="G434" s="11">
        <v>261481</v>
      </c>
      <c r="H434" s="11">
        <v>261481</v>
      </c>
      <c r="I434" s="4" t="s">
        <v>13</v>
      </c>
      <c r="J434" s="4" t="s">
        <v>14</v>
      </c>
      <c r="K434" s="1"/>
    </row>
    <row r="435" spans="1:11" x14ac:dyDescent="0.25">
      <c r="A435" s="1">
        <v>800197111</v>
      </c>
      <c r="B435" s="1" t="s">
        <v>11</v>
      </c>
      <c r="C435" s="1" t="s">
        <v>12</v>
      </c>
      <c r="D435" s="1" t="s">
        <v>1005</v>
      </c>
      <c r="E435" s="1">
        <v>45108</v>
      </c>
      <c r="F435" s="1">
        <v>45153</v>
      </c>
      <c r="G435" s="11">
        <v>587148</v>
      </c>
      <c r="H435" s="11">
        <v>587148</v>
      </c>
      <c r="I435" s="4" t="s">
        <v>13</v>
      </c>
      <c r="J435" s="4" t="s">
        <v>14</v>
      </c>
      <c r="K435" s="1"/>
    </row>
    <row r="436" spans="1:11" x14ac:dyDescent="0.25">
      <c r="A436" s="1">
        <v>800197111</v>
      </c>
      <c r="B436" s="1" t="s">
        <v>11</v>
      </c>
      <c r="C436" s="1" t="s">
        <v>12</v>
      </c>
      <c r="D436" s="1" t="s">
        <v>1006</v>
      </c>
      <c r="E436" s="1">
        <v>45108</v>
      </c>
      <c r="F436" s="1">
        <v>45153</v>
      </c>
      <c r="G436" s="11">
        <v>9315368</v>
      </c>
      <c r="H436" s="11">
        <v>9315368</v>
      </c>
      <c r="I436" s="4" t="s">
        <v>13</v>
      </c>
      <c r="J436" s="4" t="s">
        <v>14</v>
      </c>
      <c r="K436" s="1"/>
    </row>
    <row r="437" spans="1:11" x14ac:dyDescent="0.25">
      <c r="A437" s="1">
        <v>800197111</v>
      </c>
      <c r="B437" s="1" t="s">
        <v>11</v>
      </c>
      <c r="C437" s="1" t="s">
        <v>12</v>
      </c>
      <c r="D437" s="1" t="s">
        <v>1007</v>
      </c>
      <c r="E437" s="1">
        <v>45108</v>
      </c>
      <c r="F437" s="1">
        <v>45153</v>
      </c>
      <c r="G437" s="11">
        <v>5214716</v>
      </c>
      <c r="H437" s="11">
        <v>5214716</v>
      </c>
      <c r="I437" s="4" t="s">
        <v>13</v>
      </c>
      <c r="J437" s="4" t="s">
        <v>14</v>
      </c>
      <c r="K437" s="1"/>
    </row>
    <row r="438" spans="1:11" x14ac:dyDescent="0.25">
      <c r="A438" s="1">
        <v>800197111</v>
      </c>
      <c r="B438" s="1" t="s">
        <v>11</v>
      </c>
      <c r="C438" s="1" t="s">
        <v>12</v>
      </c>
      <c r="D438" s="1" t="s">
        <v>1008</v>
      </c>
      <c r="E438" s="1">
        <v>45108</v>
      </c>
      <c r="F438" s="1">
        <v>45153</v>
      </c>
      <c r="G438" s="11">
        <v>13156539</v>
      </c>
      <c r="H438" s="11">
        <v>13156539</v>
      </c>
      <c r="I438" s="4" t="s">
        <v>13</v>
      </c>
      <c r="J438" s="4" t="s">
        <v>14</v>
      </c>
      <c r="K438" s="1"/>
    </row>
    <row r="439" spans="1:11" x14ac:dyDescent="0.25">
      <c r="A439" s="1">
        <v>800197111</v>
      </c>
      <c r="B439" s="1" t="s">
        <v>11</v>
      </c>
      <c r="C439" s="1" t="s">
        <v>12</v>
      </c>
      <c r="D439" s="1" t="s">
        <v>1009</v>
      </c>
      <c r="E439" s="1">
        <v>45108</v>
      </c>
      <c r="F439" s="1">
        <v>45153</v>
      </c>
      <c r="G439" s="11">
        <v>800805</v>
      </c>
      <c r="H439" s="11">
        <v>800805</v>
      </c>
      <c r="I439" s="4" t="s">
        <v>13</v>
      </c>
      <c r="J439" s="4" t="s">
        <v>14</v>
      </c>
      <c r="K439" s="1"/>
    </row>
    <row r="440" spans="1:11" x14ac:dyDescent="0.25">
      <c r="A440" s="1">
        <v>800197111</v>
      </c>
      <c r="B440" s="1" t="s">
        <v>11</v>
      </c>
      <c r="C440" s="1" t="s">
        <v>12</v>
      </c>
      <c r="D440" s="1" t="s">
        <v>1010</v>
      </c>
      <c r="E440" s="1">
        <v>45108</v>
      </c>
      <c r="F440" s="1">
        <v>45153</v>
      </c>
      <c r="G440" s="11">
        <v>8733493</v>
      </c>
      <c r="H440" s="11">
        <v>8733493</v>
      </c>
      <c r="I440" s="4" t="s">
        <v>13</v>
      </c>
      <c r="J440" s="4" t="s">
        <v>14</v>
      </c>
      <c r="K440" s="1"/>
    </row>
    <row r="441" spans="1:11" x14ac:dyDescent="0.25">
      <c r="A441" s="1">
        <v>800197111</v>
      </c>
      <c r="B441" s="1" t="s">
        <v>11</v>
      </c>
      <c r="C441" s="1" t="s">
        <v>12</v>
      </c>
      <c r="D441" s="1" t="s">
        <v>1011</v>
      </c>
      <c r="E441" s="1">
        <v>45108</v>
      </c>
      <c r="F441" s="1">
        <v>45153</v>
      </c>
      <c r="G441" s="11">
        <v>2002101</v>
      </c>
      <c r="H441" s="11">
        <v>2002101</v>
      </c>
      <c r="I441" s="4" t="s">
        <v>13</v>
      </c>
      <c r="J441" s="4" t="s">
        <v>14</v>
      </c>
      <c r="K441" s="1"/>
    </row>
    <row r="442" spans="1:11" x14ac:dyDescent="0.25">
      <c r="A442" s="1">
        <v>800197111</v>
      </c>
      <c r="B442" s="1" t="s">
        <v>11</v>
      </c>
      <c r="C442" s="1" t="s">
        <v>12</v>
      </c>
      <c r="D442" s="1" t="s">
        <v>1012</v>
      </c>
      <c r="E442" s="1">
        <v>45108</v>
      </c>
      <c r="F442" s="1">
        <v>45153</v>
      </c>
      <c r="G442" s="11">
        <v>10710842</v>
      </c>
      <c r="H442" s="11">
        <v>10710842</v>
      </c>
      <c r="I442" s="4" t="s">
        <v>13</v>
      </c>
      <c r="J442" s="4" t="s">
        <v>14</v>
      </c>
      <c r="K442" s="1"/>
    </row>
    <row r="443" spans="1:11" x14ac:dyDescent="0.25">
      <c r="A443" s="1">
        <v>800197111</v>
      </c>
      <c r="B443" s="1" t="s">
        <v>11</v>
      </c>
      <c r="C443" s="1" t="s">
        <v>12</v>
      </c>
      <c r="D443" s="1" t="s">
        <v>1013</v>
      </c>
      <c r="E443" s="1">
        <v>45108</v>
      </c>
      <c r="F443" s="1">
        <v>45153</v>
      </c>
      <c r="G443" s="11">
        <v>7126148</v>
      </c>
      <c r="H443" s="11">
        <v>7126148</v>
      </c>
      <c r="I443" s="4" t="s">
        <v>13</v>
      </c>
      <c r="J443" s="4" t="s">
        <v>14</v>
      </c>
      <c r="K443" s="1"/>
    </row>
    <row r="444" spans="1:11" x14ac:dyDescent="0.25">
      <c r="A444" s="1">
        <v>800197111</v>
      </c>
      <c r="B444" s="1" t="s">
        <v>11</v>
      </c>
      <c r="C444" s="1" t="s">
        <v>12</v>
      </c>
      <c r="D444" s="1" t="s">
        <v>1014</v>
      </c>
      <c r="E444" s="1">
        <v>45108</v>
      </c>
      <c r="F444" s="1">
        <v>45153</v>
      </c>
      <c r="G444" s="11">
        <v>9899902</v>
      </c>
      <c r="H444" s="11">
        <v>9899902</v>
      </c>
      <c r="I444" s="4" t="s">
        <v>13</v>
      </c>
      <c r="J444" s="4" t="s">
        <v>14</v>
      </c>
      <c r="K444" s="1"/>
    </row>
    <row r="445" spans="1:11" x14ac:dyDescent="0.25">
      <c r="A445" s="1">
        <v>800197111</v>
      </c>
      <c r="B445" s="1" t="s">
        <v>11</v>
      </c>
      <c r="C445" s="1" t="s">
        <v>12</v>
      </c>
      <c r="D445" s="1" t="s">
        <v>1015</v>
      </c>
      <c r="E445" s="1">
        <v>45108</v>
      </c>
      <c r="F445" s="1">
        <v>45153</v>
      </c>
      <c r="G445" s="11">
        <v>300150</v>
      </c>
      <c r="H445" s="11">
        <v>300150</v>
      </c>
      <c r="I445" s="4" t="s">
        <v>13</v>
      </c>
      <c r="J445" s="4" t="s">
        <v>14</v>
      </c>
      <c r="K445" s="1"/>
    </row>
    <row r="446" spans="1:11" x14ac:dyDescent="0.25">
      <c r="A446" s="1">
        <v>800197111</v>
      </c>
      <c r="B446" s="1" t="s">
        <v>11</v>
      </c>
      <c r="C446" s="1" t="s">
        <v>12</v>
      </c>
      <c r="D446" s="1" t="s">
        <v>1016</v>
      </c>
      <c r="E446" s="1">
        <v>45108</v>
      </c>
      <c r="F446" s="1">
        <v>45153</v>
      </c>
      <c r="G446" s="11">
        <v>196110</v>
      </c>
      <c r="H446" s="11">
        <v>196110</v>
      </c>
      <c r="I446" s="4" t="s">
        <v>13</v>
      </c>
      <c r="J446" s="4" t="s">
        <v>14</v>
      </c>
      <c r="K446" s="1"/>
    </row>
    <row r="447" spans="1:11" x14ac:dyDescent="0.25">
      <c r="A447" s="1">
        <v>800197111</v>
      </c>
      <c r="B447" s="1" t="s">
        <v>11</v>
      </c>
      <c r="C447" s="1" t="s">
        <v>12</v>
      </c>
      <c r="D447" s="1" t="s">
        <v>1017</v>
      </c>
      <c r="E447" s="1">
        <v>45108</v>
      </c>
      <c r="F447" s="1">
        <v>45153</v>
      </c>
      <c r="G447" s="11">
        <v>248490</v>
      </c>
      <c r="H447" s="11">
        <v>248490</v>
      </c>
      <c r="I447" s="4" t="s">
        <v>13</v>
      </c>
      <c r="J447" s="4" t="s">
        <v>14</v>
      </c>
      <c r="K447" s="1"/>
    </row>
    <row r="448" spans="1:11" x14ac:dyDescent="0.25">
      <c r="A448" s="1">
        <v>800197111</v>
      </c>
      <c r="B448" s="1" t="s">
        <v>11</v>
      </c>
      <c r="C448" s="1" t="s">
        <v>12</v>
      </c>
      <c r="D448" s="1" t="s">
        <v>1018</v>
      </c>
      <c r="E448" s="1">
        <v>45108</v>
      </c>
      <c r="F448" s="1">
        <v>45153</v>
      </c>
      <c r="G448" s="11">
        <v>248490</v>
      </c>
      <c r="H448" s="11">
        <v>248490</v>
      </c>
      <c r="I448" s="4" t="s">
        <v>13</v>
      </c>
      <c r="J448" s="4" t="s">
        <v>14</v>
      </c>
      <c r="K448" s="1"/>
    </row>
    <row r="449" spans="1:11" x14ac:dyDescent="0.25">
      <c r="A449" s="1">
        <v>800197111</v>
      </c>
      <c r="B449" s="1" t="s">
        <v>11</v>
      </c>
      <c r="C449" s="1" t="s">
        <v>12</v>
      </c>
      <c r="D449" s="1" t="s">
        <v>1019</v>
      </c>
      <c r="E449" s="1">
        <v>45108</v>
      </c>
      <c r="F449" s="1">
        <v>45153</v>
      </c>
      <c r="G449" s="11">
        <v>196110</v>
      </c>
      <c r="H449" s="11">
        <v>196110</v>
      </c>
      <c r="I449" s="4" t="s">
        <v>13</v>
      </c>
      <c r="J449" s="4" t="s">
        <v>14</v>
      </c>
      <c r="K449" s="1"/>
    </row>
    <row r="450" spans="1:11" x14ac:dyDescent="0.25">
      <c r="A450" s="1">
        <v>800197111</v>
      </c>
      <c r="B450" s="1" t="s">
        <v>11</v>
      </c>
      <c r="C450" s="1" t="s">
        <v>12</v>
      </c>
      <c r="D450" s="1" t="s">
        <v>1020</v>
      </c>
      <c r="E450" s="1">
        <v>45108</v>
      </c>
      <c r="F450" s="1">
        <v>45153</v>
      </c>
      <c r="G450" s="11">
        <v>196110</v>
      </c>
      <c r="H450" s="11">
        <v>196110</v>
      </c>
      <c r="I450" s="4" t="s">
        <v>13</v>
      </c>
      <c r="J450" s="4" t="s">
        <v>14</v>
      </c>
      <c r="K450" s="1"/>
    </row>
    <row r="451" spans="1:11" x14ac:dyDescent="0.25">
      <c r="A451" s="1">
        <v>800197111</v>
      </c>
      <c r="B451" s="1" t="s">
        <v>11</v>
      </c>
      <c r="C451" s="1" t="s">
        <v>12</v>
      </c>
      <c r="D451" s="1" t="s">
        <v>1021</v>
      </c>
      <c r="E451" s="1">
        <v>45108</v>
      </c>
      <c r="F451" s="1">
        <v>45153</v>
      </c>
      <c r="G451" s="11">
        <v>1341344</v>
      </c>
      <c r="H451" s="11">
        <v>1341344</v>
      </c>
      <c r="I451" s="4" t="s">
        <v>13</v>
      </c>
      <c r="J451" s="4" t="s">
        <v>14</v>
      </c>
      <c r="K451" s="1"/>
    </row>
    <row r="452" spans="1:11" x14ac:dyDescent="0.25">
      <c r="A452" s="1">
        <v>800197111</v>
      </c>
      <c r="B452" s="1" t="s">
        <v>11</v>
      </c>
      <c r="C452" s="1" t="s">
        <v>12</v>
      </c>
      <c r="D452" s="1" t="s">
        <v>1022</v>
      </c>
      <c r="E452" s="1">
        <v>45108</v>
      </c>
      <c r="F452" s="1">
        <v>45153</v>
      </c>
      <c r="G452" s="11">
        <v>261481</v>
      </c>
      <c r="H452" s="11">
        <v>261481</v>
      </c>
      <c r="I452" s="4" t="s">
        <v>13</v>
      </c>
      <c r="J452" s="4" t="s">
        <v>14</v>
      </c>
      <c r="K452" s="1"/>
    </row>
    <row r="453" spans="1:11" x14ac:dyDescent="0.25">
      <c r="A453" s="1">
        <v>800197111</v>
      </c>
      <c r="B453" s="1" t="s">
        <v>11</v>
      </c>
      <c r="C453" s="1" t="s">
        <v>12</v>
      </c>
      <c r="D453" s="1" t="s">
        <v>1023</v>
      </c>
      <c r="E453" s="1">
        <v>45108</v>
      </c>
      <c r="F453" s="1">
        <v>45153</v>
      </c>
      <c r="G453" s="11">
        <v>433200</v>
      </c>
      <c r="H453" s="11">
        <v>433200</v>
      </c>
      <c r="I453" s="4" t="s">
        <v>13</v>
      </c>
      <c r="J453" s="4" t="s">
        <v>14</v>
      </c>
      <c r="K453" s="1"/>
    </row>
    <row r="454" spans="1:11" x14ac:dyDescent="0.25">
      <c r="A454" s="1">
        <v>800197111</v>
      </c>
      <c r="B454" s="1" t="s">
        <v>11</v>
      </c>
      <c r="C454" s="1" t="s">
        <v>12</v>
      </c>
      <c r="D454" s="1" t="s">
        <v>1024</v>
      </c>
      <c r="E454" s="1">
        <v>45108</v>
      </c>
      <c r="F454" s="1">
        <v>45153</v>
      </c>
      <c r="G454" s="11">
        <v>24565</v>
      </c>
      <c r="H454" s="11">
        <v>24565</v>
      </c>
      <c r="I454" s="4" t="s">
        <v>13</v>
      </c>
      <c r="J454" s="4" t="s">
        <v>14</v>
      </c>
      <c r="K454" s="1"/>
    </row>
    <row r="455" spans="1:11" x14ac:dyDescent="0.25">
      <c r="A455" s="1">
        <v>800197111</v>
      </c>
      <c r="B455" s="1" t="s">
        <v>11</v>
      </c>
      <c r="C455" s="1" t="s">
        <v>12</v>
      </c>
      <c r="D455" s="1" t="s">
        <v>1025</v>
      </c>
      <c r="E455" s="1">
        <v>45108</v>
      </c>
      <c r="F455" s="1">
        <v>45153</v>
      </c>
      <c r="G455" s="11">
        <v>46980</v>
      </c>
      <c r="H455" s="11">
        <v>46980</v>
      </c>
      <c r="I455" s="4" t="s">
        <v>13</v>
      </c>
      <c r="J455" s="4" t="s">
        <v>14</v>
      </c>
      <c r="K455" s="1"/>
    </row>
    <row r="456" spans="1:11" x14ac:dyDescent="0.25">
      <c r="A456" s="1">
        <v>800197111</v>
      </c>
      <c r="B456" s="1" t="s">
        <v>11</v>
      </c>
      <c r="C456" s="1" t="s">
        <v>12</v>
      </c>
      <c r="D456" s="1" t="s">
        <v>1026</v>
      </c>
      <c r="E456" s="1">
        <v>45108</v>
      </c>
      <c r="F456" s="1">
        <v>45153</v>
      </c>
      <c r="G456" s="11">
        <v>474750</v>
      </c>
      <c r="H456" s="11">
        <v>474750</v>
      </c>
      <c r="I456" s="4" t="s">
        <v>13</v>
      </c>
      <c r="J456" s="4" t="s">
        <v>14</v>
      </c>
      <c r="K456" s="1"/>
    </row>
    <row r="457" spans="1:11" x14ac:dyDescent="0.25">
      <c r="A457" s="1">
        <v>800197111</v>
      </c>
      <c r="B457" s="1" t="s">
        <v>11</v>
      </c>
      <c r="C457" s="1" t="s">
        <v>12</v>
      </c>
      <c r="D457" s="1" t="s">
        <v>1027</v>
      </c>
      <c r="E457" s="1">
        <v>45108</v>
      </c>
      <c r="F457" s="1">
        <v>45153</v>
      </c>
      <c r="G457" s="11">
        <v>23520</v>
      </c>
      <c r="H457" s="11">
        <v>23520</v>
      </c>
      <c r="I457" s="4" t="s">
        <v>13</v>
      </c>
      <c r="J457" s="4" t="s">
        <v>14</v>
      </c>
      <c r="K457" s="1"/>
    </row>
    <row r="458" spans="1:11" x14ac:dyDescent="0.25">
      <c r="A458" s="1">
        <v>800197111</v>
      </c>
      <c r="B458" s="1" t="s">
        <v>11</v>
      </c>
      <c r="C458" s="1" t="s">
        <v>12</v>
      </c>
      <c r="D458" s="1" t="s">
        <v>1028</v>
      </c>
      <c r="E458" s="1">
        <v>45108</v>
      </c>
      <c r="F458" s="1">
        <v>45153</v>
      </c>
      <c r="G458" s="11">
        <v>331320</v>
      </c>
      <c r="H458" s="11">
        <v>331320</v>
      </c>
      <c r="I458" s="4" t="s">
        <v>13</v>
      </c>
      <c r="J458" s="4" t="s">
        <v>14</v>
      </c>
      <c r="K458" s="1"/>
    </row>
    <row r="459" spans="1:11" x14ac:dyDescent="0.25">
      <c r="A459" s="1">
        <v>800197111</v>
      </c>
      <c r="B459" s="1" t="s">
        <v>11</v>
      </c>
      <c r="C459" s="1" t="s">
        <v>12</v>
      </c>
      <c r="D459" s="1" t="s">
        <v>1029</v>
      </c>
      <c r="E459" s="1">
        <v>45108</v>
      </c>
      <c r="F459" s="1">
        <v>45153</v>
      </c>
      <c r="G459" s="11">
        <v>196110</v>
      </c>
      <c r="H459" s="11">
        <v>196110</v>
      </c>
      <c r="I459" s="4" t="s">
        <v>13</v>
      </c>
      <c r="J459" s="4" t="s">
        <v>14</v>
      </c>
      <c r="K459" s="1"/>
    </row>
    <row r="460" spans="1:11" x14ac:dyDescent="0.25">
      <c r="A460" s="1">
        <v>800197111</v>
      </c>
      <c r="B460" s="1" t="s">
        <v>11</v>
      </c>
      <c r="C460" s="1" t="s">
        <v>12</v>
      </c>
      <c r="D460" s="1" t="s">
        <v>1030</v>
      </c>
      <c r="E460" s="1">
        <v>45108</v>
      </c>
      <c r="F460" s="1">
        <v>45153</v>
      </c>
      <c r="G460" s="11">
        <v>331320</v>
      </c>
      <c r="H460" s="11">
        <v>331320</v>
      </c>
      <c r="I460" s="4" t="s">
        <v>13</v>
      </c>
      <c r="J460" s="4" t="s">
        <v>14</v>
      </c>
      <c r="K460" s="1"/>
    </row>
    <row r="461" spans="1:11" x14ac:dyDescent="0.25">
      <c r="A461" s="1">
        <v>800197111</v>
      </c>
      <c r="B461" s="1" t="s">
        <v>11</v>
      </c>
      <c r="C461" s="1" t="s">
        <v>12</v>
      </c>
      <c r="D461" s="1" t="s">
        <v>1031</v>
      </c>
      <c r="E461" s="1">
        <v>45108</v>
      </c>
      <c r="F461" s="1">
        <v>45153</v>
      </c>
      <c r="G461" s="11">
        <v>296490</v>
      </c>
      <c r="H461" s="11">
        <v>296490</v>
      </c>
      <c r="I461" s="4" t="s">
        <v>13</v>
      </c>
      <c r="J461" s="4" t="s">
        <v>14</v>
      </c>
      <c r="K461" s="1"/>
    </row>
    <row r="462" spans="1:11" x14ac:dyDescent="0.25">
      <c r="A462" s="1">
        <v>800197111</v>
      </c>
      <c r="B462" s="1" t="s">
        <v>11</v>
      </c>
      <c r="C462" s="1" t="s">
        <v>12</v>
      </c>
      <c r="D462" s="1" t="s">
        <v>1032</v>
      </c>
      <c r="E462" s="1">
        <v>45108</v>
      </c>
      <c r="F462" s="1">
        <v>45153</v>
      </c>
      <c r="G462" s="11">
        <v>11760</v>
      </c>
      <c r="H462" s="11">
        <v>11760</v>
      </c>
      <c r="I462" s="4" t="s">
        <v>13</v>
      </c>
      <c r="J462" s="4" t="s">
        <v>14</v>
      </c>
      <c r="K462" s="1"/>
    </row>
    <row r="463" spans="1:11" x14ac:dyDescent="0.25">
      <c r="A463" s="1">
        <v>800197111</v>
      </c>
      <c r="B463" s="1" t="s">
        <v>11</v>
      </c>
      <c r="C463" s="1" t="s">
        <v>12</v>
      </c>
      <c r="D463" s="1" t="s">
        <v>1033</v>
      </c>
      <c r="E463" s="1">
        <v>45108</v>
      </c>
      <c r="F463" s="1">
        <v>45153</v>
      </c>
      <c r="G463" s="11">
        <v>82170</v>
      </c>
      <c r="H463" s="11">
        <v>82170</v>
      </c>
      <c r="I463" s="4" t="s">
        <v>13</v>
      </c>
      <c r="J463" s="4" t="s">
        <v>14</v>
      </c>
      <c r="K463" s="1"/>
    </row>
    <row r="464" spans="1:11" x14ac:dyDescent="0.25">
      <c r="A464" s="1">
        <v>800197111</v>
      </c>
      <c r="B464" s="1" t="s">
        <v>11</v>
      </c>
      <c r="C464" s="1" t="s">
        <v>12</v>
      </c>
      <c r="D464" s="1" t="s">
        <v>1034</v>
      </c>
      <c r="E464" s="1">
        <v>45108</v>
      </c>
      <c r="F464" s="1">
        <v>45153</v>
      </c>
      <c r="G464" s="11">
        <v>331320</v>
      </c>
      <c r="H464" s="11">
        <v>331320</v>
      </c>
      <c r="I464" s="4" t="s">
        <v>13</v>
      </c>
      <c r="J464" s="4" t="s">
        <v>14</v>
      </c>
      <c r="K464" s="1"/>
    </row>
    <row r="465" spans="1:11" x14ac:dyDescent="0.25">
      <c r="A465" s="1">
        <v>800197111</v>
      </c>
      <c r="B465" s="1" t="s">
        <v>11</v>
      </c>
      <c r="C465" s="1" t="s">
        <v>12</v>
      </c>
      <c r="D465" s="1" t="s">
        <v>1035</v>
      </c>
      <c r="E465" s="1">
        <v>45139</v>
      </c>
      <c r="F465" s="1">
        <v>45184</v>
      </c>
      <c r="G465" s="11">
        <v>313656</v>
      </c>
      <c r="H465" s="11">
        <v>313656</v>
      </c>
      <c r="I465" s="4" t="s">
        <v>13</v>
      </c>
      <c r="J465" s="4" t="s">
        <v>14</v>
      </c>
      <c r="K465" s="1"/>
    </row>
    <row r="466" spans="1:11" x14ac:dyDescent="0.25">
      <c r="A466" s="1">
        <v>800197111</v>
      </c>
      <c r="B466" s="1" t="s">
        <v>11</v>
      </c>
      <c r="C466" s="1" t="s">
        <v>12</v>
      </c>
      <c r="D466" s="1" t="s">
        <v>1036</v>
      </c>
      <c r="E466" s="1">
        <v>45139</v>
      </c>
      <c r="F466" s="1">
        <v>45184</v>
      </c>
      <c r="G466" s="11">
        <v>165648</v>
      </c>
      <c r="H466" s="11">
        <v>165648</v>
      </c>
      <c r="I466" s="4" t="s">
        <v>13</v>
      </c>
      <c r="J466" s="4" t="s">
        <v>14</v>
      </c>
      <c r="K466" s="1"/>
    </row>
    <row r="467" spans="1:11" x14ac:dyDescent="0.25">
      <c r="A467" s="1">
        <v>800197111</v>
      </c>
      <c r="B467" s="1" t="s">
        <v>11</v>
      </c>
      <c r="C467" s="1" t="s">
        <v>12</v>
      </c>
      <c r="D467" s="1" t="s">
        <v>1037</v>
      </c>
      <c r="E467" s="1">
        <v>45139</v>
      </c>
      <c r="F467" s="1">
        <v>45184</v>
      </c>
      <c r="G467" s="11">
        <v>783360</v>
      </c>
      <c r="H467" s="11">
        <v>783360</v>
      </c>
      <c r="I467" s="4" t="s">
        <v>13</v>
      </c>
      <c r="J467" s="4" t="s">
        <v>14</v>
      </c>
      <c r="K467" s="1"/>
    </row>
    <row r="468" spans="1:11" x14ac:dyDescent="0.25">
      <c r="A468" s="1">
        <v>800197111</v>
      </c>
      <c r="B468" s="1" t="s">
        <v>11</v>
      </c>
      <c r="C468" s="1" t="s">
        <v>12</v>
      </c>
      <c r="D468" s="1" t="s">
        <v>1038</v>
      </c>
      <c r="E468" s="1">
        <v>45139</v>
      </c>
      <c r="F468" s="1">
        <v>45184</v>
      </c>
      <c r="G468" s="11">
        <v>331296</v>
      </c>
      <c r="H468" s="11">
        <v>331296</v>
      </c>
      <c r="I468" s="4" t="s">
        <v>13</v>
      </c>
      <c r="J468" s="4" t="s">
        <v>14</v>
      </c>
      <c r="K468" s="1"/>
    </row>
    <row r="469" spans="1:11" x14ac:dyDescent="0.25">
      <c r="A469" s="1">
        <v>800197111</v>
      </c>
      <c r="B469" s="1" t="s">
        <v>11</v>
      </c>
      <c r="C469" s="1" t="s">
        <v>12</v>
      </c>
      <c r="D469" s="1" t="s">
        <v>1039</v>
      </c>
      <c r="E469" s="1">
        <v>45139</v>
      </c>
      <c r="F469" s="1">
        <v>45184</v>
      </c>
      <c r="G469" s="11">
        <v>10800</v>
      </c>
      <c r="H469" s="11">
        <v>10800</v>
      </c>
      <c r="I469" s="4" t="s">
        <v>13</v>
      </c>
      <c r="J469" s="4" t="s">
        <v>14</v>
      </c>
      <c r="K469" s="1"/>
    </row>
    <row r="470" spans="1:11" x14ac:dyDescent="0.25">
      <c r="A470" s="1">
        <v>800197111</v>
      </c>
      <c r="B470" s="1" t="s">
        <v>11</v>
      </c>
      <c r="C470" s="1" t="s">
        <v>12</v>
      </c>
      <c r="D470" s="1" t="s">
        <v>1040</v>
      </c>
      <c r="E470" s="1">
        <v>45139</v>
      </c>
      <c r="F470" s="1">
        <v>45184</v>
      </c>
      <c r="G470" s="11">
        <v>11760</v>
      </c>
      <c r="H470" s="11">
        <v>11760</v>
      </c>
      <c r="I470" s="4" t="s">
        <v>13</v>
      </c>
      <c r="J470" s="4" t="s">
        <v>14</v>
      </c>
      <c r="K470" s="1"/>
    </row>
    <row r="471" spans="1:11" x14ac:dyDescent="0.25">
      <c r="A471" s="1">
        <v>800197111</v>
      </c>
      <c r="B471" s="1" t="s">
        <v>11</v>
      </c>
      <c r="C471" s="1" t="s">
        <v>12</v>
      </c>
      <c r="D471" s="1" t="s">
        <v>1041</v>
      </c>
      <c r="E471" s="1">
        <v>45139</v>
      </c>
      <c r="F471" s="1">
        <v>45184</v>
      </c>
      <c r="G471" s="11">
        <v>576600</v>
      </c>
      <c r="H471" s="11">
        <v>576600</v>
      </c>
      <c r="I471" s="4" t="s">
        <v>13</v>
      </c>
      <c r="J471" s="4" t="s">
        <v>14</v>
      </c>
      <c r="K471" s="1"/>
    </row>
    <row r="472" spans="1:11" x14ac:dyDescent="0.25">
      <c r="A472" s="1">
        <v>800197111</v>
      </c>
      <c r="B472" s="1" t="s">
        <v>11</v>
      </c>
      <c r="C472" s="1" t="s">
        <v>12</v>
      </c>
      <c r="D472" s="1" t="s">
        <v>1042</v>
      </c>
      <c r="E472" s="1">
        <v>45139</v>
      </c>
      <c r="F472" s="1">
        <v>45184</v>
      </c>
      <c r="G472" s="11">
        <v>499140</v>
      </c>
      <c r="H472" s="11">
        <v>499140</v>
      </c>
      <c r="I472" s="4" t="s">
        <v>13</v>
      </c>
      <c r="J472" s="4" t="s">
        <v>14</v>
      </c>
      <c r="K472" s="1"/>
    </row>
    <row r="473" spans="1:11" x14ac:dyDescent="0.25">
      <c r="A473" s="1">
        <v>800197111</v>
      </c>
      <c r="B473" s="1" t="s">
        <v>11</v>
      </c>
      <c r="C473" s="1" t="s">
        <v>12</v>
      </c>
      <c r="D473" s="1" t="s">
        <v>1043</v>
      </c>
      <c r="E473" s="1">
        <v>45139</v>
      </c>
      <c r="F473" s="1">
        <v>45184</v>
      </c>
      <c r="G473" s="11">
        <v>196100.1</v>
      </c>
      <c r="H473" s="11">
        <v>196100.1</v>
      </c>
      <c r="I473" s="4" t="s">
        <v>13</v>
      </c>
      <c r="J473" s="4" t="s">
        <v>14</v>
      </c>
      <c r="K473" s="1"/>
    </row>
    <row r="474" spans="1:11" x14ac:dyDescent="0.25">
      <c r="A474" s="1">
        <v>800197111</v>
      </c>
      <c r="B474" s="1" t="s">
        <v>11</v>
      </c>
      <c r="C474" s="1" t="s">
        <v>12</v>
      </c>
      <c r="D474" s="1" t="s">
        <v>1044</v>
      </c>
      <c r="E474" s="1">
        <v>45139</v>
      </c>
      <c r="F474" s="1">
        <v>45184</v>
      </c>
      <c r="G474" s="11">
        <v>196100.1</v>
      </c>
      <c r="H474" s="11">
        <v>196100.1</v>
      </c>
      <c r="I474" s="4" t="s">
        <v>13</v>
      </c>
      <c r="J474" s="4" t="s">
        <v>14</v>
      </c>
      <c r="K474" s="1"/>
    </row>
    <row r="475" spans="1:11" x14ac:dyDescent="0.25">
      <c r="A475" s="1">
        <v>800197111</v>
      </c>
      <c r="B475" s="1" t="s">
        <v>11</v>
      </c>
      <c r="C475" s="1" t="s">
        <v>12</v>
      </c>
      <c r="D475" s="1" t="s">
        <v>1045</v>
      </c>
      <c r="E475" s="1">
        <v>45139</v>
      </c>
      <c r="F475" s="1">
        <v>45184</v>
      </c>
      <c r="G475" s="11">
        <v>248472</v>
      </c>
      <c r="H475" s="11">
        <v>248472</v>
      </c>
      <c r="I475" s="4" t="s">
        <v>13</v>
      </c>
      <c r="J475" s="4" t="s">
        <v>14</v>
      </c>
      <c r="K475" s="1"/>
    </row>
    <row r="476" spans="1:11" x14ac:dyDescent="0.25">
      <c r="A476" s="1">
        <v>800197111</v>
      </c>
      <c r="B476" s="1" t="s">
        <v>11</v>
      </c>
      <c r="C476" s="1" t="s">
        <v>12</v>
      </c>
      <c r="D476" s="1" t="s">
        <v>1046</v>
      </c>
      <c r="E476" s="1">
        <v>45139</v>
      </c>
      <c r="F476" s="1">
        <v>45184</v>
      </c>
      <c r="G476" s="11">
        <v>196100.1</v>
      </c>
      <c r="H476" s="11">
        <v>196100.1</v>
      </c>
      <c r="I476" s="4" t="s">
        <v>13</v>
      </c>
      <c r="J476" s="4" t="s">
        <v>14</v>
      </c>
      <c r="K476" s="1"/>
    </row>
    <row r="477" spans="1:11" x14ac:dyDescent="0.25">
      <c r="A477" s="1">
        <v>800197111</v>
      </c>
      <c r="B477" s="1" t="s">
        <v>11</v>
      </c>
      <c r="C477" s="1" t="s">
        <v>12</v>
      </c>
      <c r="D477" s="1" t="s">
        <v>1047</v>
      </c>
      <c r="E477" s="1">
        <v>45139</v>
      </c>
      <c r="F477" s="1">
        <v>45184</v>
      </c>
      <c r="G477" s="11">
        <v>248472</v>
      </c>
      <c r="H477" s="11">
        <v>248472</v>
      </c>
      <c r="I477" s="4" t="s">
        <v>13</v>
      </c>
      <c r="J477" s="4" t="s">
        <v>14</v>
      </c>
      <c r="K477" s="1"/>
    </row>
    <row r="478" spans="1:11" x14ac:dyDescent="0.25">
      <c r="A478" s="1">
        <v>800197111</v>
      </c>
      <c r="B478" s="1" t="s">
        <v>11</v>
      </c>
      <c r="C478" s="1" t="s">
        <v>12</v>
      </c>
      <c r="D478" s="1" t="s">
        <v>1048</v>
      </c>
      <c r="E478" s="1">
        <v>45139</v>
      </c>
      <c r="F478" s="1">
        <v>45184</v>
      </c>
      <c r="G478" s="11">
        <v>267702</v>
      </c>
      <c r="H478" s="11">
        <v>267702</v>
      </c>
      <c r="I478" s="4" t="s">
        <v>13</v>
      </c>
      <c r="J478" s="4" t="s">
        <v>14</v>
      </c>
      <c r="K478" s="1"/>
    </row>
    <row r="479" spans="1:11" x14ac:dyDescent="0.25">
      <c r="A479" s="1">
        <v>800197111</v>
      </c>
      <c r="B479" s="1" t="s">
        <v>11</v>
      </c>
      <c r="C479" s="1" t="s">
        <v>12</v>
      </c>
      <c r="D479" s="1" t="s">
        <v>1049</v>
      </c>
      <c r="E479" s="1">
        <v>45139</v>
      </c>
      <c r="F479" s="1">
        <v>45184</v>
      </c>
      <c r="G479" s="11">
        <v>321990</v>
      </c>
      <c r="H479" s="11">
        <v>321990</v>
      </c>
      <c r="I479" s="4" t="s">
        <v>13</v>
      </c>
      <c r="J479" s="4" t="s">
        <v>14</v>
      </c>
      <c r="K479" s="1"/>
    </row>
    <row r="480" spans="1:11" x14ac:dyDescent="0.25">
      <c r="A480" s="1">
        <v>800197111</v>
      </c>
      <c r="B480" s="1" t="s">
        <v>11</v>
      </c>
      <c r="C480" s="1" t="s">
        <v>12</v>
      </c>
      <c r="D480" s="1" t="s">
        <v>1050</v>
      </c>
      <c r="E480" s="1">
        <v>45139</v>
      </c>
      <c r="F480" s="1">
        <v>45184</v>
      </c>
      <c r="G480" s="11">
        <v>130733.4</v>
      </c>
      <c r="H480" s="11">
        <v>130733.4</v>
      </c>
      <c r="I480" s="4" t="s">
        <v>13</v>
      </c>
      <c r="J480" s="4" t="s">
        <v>14</v>
      </c>
      <c r="K480" s="1"/>
    </row>
    <row r="481" spans="1:11" x14ac:dyDescent="0.25">
      <c r="A481" s="1">
        <v>800197111</v>
      </c>
      <c r="B481" s="1" t="s">
        <v>11</v>
      </c>
      <c r="C481" s="1" t="s">
        <v>12</v>
      </c>
      <c r="D481" s="1" t="s">
        <v>1051</v>
      </c>
      <c r="E481" s="1">
        <v>45139</v>
      </c>
      <c r="F481" s="1">
        <v>45184</v>
      </c>
      <c r="G481" s="11">
        <v>522240</v>
      </c>
      <c r="H481" s="11">
        <v>522240</v>
      </c>
      <c r="I481" s="4" t="s">
        <v>13</v>
      </c>
      <c r="J481" s="4" t="s">
        <v>14</v>
      </c>
      <c r="K481" s="1"/>
    </row>
    <row r="482" spans="1:11" x14ac:dyDescent="0.25">
      <c r="A482" s="1">
        <v>800197111</v>
      </c>
      <c r="B482" s="1" t="s">
        <v>11</v>
      </c>
      <c r="C482" s="1" t="s">
        <v>12</v>
      </c>
      <c r="D482" s="1" t="s">
        <v>1052</v>
      </c>
      <c r="E482" s="1">
        <v>45139</v>
      </c>
      <c r="F482" s="1">
        <v>45184</v>
      </c>
      <c r="G482" s="11">
        <v>300150</v>
      </c>
      <c r="H482" s="11">
        <v>300150</v>
      </c>
      <c r="I482" s="4" t="s">
        <v>13</v>
      </c>
      <c r="J482" s="4" t="s">
        <v>14</v>
      </c>
      <c r="K482" s="1"/>
    </row>
    <row r="483" spans="1:11" x14ac:dyDescent="0.25">
      <c r="A483" s="1">
        <v>800197111</v>
      </c>
      <c r="B483" s="1" t="s">
        <v>11</v>
      </c>
      <c r="C483" s="1" t="s">
        <v>12</v>
      </c>
      <c r="D483" s="1" t="s">
        <v>1053</v>
      </c>
      <c r="E483" s="1">
        <v>45139</v>
      </c>
      <c r="F483" s="1">
        <v>45184</v>
      </c>
      <c r="G483" s="11">
        <v>600300</v>
      </c>
      <c r="H483" s="11">
        <v>600300</v>
      </c>
      <c r="I483" s="4" t="s">
        <v>13</v>
      </c>
      <c r="J483" s="4" t="s">
        <v>14</v>
      </c>
      <c r="K483" s="1"/>
    </row>
    <row r="484" spans="1:11" x14ac:dyDescent="0.25">
      <c r="A484" s="1">
        <v>800197111</v>
      </c>
      <c r="B484" s="1" t="s">
        <v>11</v>
      </c>
      <c r="C484" s="1" t="s">
        <v>12</v>
      </c>
      <c r="D484" s="1" t="s">
        <v>1054</v>
      </c>
      <c r="E484" s="1">
        <v>45139</v>
      </c>
      <c r="F484" s="1">
        <v>45184</v>
      </c>
      <c r="G484" s="11">
        <v>196100.1</v>
      </c>
      <c r="H484" s="11">
        <v>196100.1</v>
      </c>
      <c r="I484" s="4" t="s">
        <v>13</v>
      </c>
      <c r="J484" s="4" t="s">
        <v>14</v>
      </c>
      <c r="K484" s="1"/>
    </row>
    <row r="485" spans="1:11" x14ac:dyDescent="0.25">
      <c r="A485" s="1">
        <v>800197111</v>
      </c>
      <c r="B485" s="1" t="s">
        <v>11</v>
      </c>
      <c r="C485" s="1" t="s">
        <v>12</v>
      </c>
      <c r="D485" s="1" t="s">
        <v>1055</v>
      </c>
      <c r="E485" s="1">
        <v>45139</v>
      </c>
      <c r="F485" s="1">
        <v>45184</v>
      </c>
      <c r="G485" s="11">
        <v>389415.6</v>
      </c>
      <c r="H485" s="11">
        <v>389415.6</v>
      </c>
      <c r="I485" s="4" t="s">
        <v>13</v>
      </c>
      <c r="J485" s="4" t="s">
        <v>14</v>
      </c>
      <c r="K485" s="1"/>
    </row>
    <row r="486" spans="1:11" x14ac:dyDescent="0.25">
      <c r="A486" s="1">
        <v>800197111</v>
      </c>
      <c r="B486" s="1" t="s">
        <v>11</v>
      </c>
      <c r="C486" s="1" t="s">
        <v>12</v>
      </c>
      <c r="D486" s="1" t="s">
        <v>1056</v>
      </c>
      <c r="E486" s="1">
        <v>45139</v>
      </c>
      <c r="F486" s="1">
        <v>45184</v>
      </c>
      <c r="G486" s="11">
        <v>643980</v>
      </c>
      <c r="H486" s="11">
        <v>643980</v>
      </c>
      <c r="I486" s="4" t="s">
        <v>13</v>
      </c>
      <c r="J486" s="4" t="s">
        <v>14</v>
      </c>
      <c r="K486" s="1"/>
    </row>
    <row r="487" spans="1:11" x14ac:dyDescent="0.25">
      <c r="A487" s="1">
        <v>800197111</v>
      </c>
      <c r="B487" s="1" t="s">
        <v>11</v>
      </c>
      <c r="C487" s="1" t="s">
        <v>12</v>
      </c>
      <c r="D487" s="1" t="s">
        <v>1057</v>
      </c>
      <c r="E487" s="1">
        <v>45139</v>
      </c>
      <c r="F487" s="1">
        <v>45184</v>
      </c>
      <c r="G487" s="11">
        <v>178468</v>
      </c>
      <c r="H487" s="11">
        <v>178468</v>
      </c>
      <c r="I487" s="4" t="s">
        <v>13</v>
      </c>
      <c r="J487" s="4" t="s">
        <v>14</v>
      </c>
      <c r="K487" s="1"/>
    </row>
    <row r="488" spans="1:11" x14ac:dyDescent="0.25">
      <c r="A488" s="1">
        <v>800197111</v>
      </c>
      <c r="B488" s="1" t="s">
        <v>11</v>
      </c>
      <c r="C488" s="1" t="s">
        <v>12</v>
      </c>
      <c r="D488" s="1" t="s">
        <v>1058</v>
      </c>
      <c r="E488" s="1">
        <v>45139</v>
      </c>
      <c r="F488" s="1">
        <v>45184</v>
      </c>
      <c r="G488" s="11">
        <v>965970</v>
      </c>
      <c r="H488" s="11">
        <v>965970</v>
      </c>
      <c r="I488" s="4" t="s">
        <v>13</v>
      </c>
      <c r="J488" s="4" t="s">
        <v>14</v>
      </c>
      <c r="K488" s="1"/>
    </row>
    <row r="489" spans="1:11" x14ac:dyDescent="0.25">
      <c r="A489" s="1">
        <v>800197111</v>
      </c>
      <c r="B489" s="1" t="s">
        <v>11</v>
      </c>
      <c r="C489" s="1" t="s">
        <v>12</v>
      </c>
      <c r="D489" s="1" t="s">
        <v>1059</v>
      </c>
      <c r="E489" s="1">
        <v>45139</v>
      </c>
      <c r="F489" s="1">
        <v>45184</v>
      </c>
      <c r="G489" s="10">
        <v>261466.8</v>
      </c>
      <c r="H489" s="10">
        <v>261466.8</v>
      </c>
      <c r="I489" s="4" t="s">
        <v>13</v>
      </c>
      <c r="J489" s="4" t="s">
        <v>14</v>
      </c>
      <c r="K489" s="1"/>
    </row>
    <row r="490" spans="1:11" x14ac:dyDescent="0.25">
      <c r="A490" s="1">
        <v>800197111</v>
      </c>
      <c r="B490" s="1" t="s">
        <v>11</v>
      </c>
      <c r="C490" s="1" t="s">
        <v>12</v>
      </c>
      <c r="D490" s="1" t="s">
        <v>1060</v>
      </c>
      <c r="E490" s="1">
        <v>45139</v>
      </c>
      <c r="F490" s="1">
        <v>45184</v>
      </c>
      <c r="G490" s="10">
        <v>196100.1</v>
      </c>
      <c r="H490" s="10">
        <v>196100.1</v>
      </c>
      <c r="I490" s="4" t="s">
        <v>13</v>
      </c>
      <c r="J490" s="4" t="s">
        <v>14</v>
      </c>
      <c r="K490" s="1"/>
    </row>
    <row r="491" spans="1:11" x14ac:dyDescent="0.25">
      <c r="A491" s="1">
        <v>800197111</v>
      </c>
      <c r="B491" s="1" t="s">
        <v>11</v>
      </c>
      <c r="C491" s="1" t="s">
        <v>12</v>
      </c>
      <c r="D491" s="1" t="s">
        <v>1061</v>
      </c>
      <c r="E491" s="1">
        <v>45139</v>
      </c>
      <c r="F491" s="1">
        <v>45184</v>
      </c>
      <c r="G491" s="10">
        <v>331296</v>
      </c>
      <c r="H491" s="10">
        <v>331296</v>
      </c>
      <c r="I491" s="4" t="s">
        <v>13</v>
      </c>
      <c r="J491" s="4" t="s">
        <v>14</v>
      </c>
      <c r="K491" s="1"/>
    </row>
    <row r="492" spans="1:11" x14ac:dyDescent="0.25">
      <c r="A492" s="1">
        <v>800197111</v>
      </c>
      <c r="B492" s="1" t="s">
        <v>11</v>
      </c>
      <c r="C492" s="1" t="s">
        <v>12</v>
      </c>
      <c r="D492" s="1" t="s">
        <v>1062</v>
      </c>
      <c r="E492" s="1">
        <v>45139</v>
      </c>
      <c r="F492" s="1">
        <v>45184</v>
      </c>
      <c r="G492" s="10">
        <v>389415.6</v>
      </c>
      <c r="H492" s="10">
        <v>389415.6</v>
      </c>
      <c r="I492" s="4" t="s">
        <v>13</v>
      </c>
      <c r="J492" s="4" t="s">
        <v>14</v>
      </c>
      <c r="K492" s="1"/>
    </row>
    <row r="493" spans="1:11" x14ac:dyDescent="0.25">
      <c r="A493" s="1">
        <v>800197111</v>
      </c>
      <c r="B493" s="1" t="s">
        <v>11</v>
      </c>
      <c r="C493" s="1" t="s">
        <v>12</v>
      </c>
      <c r="D493" s="1" t="s">
        <v>1063</v>
      </c>
      <c r="E493" s="1">
        <v>45139</v>
      </c>
      <c r="F493" s="1">
        <v>45184</v>
      </c>
      <c r="G493" s="10">
        <v>300150</v>
      </c>
      <c r="H493" s="10">
        <v>300150</v>
      </c>
      <c r="I493" s="4" t="s">
        <v>13</v>
      </c>
      <c r="J493" s="4" t="s">
        <v>14</v>
      </c>
      <c r="K493" s="1"/>
    </row>
    <row r="494" spans="1:11" x14ac:dyDescent="0.25">
      <c r="A494" s="1">
        <v>800197111</v>
      </c>
      <c r="B494" s="1" t="s">
        <v>11</v>
      </c>
      <c r="C494" s="1" t="s">
        <v>12</v>
      </c>
      <c r="D494" s="1" t="s">
        <v>1064</v>
      </c>
      <c r="E494" s="1">
        <v>45139</v>
      </c>
      <c r="F494" s="1">
        <v>45184</v>
      </c>
      <c r="G494" s="10">
        <v>522240</v>
      </c>
      <c r="H494" s="10">
        <v>522240</v>
      </c>
      <c r="I494" s="4" t="s">
        <v>13</v>
      </c>
      <c r="J494" s="4" t="s">
        <v>14</v>
      </c>
      <c r="K494" s="1"/>
    </row>
    <row r="495" spans="1:11" x14ac:dyDescent="0.25">
      <c r="A495" s="1">
        <v>800197111</v>
      </c>
      <c r="B495" s="1" t="s">
        <v>11</v>
      </c>
      <c r="C495" s="1" t="s">
        <v>12</v>
      </c>
      <c r="D495" s="1" t="s">
        <v>1065</v>
      </c>
      <c r="E495" s="1">
        <v>45139</v>
      </c>
      <c r="F495" s="1">
        <v>45184</v>
      </c>
      <c r="G495" s="10">
        <v>331296</v>
      </c>
      <c r="H495" s="10">
        <v>331296</v>
      </c>
      <c r="I495" s="4" t="s">
        <v>13</v>
      </c>
      <c r="J495" s="4" t="s">
        <v>14</v>
      </c>
      <c r="K495" s="1"/>
    </row>
    <row r="496" spans="1:11" x14ac:dyDescent="0.25">
      <c r="A496" s="1">
        <v>800197111</v>
      </c>
      <c r="B496" s="1" t="s">
        <v>11</v>
      </c>
      <c r="C496" s="1" t="s">
        <v>12</v>
      </c>
      <c r="D496" s="1" t="s">
        <v>1066</v>
      </c>
      <c r="E496" s="1">
        <v>45139</v>
      </c>
      <c r="F496" s="1">
        <v>45184</v>
      </c>
      <c r="G496" s="10">
        <v>331296</v>
      </c>
      <c r="H496" s="10">
        <v>331296</v>
      </c>
      <c r="I496" s="4" t="s">
        <v>13</v>
      </c>
      <c r="J496" s="4" t="s">
        <v>14</v>
      </c>
      <c r="K496" s="1"/>
    </row>
    <row r="497" spans="1:11" x14ac:dyDescent="0.25">
      <c r="A497" s="1">
        <v>800197111</v>
      </c>
      <c r="B497" s="1" t="s">
        <v>11</v>
      </c>
      <c r="C497" s="1" t="s">
        <v>12</v>
      </c>
      <c r="D497" s="1" t="s">
        <v>1067</v>
      </c>
      <c r="E497" s="1">
        <v>45139</v>
      </c>
      <c r="F497" s="1">
        <v>45184</v>
      </c>
      <c r="G497" s="10">
        <v>331296</v>
      </c>
      <c r="H497" s="10">
        <v>331296</v>
      </c>
      <c r="I497" s="4" t="s">
        <v>13</v>
      </c>
      <c r="J497" s="4" t="s">
        <v>14</v>
      </c>
      <c r="K497" s="1"/>
    </row>
    <row r="498" spans="1:11" x14ac:dyDescent="0.25">
      <c r="A498" s="1">
        <v>800197111</v>
      </c>
      <c r="B498" s="1" t="s">
        <v>11</v>
      </c>
      <c r="C498" s="1" t="s">
        <v>12</v>
      </c>
      <c r="D498" s="1" t="s">
        <v>1068</v>
      </c>
      <c r="E498" s="1">
        <v>45139</v>
      </c>
      <c r="F498" s="1">
        <v>45184</v>
      </c>
      <c r="G498" s="10">
        <v>1095380</v>
      </c>
      <c r="H498" s="10">
        <v>1095380</v>
      </c>
      <c r="I498" s="4" t="s">
        <v>13</v>
      </c>
      <c r="J498" s="4" t="s">
        <v>14</v>
      </c>
      <c r="K498" s="1"/>
    </row>
    <row r="499" spans="1:11" x14ac:dyDescent="0.25">
      <c r="A499" s="1">
        <v>800197111</v>
      </c>
      <c r="B499" s="1" t="s">
        <v>11</v>
      </c>
      <c r="C499" s="1" t="s">
        <v>12</v>
      </c>
      <c r="D499" s="1" t="s">
        <v>1069</v>
      </c>
      <c r="E499" s="1">
        <v>45139</v>
      </c>
      <c r="F499" s="1">
        <v>45184</v>
      </c>
      <c r="G499" s="10">
        <v>23040194.5</v>
      </c>
      <c r="H499" s="10">
        <v>23040194.5</v>
      </c>
      <c r="I499" s="4" t="s">
        <v>13</v>
      </c>
      <c r="J499" s="4" t="s">
        <v>14</v>
      </c>
      <c r="K499" s="1"/>
    </row>
    <row r="500" spans="1:11" x14ac:dyDescent="0.25">
      <c r="A500" s="1">
        <v>800197111</v>
      </c>
      <c r="B500" s="1" t="s">
        <v>11</v>
      </c>
      <c r="C500" s="1" t="s">
        <v>12</v>
      </c>
      <c r="D500" s="1" t="s">
        <v>1070</v>
      </c>
      <c r="E500" s="1">
        <v>45139</v>
      </c>
      <c r="F500" s="1">
        <v>45184</v>
      </c>
      <c r="G500" s="10">
        <v>8865715</v>
      </c>
      <c r="H500" s="10">
        <v>8865715</v>
      </c>
      <c r="I500" s="4" t="s">
        <v>13</v>
      </c>
      <c r="J500" s="4" t="s">
        <v>14</v>
      </c>
      <c r="K500" s="1"/>
    </row>
    <row r="501" spans="1:11" x14ac:dyDescent="0.25">
      <c r="A501" s="1">
        <v>800197111</v>
      </c>
      <c r="B501" s="1" t="s">
        <v>11</v>
      </c>
      <c r="C501" s="1" t="s">
        <v>12</v>
      </c>
      <c r="D501" s="1" t="s">
        <v>1071</v>
      </c>
      <c r="E501" s="1">
        <v>45139</v>
      </c>
      <c r="F501" s="1">
        <v>45184</v>
      </c>
      <c r="G501" s="10">
        <v>16422908</v>
      </c>
      <c r="H501" s="10">
        <v>16422908</v>
      </c>
      <c r="I501" s="4" t="s">
        <v>13</v>
      </c>
      <c r="J501" s="4" t="s">
        <v>14</v>
      </c>
      <c r="K501" s="1"/>
    </row>
    <row r="502" spans="1:11" x14ac:dyDescent="0.25">
      <c r="A502" s="1">
        <v>800197111</v>
      </c>
      <c r="B502" s="1" t="s">
        <v>11</v>
      </c>
      <c r="C502" s="1" t="s">
        <v>12</v>
      </c>
      <c r="D502" s="1" t="s">
        <v>1072</v>
      </c>
      <c r="E502" s="1">
        <v>45139</v>
      </c>
      <c r="F502" s="1">
        <v>45184</v>
      </c>
      <c r="G502" s="10">
        <v>6827240</v>
      </c>
      <c r="H502" s="10">
        <v>6827240</v>
      </c>
      <c r="I502" s="4" t="s">
        <v>13</v>
      </c>
      <c r="J502" s="4" t="s">
        <v>14</v>
      </c>
      <c r="K502" s="1"/>
    </row>
    <row r="503" spans="1:11" x14ac:dyDescent="0.25">
      <c r="A503" s="1">
        <v>800197111</v>
      </c>
      <c r="B503" s="1" t="s">
        <v>11</v>
      </c>
      <c r="C503" s="1" t="s">
        <v>12</v>
      </c>
      <c r="D503" s="1" t="s">
        <v>1073</v>
      </c>
      <c r="E503" s="1">
        <v>45139</v>
      </c>
      <c r="F503" s="1">
        <v>45184</v>
      </c>
      <c r="G503" s="10">
        <v>9147902.5999999996</v>
      </c>
      <c r="H503" s="10">
        <v>9147902.5999999996</v>
      </c>
      <c r="I503" s="4" t="s">
        <v>13</v>
      </c>
      <c r="J503" s="4" t="s">
        <v>14</v>
      </c>
      <c r="K503" s="1"/>
    </row>
    <row r="504" spans="1:11" x14ac:dyDescent="0.25">
      <c r="A504" s="1">
        <v>800197111</v>
      </c>
      <c r="B504" s="1" t="s">
        <v>11</v>
      </c>
      <c r="C504" s="1" t="s">
        <v>12</v>
      </c>
      <c r="D504" s="1" t="s">
        <v>1074</v>
      </c>
      <c r="E504" s="1">
        <v>45139</v>
      </c>
      <c r="F504" s="1">
        <v>45184</v>
      </c>
      <c r="G504" s="10">
        <v>1072409</v>
      </c>
      <c r="H504" s="10">
        <v>1072409</v>
      </c>
      <c r="I504" s="4" t="s">
        <v>13</v>
      </c>
      <c r="J504" s="4" t="s">
        <v>14</v>
      </c>
      <c r="K504" s="1"/>
    </row>
    <row r="505" spans="1:11" x14ac:dyDescent="0.25">
      <c r="A505" s="1">
        <v>800197111</v>
      </c>
      <c r="B505" s="1" t="s">
        <v>11</v>
      </c>
      <c r="C505" s="1" t="s">
        <v>12</v>
      </c>
      <c r="D505" s="1" t="s">
        <v>1075</v>
      </c>
      <c r="E505" s="1">
        <v>45139</v>
      </c>
      <c r="F505" s="1">
        <v>45184</v>
      </c>
      <c r="G505" s="10">
        <v>17393051.5</v>
      </c>
      <c r="H505" s="10">
        <v>17393051.5</v>
      </c>
      <c r="I505" s="4" t="s">
        <v>13</v>
      </c>
      <c r="J505" s="4" t="s">
        <v>14</v>
      </c>
      <c r="K505" s="1"/>
    </row>
    <row r="506" spans="1:11" x14ac:dyDescent="0.25">
      <c r="A506" s="1">
        <v>800197111</v>
      </c>
      <c r="B506" s="1" t="s">
        <v>11</v>
      </c>
      <c r="C506" s="1" t="s">
        <v>12</v>
      </c>
      <c r="D506" s="1" t="s">
        <v>1076</v>
      </c>
      <c r="E506" s="1">
        <v>45139</v>
      </c>
      <c r="F506" s="1">
        <v>45184</v>
      </c>
      <c r="G506" s="10">
        <v>3816454</v>
      </c>
      <c r="H506" s="10">
        <v>3816454</v>
      </c>
      <c r="I506" s="4" t="s">
        <v>13</v>
      </c>
      <c r="J506" s="4" t="s">
        <v>14</v>
      </c>
      <c r="K506" s="1"/>
    </row>
    <row r="507" spans="1:11" x14ac:dyDescent="0.25">
      <c r="A507" s="1">
        <v>800197111</v>
      </c>
      <c r="B507" s="1" t="s">
        <v>11</v>
      </c>
      <c r="C507" s="1" t="s">
        <v>12</v>
      </c>
      <c r="D507" s="1" t="s">
        <v>1077</v>
      </c>
      <c r="E507" s="1">
        <v>45139</v>
      </c>
      <c r="F507" s="1">
        <v>45184</v>
      </c>
      <c r="G507" s="10">
        <v>18850546</v>
      </c>
      <c r="H507" s="10">
        <v>18850546</v>
      </c>
      <c r="I507" s="4" t="s">
        <v>13</v>
      </c>
      <c r="J507" s="4" t="s">
        <v>14</v>
      </c>
      <c r="K507" s="1"/>
    </row>
    <row r="508" spans="1:11" x14ac:dyDescent="0.25">
      <c r="A508" s="1">
        <v>800197111</v>
      </c>
      <c r="B508" s="1" t="s">
        <v>11</v>
      </c>
      <c r="C508" s="1" t="s">
        <v>12</v>
      </c>
      <c r="D508" s="1" t="s">
        <v>1078</v>
      </c>
      <c r="E508" s="1">
        <v>45139</v>
      </c>
      <c r="F508" s="1">
        <v>45184</v>
      </c>
      <c r="G508" s="10">
        <v>196100.1</v>
      </c>
      <c r="H508" s="10">
        <v>196100.1</v>
      </c>
      <c r="I508" s="4" t="s">
        <v>13</v>
      </c>
      <c r="J508" s="4" t="s">
        <v>14</v>
      </c>
      <c r="K508" s="1"/>
    </row>
    <row r="509" spans="1:11" x14ac:dyDescent="0.25">
      <c r="A509" s="1">
        <v>800197111</v>
      </c>
      <c r="B509" s="1" t="s">
        <v>11</v>
      </c>
      <c r="C509" s="1" t="s">
        <v>12</v>
      </c>
      <c r="D509" s="1" t="s">
        <v>1079</v>
      </c>
      <c r="E509" s="1">
        <v>45139</v>
      </c>
      <c r="F509" s="1">
        <v>45184</v>
      </c>
      <c r="G509" s="10">
        <v>196100.1</v>
      </c>
      <c r="H509" s="10">
        <v>196100.1</v>
      </c>
      <c r="I509" s="4" t="s">
        <v>13</v>
      </c>
      <c r="J509" s="4" t="s">
        <v>14</v>
      </c>
      <c r="K509" s="1"/>
    </row>
    <row r="510" spans="1:11" x14ac:dyDescent="0.25">
      <c r="A510" s="1">
        <v>800197111</v>
      </c>
      <c r="B510" s="1" t="s">
        <v>11</v>
      </c>
      <c r="C510" s="1" t="s">
        <v>12</v>
      </c>
      <c r="D510" s="1" t="s">
        <v>1080</v>
      </c>
      <c r="E510" s="1">
        <v>45139</v>
      </c>
      <c r="F510" s="1">
        <v>45184</v>
      </c>
      <c r="G510" s="10">
        <v>196100.1</v>
      </c>
      <c r="H510" s="10">
        <v>196100.1</v>
      </c>
      <c r="I510" s="4" t="s">
        <v>13</v>
      </c>
      <c r="J510" s="4" t="s">
        <v>14</v>
      </c>
      <c r="K510" s="1"/>
    </row>
    <row r="511" spans="1:11" x14ac:dyDescent="0.25">
      <c r="A511" s="1">
        <v>800197111</v>
      </c>
      <c r="B511" s="1" t="s">
        <v>11</v>
      </c>
      <c r="C511" s="1" t="s">
        <v>12</v>
      </c>
      <c r="D511" s="1" t="s">
        <v>1081</v>
      </c>
      <c r="E511" s="1">
        <v>45139</v>
      </c>
      <c r="F511" s="1">
        <v>45184</v>
      </c>
      <c r="G511" s="10">
        <v>196100.1</v>
      </c>
      <c r="H511" s="10">
        <v>196100.1</v>
      </c>
      <c r="I511" s="4" t="s">
        <v>13</v>
      </c>
      <c r="J511" s="4" t="s">
        <v>14</v>
      </c>
      <c r="K511" s="1"/>
    </row>
    <row r="512" spans="1:11" x14ac:dyDescent="0.25">
      <c r="A512" s="1">
        <v>800197111</v>
      </c>
      <c r="B512" s="1" t="s">
        <v>11</v>
      </c>
      <c r="C512" s="1" t="s">
        <v>12</v>
      </c>
      <c r="D512" s="1" t="s">
        <v>1082</v>
      </c>
      <c r="E512" s="1">
        <v>45139</v>
      </c>
      <c r="F512" s="1">
        <v>45184</v>
      </c>
      <c r="G512" s="10">
        <v>877380</v>
      </c>
      <c r="H512" s="10">
        <v>877380</v>
      </c>
      <c r="I512" s="4" t="s">
        <v>13</v>
      </c>
      <c r="J512" s="4" t="s">
        <v>14</v>
      </c>
      <c r="K512" s="1"/>
    </row>
    <row r="513" spans="1:11" x14ac:dyDescent="0.25">
      <c r="A513" s="1">
        <v>800197111</v>
      </c>
      <c r="B513" s="1" t="s">
        <v>11</v>
      </c>
      <c r="C513" s="1" t="s">
        <v>12</v>
      </c>
      <c r="D513" s="1" t="s">
        <v>1083</v>
      </c>
      <c r="E513" s="1">
        <v>45139</v>
      </c>
      <c r="F513" s="1">
        <v>45184</v>
      </c>
      <c r="G513" s="10">
        <v>232530</v>
      </c>
      <c r="H513" s="10">
        <v>232530</v>
      </c>
      <c r="I513" s="4" t="s">
        <v>13</v>
      </c>
      <c r="J513" s="4" t="s">
        <v>14</v>
      </c>
      <c r="K513" s="1"/>
    </row>
    <row r="514" spans="1:11" x14ac:dyDescent="0.25">
      <c r="A514" s="1">
        <v>800197111</v>
      </c>
      <c r="B514" s="1" t="s">
        <v>11</v>
      </c>
      <c r="C514" s="1" t="s">
        <v>12</v>
      </c>
      <c r="D514" s="1" t="s">
        <v>1084</v>
      </c>
      <c r="E514" s="1">
        <v>45139</v>
      </c>
      <c r="F514" s="1">
        <v>45184</v>
      </c>
      <c r="G514" s="10">
        <v>261466.8</v>
      </c>
      <c r="H514" s="10">
        <v>261466.8</v>
      </c>
      <c r="I514" s="4" t="s">
        <v>13</v>
      </c>
      <c r="J514" s="4" t="s">
        <v>14</v>
      </c>
      <c r="K514" s="1"/>
    </row>
    <row r="515" spans="1:11" x14ac:dyDescent="0.25">
      <c r="A515" s="1">
        <v>800197111</v>
      </c>
      <c r="B515" s="1" t="s">
        <v>11</v>
      </c>
      <c r="C515" s="1" t="s">
        <v>12</v>
      </c>
      <c r="D515" s="1" t="s">
        <v>1085</v>
      </c>
      <c r="E515" s="1">
        <v>45139</v>
      </c>
      <c r="F515" s="1">
        <v>45184</v>
      </c>
      <c r="G515" s="10">
        <v>261466.8</v>
      </c>
      <c r="H515" s="10">
        <v>261466.8</v>
      </c>
      <c r="I515" s="4" t="s">
        <v>13</v>
      </c>
      <c r="J515" s="4" t="s">
        <v>14</v>
      </c>
      <c r="K515" s="1"/>
    </row>
    <row r="516" spans="1:11" x14ac:dyDescent="0.25">
      <c r="A516" s="1">
        <v>800197111</v>
      </c>
      <c r="B516" s="1" t="s">
        <v>11</v>
      </c>
      <c r="C516" s="1" t="s">
        <v>12</v>
      </c>
      <c r="D516" s="1" t="s">
        <v>1086</v>
      </c>
      <c r="E516" s="1">
        <v>45139</v>
      </c>
      <c r="F516" s="1">
        <v>45184</v>
      </c>
      <c r="G516" s="10">
        <v>196100.1</v>
      </c>
      <c r="H516" s="10">
        <v>196100.1</v>
      </c>
      <c r="I516" s="4" t="s">
        <v>13</v>
      </c>
      <c r="J516" s="4" t="s">
        <v>14</v>
      </c>
      <c r="K516" s="1"/>
    </row>
    <row r="517" spans="1:11" x14ac:dyDescent="0.25">
      <c r="A517" s="1">
        <v>800197111</v>
      </c>
      <c r="B517" s="1" t="s">
        <v>11</v>
      </c>
      <c r="C517" s="1" t="s">
        <v>12</v>
      </c>
      <c r="D517" s="1" t="s">
        <v>1087</v>
      </c>
      <c r="E517" s="1">
        <v>45139</v>
      </c>
      <c r="F517" s="1">
        <v>45184</v>
      </c>
      <c r="G517" s="10">
        <v>331296</v>
      </c>
      <c r="H517" s="10">
        <v>331296</v>
      </c>
      <c r="I517" s="4" t="s">
        <v>13</v>
      </c>
      <c r="J517" s="4" t="s">
        <v>14</v>
      </c>
      <c r="K517" s="1"/>
    </row>
    <row r="518" spans="1:11" x14ac:dyDescent="0.25">
      <c r="A518" s="1">
        <v>800197111</v>
      </c>
      <c r="B518" s="1" t="s">
        <v>11</v>
      </c>
      <c r="C518" s="1" t="s">
        <v>12</v>
      </c>
      <c r="D518" s="1" t="s">
        <v>1088</v>
      </c>
      <c r="E518" s="1">
        <v>45139</v>
      </c>
      <c r="F518" s="1">
        <v>45184</v>
      </c>
      <c r="G518" s="10">
        <v>248472</v>
      </c>
      <c r="H518" s="10">
        <v>248472</v>
      </c>
      <c r="I518" s="4" t="s">
        <v>13</v>
      </c>
      <c r="J518" s="4" t="s">
        <v>14</v>
      </c>
      <c r="K518" s="1"/>
    </row>
    <row r="519" spans="1:11" x14ac:dyDescent="0.25">
      <c r="A519" s="1">
        <v>800197111</v>
      </c>
      <c r="B519" s="1" t="s">
        <v>11</v>
      </c>
      <c r="C519" s="1" t="s">
        <v>12</v>
      </c>
      <c r="D519" s="1" t="s">
        <v>1089</v>
      </c>
      <c r="E519" s="1">
        <v>45139</v>
      </c>
      <c r="F519" s="1">
        <v>45184</v>
      </c>
      <c r="G519" s="10">
        <v>300150</v>
      </c>
      <c r="H519" s="10">
        <v>300150</v>
      </c>
      <c r="I519" s="4" t="s">
        <v>13</v>
      </c>
      <c r="J519" s="4" t="s">
        <v>14</v>
      </c>
      <c r="K519" s="1"/>
    </row>
    <row r="520" spans="1:11" x14ac:dyDescent="0.25">
      <c r="A520" s="1">
        <v>800197111</v>
      </c>
      <c r="B520" s="1" t="s">
        <v>11</v>
      </c>
      <c r="C520" s="1" t="s">
        <v>12</v>
      </c>
      <c r="D520" s="1" t="s">
        <v>1090</v>
      </c>
      <c r="E520" s="1">
        <v>45139</v>
      </c>
      <c r="F520" s="1">
        <v>45184</v>
      </c>
      <c r="G520" s="10">
        <v>196100.1</v>
      </c>
      <c r="H520" s="10">
        <v>196100.1</v>
      </c>
      <c r="I520" s="4" t="s">
        <v>13</v>
      </c>
      <c r="J520" s="4" t="s">
        <v>14</v>
      </c>
      <c r="K520" s="1"/>
    </row>
    <row r="521" spans="1:11" x14ac:dyDescent="0.25">
      <c r="A521" s="1">
        <v>800197111</v>
      </c>
      <c r="B521" s="1" t="s">
        <v>11</v>
      </c>
      <c r="C521" s="1" t="s">
        <v>12</v>
      </c>
      <c r="D521" s="1" t="s">
        <v>1091</v>
      </c>
      <c r="E521" s="1">
        <v>45139</v>
      </c>
      <c r="F521" s="1">
        <v>45184</v>
      </c>
      <c r="G521" s="10">
        <v>196100.1</v>
      </c>
      <c r="H521" s="10">
        <v>196100.1</v>
      </c>
      <c r="I521" s="4" t="s">
        <v>13</v>
      </c>
      <c r="J521" s="4" t="s">
        <v>14</v>
      </c>
      <c r="K521" s="1"/>
    </row>
    <row r="522" spans="1:11" x14ac:dyDescent="0.25">
      <c r="A522" s="1">
        <v>800197111</v>
      </c>
      <c r="B522" s="1" t="s">
        <v>11</v>
      </c>
      <c r="C522" s="1" t="s">
        <v>12</v>
      </c>
      <c r="D522" s="1" t="s">
        <v>1092</v>
      </c>
      <c r="E522" s="1">
        <v>45139</v>
      </c>
      <c r="F522" s="1">
        <v>45184</v>
      </c>
      <c r="G522" s="10">
        <v>196100.1</v>
      </c>
      <c r="H522" s="10">
        <v>196100.1</v>
      </c>
      <c r="I522" s="4" t="s">
        <v>13</v>
      </c>
      <c r="J522" s="4" t="s">
        <v>14</v>
      </c>
      <c r="K522" s="1"/>
    </row>
    <row r="523" spans="1:11" x14ac:dyDescent="0.25">
      <c r="A523" s="1">
        <v>800197111</v>
      </c>
      <c r="B523" s="1" t="s">
        <v>11</v>
      </c>
      <c r="C523" s="1" t="s">
        <v>12</v>
      </c>
      <c r="D523" s="1" t="s">
        <v>1093</v>
      </c>
      <c r="E523" s="1">
        <v>45139</v>
      </c>
      <c r="F523" s="1">
        <v>45184</v>
      </c>
      <c r="G523" s="10">
        <v>196100.1</v>
      </c>
      <c r="H523" s="10">
        <v>196100.1</v>
      </c>
      <c r="I523" s="4" t="s">
        <v>13</v>
      </c>
      <c r="J523" s="4" t="s">
        <v>14</v>
      </c>
      <c r="K523" s="1"/>
    </row>
    <row r="524" spans="1:11" x14ac:dyDescent="0.25">
      <c r="A524" s="1">
        <v>800197111</v>
      </c>
      <c r="B524" s="1" t="s">
        <v>11</v>
      </c>
      <c r="C524" s="1" t="s">
        <v>12</v>
      </c>
      <c r="D524" s="1" t="s">
        <v>1094</v>
      </c>
      <c r="E524" s="1">
        <v>45139</v>
      </c>
      <c r="F524" s="1">
        <v>45184</v>
      </c>
      <c r="G524" s="10">
        <v>261466.8</v>
      </c>
      <c r="H524" s="10">
        <v>261466.8</v>
      </c>
      <c r="I524" s="4" t="s">
        <v>13</v>
      </c>
      <c r="J524" s="4" t="s">
        <v>14</v>
      </c>
      <c r="K524" s="1"/>
    </row>
    <row r="525" spans="1:11" x14ac:dyDescent="0.25">
      <c r="A525" s="1">
        <v>800197111</v>
      </c>
      <c r="B525" s="1" t="s">
        <v>11</v>
      </c>
      <c r="C525" s="1" t="s">
        <v>12</v>
      </c>
      <c r="D525" s="1" t="s">
        <v>1095</v>
      </c>
      <c r="E525" s="1">
        <v>45139</v>
      </c>
      <c r="F525" s="1">
        <v>45184</v>
      </c>
      <c r="G525" s="10">
        <v>482064</v>
      </c>
      <c r="H525" s="10">
        <v>482064</v>
      </c>
      <c r="I525" s="4" t="s">
        <v>13</v>
      </c>
      <c r="J525" s="4" t="s">
        <v>14</v>
      </c>
      <c r="K525" s="1"/>
    </row>
    <row r="526" spans="1:11" x14ac:dyDescent="0.25">
      <c r="A526" s="1">
        <v>800197111</v>
      </c>
      <c r="B526" s="1" t="s">
        <v>11</v>
      </c>
      <c r="C526" s="1" t="s">
        <v>12</v>
      </c>
      <c r="D526" s="1" t="s">
        <v>1096</v>
      </c>
      <c r="E526" s="1">
        <v>45139</v>
      </c>
      <c r="F526" s="1">
        <v>45184</v>
      </c>
      <c r="G526" s="10">
        <v>643980</v>
      </c>
      <c r="H526" s="10">
        <v>643980</v>
      </c>
      <c r="I526" s="4" t="s">
        <v>13</v>
      </c>
      <c r="J526" s="4" t="s">
        <v>14</v>
      </c>
      <c r="K526" s="1"/>
    </row>
    <row r="527" spans="1:11" x14ac:dyDescent="0.25">
      <c r="A527" s="1">
        <v>800197111</v>
      </c>
      <c r="B527" s="1" t="s">
        <v>11</v>
      </c>
      <c r="C527" s="1" t="s">
        <v>12</v>
      </c>
      <c r="D527" s="1" t="s">
        <v>1097</v>
      </c>
      <c r="E527" s="1">
        <v>45139</v>
      </c>
      <c r="F527" s="1">
        <v>45184</v>
      </c>
      <c r="G527" s="10">
        <v>3779038</v>
      </c>
      <c r="H527" s="10">
        <v>3779038</v>
      </c>
      <c r="I527" s="4" t="s">
        <v>13</v>
      </c>
      <c r="J527" s="4" t="s">
        <v>14</v>
      </c>
      <c r="K527" s="1"/>
    </row>
    <row r="528" spans="1:11" x14ac:dyDescent="0.25">
      <c r="A528" s="1">
        <v>800197111</v>
      </c>
      <c r="B528" s="1" t="s">
        <v>11</v>
      </c>
      <c r="C528" s="1" t="s">
        <v>12</v>
      </c>
      <c r="D528" s="1" t="s">
        <v>1098</v>
      </c>
      <c r="E528" s="1">
        <v>45139</v>
      </c>
      <c r="F528" s="1">
        <v>45184</v>
      </c>
      <c r="G528" s="10">
        <v>248472</v>
      </c>
      <c r="H528" s="10">
        <v>248472</v>
      </c>
      <c r="I528" s="4" t="s">
        <v>13</v>
      </c>
      <c r="J528" s="4" t="s">
        <v>14</v>
      </c>
      <c r="K528" s="1"/>
    </row>
    <row r="529" spans="1:11" x14ac:dyDescent="0.25">
      <c r="A529" s="1">
        <v>800197111</v>
      </c>
      <c r="B529" s="1" t="s">
        <v>11</v>
      </c>
      <c r="C529" s="1" t="s">
        <v>12</v>
      </c>
      <c r="D529" s="1" t="s">
        <v>1099</v>
      </c>
      <c r="E529" s="1">
        <v>45139</v>
      </c>
      <c r="F529" s="1">
        <v>45184</v>
      </c>
      <c r="G529" s="10">
        <v>474750</v>
      </c>
      <c r="H529" s="10">
        <v>474750</v>
      </c>
      <c r="I529" s="4" t="s">
        <v>13</v>
      </c>
      <c r="J529" s="4" t="s">
        <v>14</v>
      </c>
      <c r="K529" s="1"/>
    </row>
    <row r="530" spans="1:11" x14ac:dyDescent="0.25">
      <c r="A530" s="1">
        <v>800197111</v>
      </c>
      <c r="B530" s="1" t="s">
        <v>11</v>
      </c>
      <c r="C530" s="1" t="s">
        <v>12</v>
      </c>
      <c r="D530" s="1" t="s">
        <v>1100</v>
      </c>
      <c r="E530" s="1">
        <v>45139</v>
      </c>
      <c r="F530" s="1">
        <v>45184</v>
      </c>
      <c r="G530" s="10">
        <v>370890</v>
      </c>
      <c r="H530" s="10">
        <v>370890</v>
      </c>
      <c r="I530" s="4" t="s">
        <v>13</v>
      </c>
      <c r="J530" s="4" t="s">
        <v>14</v>
      </c>
      <c r="K530" s="1"/>
    </row>
    <row r="531" spans="1:11" x14ac:dyDescent="0.25">
      <c r="A531" s="1">
        <v>800197111</v>
      </c>
      <c r="B531" s="1" t="s">
        <v>11</v>
      </c>
      <c r="C531" s="1" t="s">
        <v>12</v>
      </c>
      <c r="D531" s="1" t="s">
        <v>1101</v>
      </c>
      <c r="E531" s="1">
        <v>45139</v>
      </c>
      <c r="F531" s="1">
        <v>45184</v>
      </c>
      <c r="G531" s="10">
        <v>261466.8</v>
      </c>
      <c r="H531" s="10">
        <v>261466.8</v>
      </c>
      <c r="I531" s="4" t="s">
        <v>13</v>
      </c>
      <c r="J531" s="4" t="s">
        <v>14</v>
      </c>
      <c r="K531" s="1"/>
    </row>
    <row r="532" spans="1:11" x14ac:dyDescent="0.25">
      <c r="A532" s="1">
        <v>800197111</v>
      </c>
      <c r="B532" s="1" t="s">
        <v>11</v>
      </c>
      <c r="C532" s="1" t="s">
        <v>12</v>
      </c>
      <c r="D532" s="1" t="s">
        <v>1102</v>
      </c>
      <c r="E532" s="1">
        <v>45139</v>
      </c>
      <c r="F532" s="1">
        <v>45184</v>
      </c>
      <c r="G532" s="10">
        <v>82170</v>
      </c>
      <c r="H532" s="10">
        <v>82170</v>
      </c>
      <c r="I532" s="4" t="s">
        <v>13</v>
      </c>
      <c r="J532" s="4" t="s">
        <v>14</v>
      </c>
      <c r="K532" s="1"/>
    </row>
    <row r="533" spans="1:11" x14ac:dyDescent="0.25">
      <c r="A533" s="1">
        <v>800197111</v>
      </c>
      <c r="B533" s="1" t="s">
        <v>11</v>
      </c>
      <c r="C533" s="1" t="s">
        <v>12</v>
      </c>
      <c r="D533" s="1" t="s">
        <v>1103</v>
      </c>
      <c r="E533" s="1">
        <v>45139</v>
      </c>
      <c r="F533" s="1">
        <v>45184</v>
      </c>
      <c r="G533" s="10">
        <v>248472</v>
      </c>
      <c r="H533" s="10">
        <v>248472</v>
      </c>
      <c r="I533" s="4" t="s">
        <v>13</v>
      </c>
      <c r="J533" s="4" t="s">
        <v>14</v>
      </c>
      <c r="K533" s="1"/>
    </row>
    <row r="534" spans="1:11" x14ac:dyDescent="0.25">
      <c r="A534" s="1">
        <v>800197111</v>
      </c>
      <c r="B534" s="1" t="s">
        <v>11</v>
      </c>
      <c r="C534" s="1" t="s">
        <v>12</v>
      </c>
      <c r="D534" s="1" t="s">
        <v>1104</v>
      </c>
      <c r="E534" s="1">
        <v>45139</v>
      </c>
      <c r="F534" s="1">
        <v>45184</v>
      </c>
      <c r="G534" s="10">
        <v>296490</v>
      </c>
      <c r="H534" s="10">
        <v>296490</v>
      </c>
      <c r="I534" s="4" t="s">
        <v>13</v>
      </c>
      <c r="J534" s="4" t="s">
        <v>14</v>
      </c>
      <c r="K534" s="1"/>
    </row>
    <row r="535" spans="1:11" x14ac:dyDescent="0.25">
      <c r="A535" s="1">
        <v>800197111</v>
      </c>
      <c r="B535" s="1" t="s">
        <v>11</v>
      </c>
      <c r="C535" s="1" t="s">
        <v>12</v>
      </c>
      <c r="D535" s="1" t="s">
        <v>1105</v>
      </c>
      <c r="E535" s="1">
        <v>45139</v>
      </c>
      <c r="F535" s="1">
        <v>45184</v>
      </c>
      <c r="G535" s="10">
        <v>196100.1</v>
      </c>
      <c r="H535" s="10">
        <v>196100.1</v>
      </c>
      <c r="I535" s="4" t="s">
        <v>13</v>
      </c>
      <c r="J535" s="4" t="s">
        <v>14</v>
      </c>
      <c r="K535" s="1"/>
    </row>
    <row r="536" spans="1:11" x14ac:dyDescent="0.25">
      <c r="A536" s="1">
        <v>800197111</v>
      </c>
      <c r="B536" s="1" t="s">
        <v>11</v>
      </c>
      <c r="C536" s="1" t="s">
        <v>12</v>
      </c>
      <c r="D536" s="1" t="s">
        <v>1106</v>
      </c>
      <c r="E536" s="1">
        <v>45139</v>
      </c>
      <c r="F536" s="1">
        <v>45184</v>
      </c>
      <c r="G536" s="10">
        <v>643980</v>
      </c>
      <c r="H536" s="10">
        <v>643980</v>
      </c>
      <c r="I536" s="4" t="s">
        <v>13</v>
      </c>
      <c r="J536" s="4" t="s">
        <v>14</v>
      </c>
      <c r="K536" s="1"/>
    </row>
    <row r="537" spans="1:11" x14ac:dyDescent="0.25">
      <c r="A537" s="1">
        <v>800197111</v>
      </c>
      <c r="B537" s="1" t="s">
        <v>11</v>
      </c>
      <c r="C537" s="1" t="s">
        <v>12</v>
      </c>
      <c r="D537" s="1" t="s">
        <v>1107</v>
      </c>
      <c r="E537" s="1">
        <v>45139</v>
      </c>
      <c r="F537" s="1">
        <v>45184</v>
      </c>
      <c r="G537" s="10">
        <v>576600</v>
      </c>
      <c r="H537" s="10">
        <v>576600</v>
      </c>
      <c r="I537" s="4" t="s">
        <v>13</v>
      </c>
      <c r="J537" s="4" t="s">
        <v>14</v>
      </c>
      <c r="K537" s="1"/>
    </row>
    <row r="538" spans="1:11" x14ac:dyDescent="0.25">
      <c r="A538" s="1">
        <v>800197111</v>
      </c>
      <c r="B538" s="1" t="s">
        <v>11</v>
      </c>
      <c r="C538" s="1" t="s">
        <v>12</v>
      </c>
      <c r="D538" s="1" t="s">
        <v>1108</v>
      </c>
      <c r="E538" s="1">
        <v>45139</v>
      </c>
      <c r="F538" s="1">
        <v>45184</v>
      </c>
      <c r="G538" s="10">
        <v>261466.8</v>
      </c>
      <c r="H538" s="10">
        <v>261466.8</v>
      </c>
      <c r="I538" s="4" t="s">
        <v>13</v>
      </c>
      <c r="J538" s="4" t="s">
        <v>14</v>
      </c>
      <c r="K538" s="1"/>
    </row>
    <row r="539" spans="1:11" x14ac:dyDescent="0.25">
      <c r="A539" s="1">
        <v>800197111</v>
      </c>
      <c r="B539" s="1" t="s">
        <v>11</v>
      </c>
      <c r="C539" s="1" t="s">
        <v>12</v>
      </c>
      <c r="D539" s="1" t="s">
        <v>1109</v>
      </c>
      <c r="E539" s="1">
        <v>45139</v>
      </c>
      <c r="F539" s="1">
        <v>45184</v>
      </c>
      <c r="G539" s="10">
        <v>321990</v>
      </c>
      <c r="H539" s="10">
        <v>321990</v>
      </c>
      <c r="I539" s="4" t="s">
        <v>13</v>
      </c>
      <c r="J539" s="4" t="s">
        <v>14</v>
      </c>
      <c r="K539" s="1"/>
    </row>
    <row r="540" spans="1:11" x14ac:dyDescent="0.25">
      <c r="A540" s="1">
        <v>800197111</v>
      </c>
      <c r="B540" s="1" t="s">
        <v>11</v>
      </c>
      <c r="C540" s="1" t="s">
        <v>12</v>
      </c>
      <c r="D540" s="1" t="s">
        <v>1110</v>
      </c>
      <c r="E540" s="1">
        <v>45139</v>
      </c>
      <c r="F540" s="1">
        <v>45184</v>
      </c>
      <c r="G540" s="10">
        <v>877380</v>
      </c>
      <c r="H540" s="10">
        <v>877380</v>
      </c>
      <c r="I540" s="4" t="s">
        <v>13</v>
      </c>
      <c r="J540" s="4" t="s">
        <v>14</v>
      </c>
      <c r="K540" s="1"/>
    </row>
    <row r="541" spans="1:11" x14ac:dyDescent="0.25">
      <c r="A541" s="1">
        <v>800197111</v>
      </c>
      <c r="B541" s="1" t="s">
        <v>11</v>
      </c>
      <c r="C541" s="1" t="s">
        <v>12</v>
      </c>
      <c r="D541" s="1" t="s">
        <v>1111</v>
      </c>
      <c r="E541" s="1">
        <v>45139</v>
      </c>
      <c r="F541" s="1">
        <v>45184</v>
      </c>
      <c r="G541" s="10">
        <v>331296</v>
      </c>
      <c r="H541" s="10">
        <v>331296</v>
      </c>
      <c r="I541" s="4" t="s">
        <v>13</v>
      </c>
      <c r="J541" s="4" t="s">
        <v>14</v>
      </c>
      <c r="K541" s="1"/>
    </row>
    <row r="542" spans="1:11" x14ac:dyDescent="0.25">
      <c r="A542" s="1">
        <v>800197111</v>
      </c>
      <c r="B542" s="1" t="s">
        <v>11</v>
      </c>
      <c r="C542" s="1" t="s">
        <v>12</v>
      </c>
      <c r="D542" s="1" t="s">
        <v>1112</v>
      </c>
      <c r="E542" s="1">
        <v>45139</v>
      </c>
      <c r="F542" s="1">
        <v>45184</v>
      </c>
      <c r="G542" s="10">
        <v>248472</v>
      </c>
      <c r="H542" s="10">
        <v>248472</v>
      </c>
      <c r="I542" s="4" t="s">
        <v>13</v>
      </c>
      <c r="J542" s="4" t="s">
        <v>14</v>
      </c>
      <c r="K542" s="1"/>
    </row>
    <row r="543" spans="1:11" x14ac:dyDescent="0.25">
      <c r="A543" s="1">
        <v>800197111</v>
      </c>
      <c r="B543" s="1" t="s">
        <v>11</v>
      </c>
      <c r="C543" s="1" t="s">
        <v>12</v>
      </c>
      <c r="D543" s="1" t="s">
        <v>1113</v>
      </c>
      <c r="E543" s="1">
        <v>45139</v>
      </c>
      <c r="F543" s="1">
        <v>45184</v>
      </c>
      <c r="G543" s="10">
        <v>82170</v>
      </c>
      <c r="H543" s="10">
        <v>82170</v>
      </c>
      <c r="I543" s="4" t="s">
        <v>13</v>
      </c>
      <c r="J543" s="4" t="s">
        <v>14</v>
      </c>
      <c r="K543" s="1"/>
    </row>
    <row r="544" spans="1:11" x14ac:dyDescent="0.25">
      <c r="A544" s="1">
        <v>800197111</v>
      </c>
      <c r="B544" s="1" t="s">
        <v>11</v>
      </c>
      <c r="C544" s="1" t="s">
        <v>12</v>
      </c>
      <c r="D544" s="1" t="s">
        <v>1114</v>
      </c>
      <c r="E544" s="1">
        <v>45139</v>
      </c>
      <c r="F544" s="1">
        <v>45184</v>
      </c>
      <c r="G544" s="10">
        <v>82170</v>
      </c>
      <c r="H544" s="10">
        <v>82170</v>
      </c>
      <c r="I544" s="4" t="s">
        <v>13</v>
      </c>
      <c r="J544" s="4" t="s">
        <v>14</v>
      </c>
      <c r="K544" s="1"/>
    </row>
    <row r="545" spans="1:11" x14ac:dyDescent="0.25">
      <c r="A545" s="1">
        <v>800197111</v>
      </c>
      <c r="B545" s="1" t="s">
        <v>11</v>
      </c>
      <c r="C545" s="1" t="s">
        <v>12</v>
      </c>
      <c r="D545" s="1" t="s">
        <v>1115</v>
      </c>
      <c r="E545" s="1">
        <v>45139</v>
      </c>
      <c r="F545" s="1">
        <v>45184</v>
      </c>
      <c r="G545" s="10">
        <v>82170</v>
      </c>
      <c r="H545" s="10">
        <v>82170</v>
      </c>
      <c r="I545" s="4" t="s">
        <v>13</v>
      </c>
      <c r="J545" s="4" t="s">
        <v>14</v>
      </c>
      <c r="K545" s="1"/>
    </row>
    <row r="546" spans="1:11" x14ac:dyDescent="0.25">
      <c r="A546" s="1">
        <v>800197111</v>
      </c>
      <c r="B546" s="1" t="s">
        <v>11</v>
      </c>
      <c r="C546" s="1" t="s">
        <v>12</v>
      </c>
      <c r="D546" s="1" t="s">
        <v>1116</v>
      </c>
      <c r="E546" s="1">
        <v>45139</v>
      </c>
      <c r="F546" s="1">
        <v>45184</v>
      </c>
      <c r="G546" s="10">
        <v>1358696</v>
      </c>
      <c r="H546" s="10">
        <v>1358696</v>
      </c>
      <c r="I546" s="4" t="s">
        <v>13</v>
      </c>
      <c r="J546" s="4" t="s">
        <v>14</v>
      </c>
      <c r="K546" s="1"/>
    </row>
    <row r="547" spans="1:11" x14ac:dyDescent="0.25">
      <c r="A547" s="1">
        <v>800197111</v>
      </c>
      <c r="B547" s="1" t="s">
        <v>11</v>
      </c>
      <c r="C547" s="1" t="s">
        <v>12</v>
      </c>
      <c r="D547" s="1" t="s">
        <v>1117</v>
      </c>
      <c r="E547" s="1">
        <v>45139</v>
      </c>
      <c r="F547" s="1">
        <v>45184</v>
      </c>
      <c r="G547" s="10">
        <v>643980</v>
      </c>
      <c r="H547" s="10">
        <v>643980</v>
      </c>
      <c r="I547" s="4" t="s">
        <v>13</v>
      </c>
      <c r="J547" s="4" t="s">
        <v>14</v>
      </c>
      <c r="K547" s="1"/>
    </row>
    <row r="548" spans="1:11" x14ac:dyDescent="0.25">
      <c r="A548" s="1">
        <v>800197111</v>
      </c>
      <c r="B548" s="1" t="s">
        <v>11</v>
      </c>
      <c r="C548" s="1" t="s">
        <v>12</v>
      </c>
      <c r="D548" s="1" t="s">
        <v>1118</v>
      </c>
      <c r="E548" s="1">
        <v>45139</v>
      </c>
      <c r="F548" s="1">
        <v>45184</v>
      </c>
      <c r="G548" s="10">
        <v>331296</v>
      </c>
      <c r="H548" s="10">
        <v>331296</v>
      </c>
      <c r="I548" s="4" t="s">
        <v>13</v>
      </c>
      <c r="J548" s="4" t="s">
        <v>14</v>
      </c>
      <c r="K548" s="1"/>
    </row>
    <row r="549" spans="1:11" x14ac:dyDescent="0.25">
      <c r="A549" s="1">
        <v>800197111</v>
      </c>
      <c r="B549" s="1" t="s">
        <v>11</v>
      </c>
      <c r="C549" s="1" t="s">
        <v>12</v>
      </c>
      <c r="D549" s="1" t="s">
        <v>1119</v>
      </c>
      <c r="E549" s="1">
        <v>45139</v>
      </c>
      <c r="F549" s="1">
        <v>45184</v>
      </c>
      <c r="G549" s="10">
        <v>313656</v>
      </c>
      <c r="H549" s="10">
        <v>313656</v>
      </c>
      <c r="I549" s="4" t="s">
        <v>13</v>
      </c>
      <c r="J549" s="4" t="s">
        <v>14</v>
      </c>
      <c r="K549" s="1"/>
    </row>
    <row r="550" spans="1:11" x14ac:dyDescent="0.25">
      <c r="A550" s="1">
        <v>800197111</v>
      </c>
      <c r="B550" s="1" t="s">
        <v>11</v>
      </c>
      <c r="C550" s="1" t="s">
        <v>12</v>
      </c>
      <c r="D550" s="1" t="s">
        <v>520</v>
      </c>
      <c r="E550" s="1">
        <v>45078</v>
      </c>
      <c r="F550" s="1">
        <v>45128</v>
      </c>
      <c r="G550" s="10">
        <v>55373.800000000745</v>
      </c>
      <c r="H550" s="10">
        <v>55373.800000000745</v>
      </c>
      <c r="I550" s="4" t="s">
        <v>13</v>
      </c>
      <c r="J550" s="4" t="s">
        <v>14</v>
      </c>
      <c r="K550" s="1"/>
    </row>
    <row r="551" spans="1:11" x14ac:dyDescent="0.25">
      <c r="A551" s="1">
        <v>800197111</v>
      </c>
      <c r="B551" s="1" t="s">
        <v>11</v>
      </c>
      <c r="C551" s="1" t="s">
        <v>12</v>
      </c>
      <c r="D551" s="1" t="s">
        <v>590</v>
      </c>
      <c r="E551" s="1">
        <v>45078</v>
      </c>
      <c r="F551" s="1">
        <v>45128</v>
      </c>
      <c r="G551" s="10">
        <v>110202.16999999993</v>
      </c>
      <c r="H551" s="10">
        <v>110202.16999999993</v>
      </c>
      <c r="I551" s="4" t="s">
        <v>13</v>
      </c>
      <c r="J551" s="4" t="s">
        <v>14</v>
      </c>
      <c r="K551" s="1"/>
    </row>
    <row r="552" spans="1:11" x14ac:dyDescent="0.25">
      <c r="A552" s="1">
        <v>800197111</v>
      </c>
      <c r="B552" s="1" t="s">
        <v>11</v>
      </c>
      <c r="C552" s="1" t="s">
        <v>12</v>
      </c>
      <c r="D552" s="1" t="s">
        <v>566</v>
      </c>
      <c r="E552" s="1">
        <v>45078</v>
      </c>
      <c r="F552" s="1">
        <v>45128</v>
      </c>
      <c r="G552" s="10">
        <v>206271.33000000007</v>
      </c>
      <c r="H552" s="10">
        <v>206271.33000000007</v>
      </c>
      <c r="I552" s="4" t="s">
        <v>13</v>
      </c>
      <c r="J552" s="4" t="s">
        <v>14</v>
      </c>
      <c r="K552" s="1"/>
    </row>
    <row r="553" spans="1:11" x14ac:dyDescent="0.25">
      <c r="A553" s="1">
        <v>800197111</v>
      </c>
      <c r="B553" s="1" t="s">
        <v>11</v>
      </c>
      <c r="C553" s="1" t="s">
        <v>12</v>
      </c>
      <c r="D553" s="1" t="s">
        <v>550</v>
      </c>
      <c r="E553" s="1">
        <v>45078</v>
      </c>
      <c r="F553" s="1">
        <v>45128</v>
      </c>
      <c r="G553" s="10">
        <v>43300.219999998808</v>
      </c>
      <c r="H553" s="10">
        <v>43300.219999998808</v>
      </c>
      <c r="I553" s="4" t="s">
        <v>13</v>
      </c>
      <c r="J553" s="4" t="s">
        <v>14</v>
      </c>
      <c r="K553" s="1"/>
    </row>
    <row r="554" spans="1:11" x14ac:dyDescent="0.25">
      <c r="A554" s="1">
        <v>800197111</v>
      </c>
      <c r="B554" s="1" t="s">
        <v>11</v>
      </c>
      <c r="C554" s="1" t="s">
        <v>12</v>
      </c>
      <c r="D554" s="1" t="s">
        <v>1120</v>
      </c>
      <c r="E554" s="1">
        <v>45078</v>
      </c>
      <c r="F554" s="1">
        <v>45128</v>
      </c>
      <c r="G554" s="10">
        <v>248490</v>
      </c>
      <c r="H554" s="10">
        <v>248490</v>
      </c>
      <c r="I554" s="4" t="s">
        <v>13</v>
      </c>
      <c r="J554" s="4" t="s">
        <v>14</v>
      </c>
      <c r="K554" s="1"/>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B555"/>
  <sheetViews>
    <sheetView showGridLines="0" topLeftCell="J1" zoomScale="73" zoomScaleNormal="73" workbookViewId="0">
      <selection activeCell="L284" sqref="L284"/>
    </sheetView>
  </sheetViews>
  <sheetFormatPr baseColWidth="10" defaultRowHeight="15" x14ac:dyDescent="0.25"/>
  <cols>
    <col min="1" max="1" width="11.85546875" bestFit="1" customWidth="1"/>
    <col min="2" max="2" width="12.7109375" bestFit="1" customWidth="1"/>
    <col min="3" max="3" width="14.42578125" bestFit="1" customWidth="1"/>
    <col min="6" max="6" width="22.7109375" bestFit="1" customWidth="1"/>
    <col min="7" max="7" width="16.42578125" style="58" bestFit="1" customWidth="1"/>
    <col min="8" max="8" width="18.28515625" style="58" bestFit="1" customWidth="1"/>
    <col min="9" max="9" width="16" style="61" bestFit="1" customWidth="1"/>
    <col min="10" max="10" width="16.7109375" style="61" bestFit="1" customWidth="1"/>
    <col min="11" max="11" width="81.140625" style="61" bestFit="1" customWidth="1"/>
    <col min="12" max="14" width="16.7109375" style="61" customWidth="1"/>
    <col min="15" max="15" width="16.7109375" style="70" customWidth="1"/>
    <col min="16" max="20" width="16.7109375" style="61" customWidth="1"/>
    <col min="21" max="21" width="14.28515625" style="61" bestFit="1" customWidth="1"/>
    <col min="22" max="22" width="16.7109375" style="70" customWidth="1"/>
    <col min="23" max="23" width="16.7109375" style="61" customWidth="1"/>
    <col min="24" max="25" width="16.7109375" style="70" customWidth="1"/>
    <col min="27" max="27" width="13.85546875" bestFit="1" customWidth="1"/>
    <col min="28" max="28" width="12.28515625" bestFit="1" customWidth="1"/>
  </cols>
  <sheetData>
    <row r="1" spans="1:28" s="55" customFormat="1" x14ac:dyDescent="0.25">
      <c r="G1" s="62"/>
      <c r="H1" s="62"/>
      <c r="I1" s="63">
        <f>SUBTOTAL(9,I3:I555)</f>
        <v>92739089.620000005</v>
      </c>
      <c r="J1" s="63">
        <f>SUBTOTAL(9,J3:J555)</f>
        <v>92739089.620000005</v>
      </c>
      <c r="K1" s="63"/>
      <c r="L1" s="63"/>
      <c r="M1" s="63">
        <f>SUBTOTAL(9,M3:M555)</f>
        <v>0</v>
      </c>
      <c r="N1" s="63">
        <f>SUBTOTAL(9,N3:N555)</f>
        <v>6039273</v>
      </c>
      <c r="O1" s="68"/>
      <c r="P1" s="63">
        <f t="shared" ref="P1:U1" si="0">SUBTOTAL(9,P3:P555)</f>
        <v>174644151.80000001</v>
      </c>
      <c r="Q1" s="63">
        <f t="shared" si="0"/>
        <v>174644151.80000001</v>
      </c>
      <c r="R1" s="63">
        <f t="shared" si="0"/>
        <v>0</v>
      </c>
      <c r="S1" s="63">
        <f t="shared" si="0"/>
        <v>0</v>
      </c>
      <c r="T1" s="63">
        <f t="shared" si="0"/>
        <v>168604878.80000001</v>
      </c>
      <c r="U1" s="63">
        <f t="shared" si="0"/>
        <v>64146950</v>
      </c>
      <c r="V1" s="68"/>
      <c r="W1" s="63">
        <f>SUBTOTAL(9,W3:W555)</f>
        <v>81819882</v>
      </c>
      <c r="X1" s="68"/>
      <c r="Y1" s="68"/>
    </row>
    <row r="2" spans="1:28" s="3" customFormat="1" ht="30" x14ac:dyDescent="0.25">
      <c r="A2" s="2" t="s">
        <v>6</v>
      </c>
      <c r="B2" s="2" t="s">
        <v>8</v>
      </c>
      <c r="C2" s="2" t="s">
        <v>0</v>
      </c>
      <c r="D2" s="2" t="s">
        <v>1</v>
      </c>
      <c r="E2" s="2" t="s">
        <v>1147</v>
      </c>
      <c r="F2" s="64" t="s">
        <v>1148</v>
      </c>
      <c r="G2" s="57" t="s">
        <v>2</v>
      </c>
      <c r="H2" s="57" t="s">
        <v>1146</v>
      </c>
      <c r="I2" s="59" t="s">
        <v>4</v>
      </c>
      <c r="J2" s="59" t="s">
        <v>5</v>
      </c>
      <c r="K2" s="65" t="s">
        <v>1702</v>
      </c>
      <c r="L2" s="65" t="s">
        <v>1703</v>
      </c>
      <c r="M2" s="67" t="s">
        <v>1713</v>
      </c>
      <c r="N2" s="67" t="s">
        <v>1717</v>
      </c>
      <c r="O2" s="73" t="s">
        <v>1721</v>
      </c>
      <c r="P2" s="66" t="s">
        <v>1712</v>
      </c>
      <c r="Q2" s="66" t="s">
        <v>1714</v>
      </c>
      <c r="R2" s="66" t="s">
        <v>1715</v>
      </c>
      <c r="S2" s="66" t="s">
        <v>1716</v>
      </c>
      <c r="T2" s="66" t="s">
        <v>1718</v>
      </c>
      <c r="U2" s="71" t="s">
        <v>1719</v>
      </c>
      <c r="V2" s="72" t="s">
        <v>1720</v>
      </c>
      <c r="W2" s="65" t="s">
        <v>1724</v>
      </c>
      <c r="X2" s="72" t="s">
        <v>1720</v>
      </c>
      <c r="Y2" s="72" t="s">
        <v>1725</v>
      </c>
      <c r="Z2" s="2" t="s">
        <v>7</v>
      </c>
      <c r="AA2" s="2" t="s">
        <v>9</v>
      </c>
      <c r="AB2" s="2" t="s">
        <v>1145</v>
      </c>
    </row>
    <row r="3" spans="1:28" hidden="1" x14ac:dyDescent="0.25">
      <c r="A3" s="1">
        <v>800197111</v>
      </c>
      <c r="B3" s="1" t="s">
        <v>11</v>
      </c>
      <c r="C3" s="1" t="s">
        <v>12</v>
      </c>
      <c r="D3" s="56">
        <v>2718</v>
      </c>
      <c r="E3" s="56" t="s">
        <v>751</v>
      </c>
      <c r="F3" s="56" t="s">
        <v>1149</v>
      </c>
      <c r="G3" s="9">
        <v>44958</v>
      </c>
      <c r="H3" s="9">
        <v>45002</v>
      </c>
      <c r="I3" s="60">
        <v>308430</v>
      </c>
      <c r="J3" s="60">
        <v>308430</v>
      </c>
      <c r="K3" s="60" t="s">
        <v>1722</v>
      </c>
      <c r="L3" s="60" t="s">
        <v>1706</v>
      </c>
      <c r="M3" s="60">
        <v>0</v>
      </c>
      <c r="N3" s="60">
        <v>0</v>
      </c>
      <c r="O3" s="60"/>
      <c r="P3" s="60">
        <v>308430</v>
      </c>
      <c r="Q3" s="60">
        <v>308430</v>
      </c>
      <c r="R3" s="60">
        <v>0</v>
      </c>
      <c r="S3" s="60">
        <v>0</v>
      </c>
      <c r="T3" s="60">
        <v>308430</v>
      </c>
      <c r="U3" s="60">
        <v>308430</v>
      </c>
      <c r="V3" s="69">
        <v>1910620810</v>
      </c>
      <c r="W3" s="60">
        <v>0</v>
      </c>
      <c r="X3" s="69"/>
      <c r="Y3" s="69"/>
      <c r="Z3" s="1" t="s">
        <v>13</v>
      </c>
      <c r="AA3" s="1" t="s">
        <v>14</v>
      </c>
      <c r="AB3" s="9">
        <v>45169</v>
      </c>
    </row>
    <row r="4" spans="1:28" hidden="1" x14ac:dyDescent="0.25">
      <c r="A4" s="1">
        <v>800197111</v>
      </c>
      <c r="B4" s="1" t="s">
        <v>11</v>
      </c>
      <c r="C4" s="1" t="s">
        <v>12</v>
      </c>
      <c r="D4" s="56">
        <v>2719</v>
      </c>
      <c r="E4" s="56" t="s">
        <v>752</v>
      </c>
      <c r="F4" s="56" t="s">
        <v>1150</v>
      </c>
      <c r="G4" s="9">
        <v>44958</v>
      </c>
      <c r="H4" s="9">
        <v>45002</v>
      </c>
      <c r="I4" s="60">
        <v>273060</v>
      </c>
      <c r="J4" s="60">
        <v>273060</v>
      </c>
      <c r="K4" s="60" t="s">
        <v>1722</v>
      </c>
      <c r="L4" s="60" t="s">
        <v>1706</v>
      </c>
      <c r="M4" s="60">
        <v>0</v>
      </c>
      <c r="N4" s="60">
        <v>0</v>
      </c>
      <c r="O4" s="60"/>
      <c r="P4" s="60">
        <v>273060</v>
      </c>
      <c r="Q4" s="60">
        <v>273060</v>
      </c>
      <c r="R4" s="60">
        <v>0</v>
      </c>
      <c r="S4" s="60">
        <v>0</v>
      </c>
      <c r="T4" s="60">
        <v>273060</v>
      </c>
      <c r="U4" s="60">
        <v>273060</v>
      </c>
      <c r="V4" s="69">
        <v>1910620811</v>
      </c>
      <c r="W4" s="60">
        <v>0</v>
      </c>
      <c r="X4" s="69"/>
      <c r="Y4" s="69"/>
      <c r="Z4" s="1" t="s">
        <v>13</v>
      </c>
      <c r="AA4" s="1" t="s">
        <v>14</v>
      </c>
      <c r="AB4" s="9">
        <v>45169</v>
      </c>
    </row>
    <row r="5" spans="1:28" hidden="1" x14ac:dyDescent="0.25">
      <c r="A5" s="1">
        <v>800197111</v>
      </c>
      <c r="B5" s="1" t="s">
        <v>11</v>
      </c>
      <c r="C5" s="1" t="s">
        <v>12</v>
      </c>
      <c r="D5" s="56">
        <v>2720</v>
      </c>
      <c r="E5" s="56" t="s">
        <v>753</v>
      </c>
      <c r="F5" s="56" t="s">
        <v>1151</v>
      </c>
      <c r="G5" s="9">
        <v>44958</v>
      </c>
      <c r="H5" s="9">
        <v>45002</v>
      </c>
      <c r="I5" s="60">
        <v>273060</v>
      </c>
      <c r="J5" s="60">
        <v>273060</v>
      </c>
      <c r="K5" s="60" t="s">
        <v>1722</v>
      </c>
      <c r="L5" s="60" t="s">
        <v>1706</v>
      </c>
      <c r="M5" s="60">
        <v>0</v>
      </c>
      <c r="N5" s="60">
        <v>0</v>
      </c>
      <c r="O5" s="60"/>
      <c r="P5" s="60">
        <v>273060</v>
      </c>
      <c r="Q5" s="60">
        <v>273060</v>
      </c>
      <c r="R5" s="60">
        <v>0</v>
      </c>
      <c r="S5" s="60">
        <v>0</v>
      </c>
      <c r="T5" s="60">
        <v>273060</v>
      </c>
      <c r="U5" s="60">
        <v>273060</v>
      </c>
      <c r="V5" s="69">
        <v>1910620812</v>
      </c>
      <c r="W5" s="60">
        <v>0</v>
      </c>
      <c r="X5" s="69"/>
      <c r="Y5" s="69"/>
      <c r="Z5" s="1" t="s">
        <v>13</v>
      </c>
      <c r="AA5" s="1" t="s">
        <v>14</v>
      </c>
      <c r="AB5" s="9">
        <v>45169</v>
      </c>
    </row>
    <row r="6" spans="1:28" hidden="1" x14ac:dyDescent="0.25">
      <c r="A6" s="1">
        <v>800197111</v>
      </c>
      <c r="B6" s="1" t="s">
        <v>11</v>
      </c>
      <c r="C6" s="1" t="s">
        <v>12</v>
      </c>
      <c r="D6" s="56">
        <v>2721</v>
      </c>
      <c r="E6" s="56" t="s">
        <v>754</v>
      </c>
      <c r="F6" s="56" t="s">
        <v>1152</v>
      </c>
      <c r="G6" s="9">
        <v>44958</v>
      </c>
      <c r="H6" s="9">
        <v>45002</v>
      </c>
      <c r="I6" s="60">
        <v>308430</v>
      </c>
      <c r="J6" s="60">
        <v>308430</v>
      </c>
      <c r="K6" s="60" t="s">
        <v>1722</v>
      </c>
      <c r="L6" s="60" t="s">
        <v>1706</v>
      </c>
      <c r="M6" s="60">
        <v>0</v>
      </c>
      <c r="N6" s="60">
        <v>0</v>
      </c>
      <c r="O6" s="60"/>
      <c r="P6" s="60">
        <v>308430</v>
      </c>
      <c r="Q6" s="60">
        <v>308430</v>
      </c>
      <c r="R6" s="60">
        <v>0</v>
      </c>
      <c r="S6" s="60">
        <v>0</v>
      </c>
      <c r="T6" s="60">
        <v>308430</v>
      </c>
      <c r="U6" s="60">
        <v>308430</v>
      </c>
      <c r="V6" s="69">
        <v>1910620813</v>
      </c>
      <c r="W6" s="60">
        <v>0</v>
      </c>
      <c r="X6" s="69"/>
      <c r="Y6" s="69"/>
      <c r="Z6" s="1" t="s">
        <v>13</v>
      </c>
      <c r="AA6" s="1" t="s">
        <v>14</v>
      </c>
      <c r="AB6" s="9">
        <v>45169</v>
      </c>
    </row>
    <row r="7" spans="1:28" hidden="1" x14ac:dyDescent="0.25">
      <c r="A7" s="1">
        <v>800197111</v>
      </c>
      <c r="B7" s="1" t="s">
        <v>11</v>
      </c>
      <c r="C7" s="1" t="s">
        <v>12</v>
      </c>
      <c r="D7" s="56">
        <v>2998</v>
      </c>
      <c r="E7" s="56" t="s">
        <v>755</v>
      </c>
      <c r="F7" s="56" t="s">
        <v>1153</v>
      </c>
      <c r="G7" s="9">
        <v>44958</v>
      </c>
      <c r="H7" s="9">
        <v>45002</v>
      </c>
      <c r="I7" s="60">
        <v>308430</v>
      </c>
      <c r="J7" s="60">
        <v>308430</v>
      </c>
      <c r="K7" s="60" t="s">
        <v>1722</v>
      </c>
      <c r="L7" s="60" t="s">
        <v>1706</v>
      </c>
      <c r="M7" s="60">
        <v>0</v>
      </c>
      <c r="N7" s="60">
        <v>0</v>
      </c>
      <c r="O7" s="60"/>
      <c r="P7" s="60">
        <v>308430</v>
      </c>
      <c r="Q7" s="60">
        <v>308430</v>
      </c>
      <c r="R7" s="60">
        <v>0</v>
      </c>
      <c r="S7" s="60">
        <v>0</v>
      </c>
      <c r="T7" s="60">
        <v>308430</v>
      </c>
      <c r="U7" s="60">
        <v>308430</v>
      </c>
      <c r="V7" s="69">
        <v>1910620818</v>
      </c>
      <c r="W7" s="60">
        <v>0</v>
      </c>
      <c r="X7" s="69"/>
      <c r="Y7" s="69"/>
      <c r="Z7" s="1" t="s">
        <v>13</v>
      </c>
      <c r="AA7" s="1" t="s">
        <v>14</v>
      </c>
      <c r="AB7" s="9">
        <v>45169</v>
      </c>
    </row>
    <row r="8" spans="1:28" hidden="1" x14ac:dyDescent="0.25">
      <c r="A8" s="1">
        <v>800197111</v>
      </c>
      <c r="B8" s="1" t="s">
        <v>11</v>
      </c>
      <c r="C8" s="1" t="s">
        <v>12</v>
      </c>
      <c r="D8" s="56">
        <v>2724</v>
      </c>
      <c r="E8" s="56" t="s">
        <v>756</v>
      </c>
      <c r="F8" s="56" t="s">
        <v>1154</v>
      </c>
      <c r="G8" s="9">
        <v>44958</v>
      </c>
      <c r="H8" s="9">
        <v>45002</v>
      </c>
      <c r="I8" s="60">
        <v>389340</v>
      </c>
      <c r="J8" s="60">
        <v>389340</v>
      </c>
      <c r="K8" s="60" t="s">
        <v>1722</v>
      </c>
      <c r="L8" s="60" t="s">
        <v>1706</v>
      </c>
      <c r="M8" s="60">
        <v>0</v>
      </c>
      <c r="N8" s="60">
        <v>0</v>
      </c>
      <c r="O8" s="60"/>
      <c r="P8" s="60">
        <v>389340</v>
      </c>
      <c r="Q8" s="60">
        <v>389340</v>
      </c>
      <c r="R8" s="60">
        <v>0</v>
      </c>
      <c r="S8" s="60">
        <v>0</v>
      </c>
      <c r="T8" s="60">
        <v>389340</v>
      </c>
      <c r="U8" s="60">
        <v>389340</v>
      </c>
      <c r="V8" s="69">
        <v>1910620814</v>
      </c>
      <c r="W8" s="60">
        <v>0</v>
      </c>
      <c r="X8" s="69"/>
      <c r="Y8" s="69"/>
      <c r="Z8" s="1" t="s">
        <v>13</v>
      </c>
      <c r="AA8" s="1" t="s">
        <v>14</v>
      </c>
      <c r="AB8" s="9">
        <v>45169</v>
      </c>
    </row>
    <row r="9" spans="1:28" hidden="1" x14ac:dyDescent="0.25">
      <c r="A9" s="1">
        <v>800197111</v>
      </c>
      <c r="B9" s="1" t="s">
        <v>11</v>
      </c>
      <c r="C9" s="1" t="s">
        <v>12</v>
      </c>
      <c r="D9" s="56">
        <v>2725</v>
      </c>
      <c r="E9" s="56" t="s">
        <v>757</v>
      </c>
      <c r="F9" s="56" t="s">
        <v>1155</v>
      </c>
      <c r="G9" s="9">
        <v>44958</v>
      </c>
      <c r="H9" s="9">
        <v>45002</v>
      </c>
      <c r="I9" s="60">
        <v>273060</v>
      </c>
      <c r="J9" s="60">
        <v>273060</v>
      </c>
      <c r="K9" s="60" t="s">
        <v>1722</v>
      </c>
      <c r="L9" s="60" t="s">
        <v>1706</v>
      </c>
      <c r="M9" s="60">
        <v>0</v>
      </c>
      <c r="N9" s="60">
        <v>0</v>
      </c>
      <c r="O9" s="60"/>
      <c r="P9" s="60">
        <v>273060</v>
      </c>
      <c r="Q9" s="60">
        <v>273060</v>
      </c>
      <c r="R9" s="60">
        <v>0</v>
      </c>
      <c r="S9" s="60">
        <v>0</v>
      </c>
      <c r="T9" s="60">
        <v>273060</v>
      </c>
      <c r="U9" s="60">
        <v>273060</v>
      </c>
      <c r="V9" s="69">
        <v>1910620815</v>
      </c>
      <c r="W9" s="60">
        <v>0</v>
      </c>
      <c r="X9" s="69"/>
      <c r="Y9" s="69"/>
      <c r="Z9" s="1" t="s">
        <v>13</v>
      </c>
      <c r="AA9" s="1" t="s">
        <v>14</v>
      </c>
      <c r="AB9" s="9">
        <v>45169</v>
      </c>
    </row>
    <row r="10" spans="1:28" hidden="1" x14ac:dyDescent="0.25">
      <c r="A10" s="1">
        <v>800197111</v>
      </c>
      <c r="B10" s="1" t="s">
        <v>11</v>
      </c>
      <c r="C10" s="1" t="s">
        <v>12</v>
      </c>
      <c r="D10" s="56">
        <v>2727</v>
      </c>
      <c r="E10" s="56" t="s">
        <v>758</v>
      </c>
      <c r="F10" s="56" t="s">
        <v>1156</v>
      </c>
      <c r="G10" s="9">
        <v>44958</v>
      </c>
      <c r="H10" s="9">
        <v>45002</v>
      </c>
      <c r="I10" s="60">
        <v>273060</v>
      </c>
      <c r="J10" s="60">
        <v>273060</v>
      </c>
      <c r="K10" s="60" t="s">
        <v>1722</v>
      </c>
      <c r="L10" s="60" t="s">
        <v>1706</v>
      </c>
      <c r="M10" s="60">
        <v>0</v>
      </c>
      <c r="N10" s="60">
        <v>0</v>
      </c>
      <c r="O10" s="60"/>
      <c r="P10" s="60">
        <v>273060</v>
      </c>
      <c r="Q10" s="60">
        <v>273060</v>
      </c>
      <c r="R10" s="60">
        <v>0</v>
      </c>
      <c r="S10" s="60">
        <v>0</v>
      </c>
      <c r="T10" s="60">
        <v>273060</v>
      </c>
      <c r="U10" s="60">
        <v>273060</v>
      </c>
      <c r="V10" s="69">
        <v>1910620816</v>
      </c>
      <c r="W10" s="60">
        <v>0</v>
      </c>
      <c r="X10" s="69"/>
      <c r="Y10" s="69"/>
      <c r="Z10" s="1" t="s">
        <v>13</v>
      </c>
      <c r="AA10" s="1" t="s">
        <v>14</v>
      </c>
      <c r="AB10" s="9">
        <v>45169</v>
      </c>
    </row>
    <row r="11" spans="1:28" hidden="1" x14ac:dyDescent="0.25">
      <c r="A11" s="1">
        <v>800197111</v>
      </c>
      <c r="B11" s="1" t="s">
        <v>11</v>
      </c>
      <c r="C11" s="1" t="s">
        <v>12</v>
      </c>
      <c r="D11" s="56">
        <v>2728</v>
      </c>
      <c r="E11" s="56" t="s">
        <v>759</v>
      </c>
      <c r="F11" s="56" t="s">
        <v>1157</v>
      </c>
      <c r="G11" s="9">
        <v>44958</v>
      </c>
      <c r="H11" s="9">
        <v>45002</v>
      </c>
      <c r="I11" s="60">
        <v>91645</v>
      </c>
      <c r="J11" s="60">
        <v>91645</v>
      </c>
      <c r="K11" s="60" t="s">
        <v>1722</v>
      </c>
      <c r="L11" s="60" t="s">
        <v>1706</v>
      </c>
      <c r="M11" s="60">
        <v>0</v>
      </c>
      <c r="N11" s="60">
        <v>0</v>
      </c>
      <c r="O11" s="60"/>
      <c r="P11" s="60">
        <v>91645</v>
      </c>
      <c r="Q11" s="60">
        <v>91645</v>
      </c>
      <c r="R11" s="60">
        <v>0</v>
      </c>
      <c r="S11" s="60">
        <v>0</v>
      </c>
      <c r="T11" s="60">
        <v>91645</v>
      </c>
      <c r="U11" s="60">
        <v>91645</v>
      </c>
      <c r="V11" s="69">
        <v>1910620817</v>
      </c>
      <c r="W11" s="60">
        <v>0</v>
      </c>
      <c r="X11" s="69"/>
      <c r="Y11" s="69"/>
      <c r="Z11" s="1" t="s">
        <v>13</v>
      </c>
      <c r="AA11" s="1" t="s">
        <v>14</v>
      </c>
      <c r="AB11" s="9">
        <v>45169</v>
      </c>
    </row>
    <row r="12" spans="1:28" hidden="1" x14ac:dyDescent="0.25">
      <c r="A12" s="1">
        <v>800197111</v>
      </c>
      <c r="B12" s="1" t="s">
        <v>11</v>
      </c>
      <c r="C12" s="1" t="s">
        <v>12</v>
      </c>
      <c r="D12" s="56">
        <v>2730</v>
      </c>
      <c r="E12" s="56" t="s">
        <v>760</v>
      </c>
      <c r="F12" s="56" t="s">
        <v>1158</v>
      </c>
      <c r="G12" s="9">
        <v>44958</v>
      </c>
      <c r="H12" s="9">
        <v>45006</v>
      </c>
      <c r="I12" s="60">
        <v>712170</v>
      </c>
      <c r="J12" s="60">
        <v>712170</v>
      </c>
      <c r="K12" s="60" t="s">
        <v>1722</v>
      </c>
      <c r="L12" s="60" t="s">
        <v>1706</v>
      </c>
      <c r="M12" s="60">
        <v>0</v>
      </c>
      <c r="N12" s="60">
        <v>0</v>
      </c>
      <c r="O12" s="60"/>
      <c r="P12" s="60">
        <v>712170</v>
      </c>
      <c r="Q12" s="60">
        <v>712170</v>
      </c>
      <c r="R12" s="60">
        <v>0</v>
      </c>
      <c r="S12" s="60">
        <v>0</v>
      </c>
      <c r="T12" s="60">
        <v>712170</v>
      </c>
      <c r="U12" s="60">
        <v>712170</v>
      </c>
      <c r="V12" s="69">
        <v>1910620826</v>
      </c>
      <c r="W12" s="60">
        <v>0</v>
      </c>
      <c r="X12" s="69"/>
      <c r="Y12" s="69"/>
      <c r="Z12" s="1" t="s">
        <v>13</v>
      </c>
      <c r="AA12" s="1" t="s">
        <v>14</v>
      </c>
      <c r="AB12" s="9">
        <v>45169</v>
      </c>
    </row>
    <row r="13" spans="1:28" hidden="1" x14ac:dyDescent="0.25">
      <c r="A13" s="1">
        <v>800197111</v>
      </c>
      <c r="B13" s="1" t="s">
        <v>11</v>
      </c>
      <c r="C13" s="1" t="s">
        <v>12</v>
      </c>
      <c r="D13" s="56">
        <v>2731</v>
      </c>
      <c r="E13" s="56" t="s">
        <v>761</v>
      </c>
      <c r="F13" s="56" t="s">
        <v>1159</v>
      </c>
      <c r="G13" s="9">
        <v>44958</v>
      </c>
      <c r="H13" s="9">
        <v>45006</v>
      </c>
      <c r="I13" s="60">
        <v>808560</v>
      </c>
      <c r="J13" s="60">
        <v>808560</v>
      </c>
      <c r="K13" s="60" t="s">
        <v>1722</v>
      </c>
      <c r="L13" s="60" t="s">
        <v>1706</v>
      </c>
      <c r="M13" s="60">
        <v>0</v>
      </c>
      <c r="N13" s="60">
        <v>0</v>
      </c>
      <c r="O13" s="60"/>
      <c r="P13" s="60">
        <v>808560</v>
      </c>
      <c r="Q13" s="60">
        <v>808560</v>
      </c>
      <c r="R13" s="60">
        <v>0</v>
      </c>
      <c r="S13" s="60">
        <v>0</v>
      </c>
      <c r="T13" s="60">
        <v>808560</v>
      </c>
      <c r="U13" s="60">
        <v>808560</v>
      </c>
      <c r="V13" s="69">
        <v>1910620827</v>
      </c>
      <c r="W13" s="60">
        <v>0</v>
      </c>
      <c r="X13" s="69"/>
      <c r="Y13" s="69"/>
      <c r="Z13" s="1" t="s">
        <v>13</v>
      </c>
      <c r="AA13" s="1" t="s">
        <v>14</v>
      </c>
      <c r="AB13" s="9">
        <v>45169</v>
      </c>
    </row>
    <row r="14" spans="1:28" hidden="1" x14ac:dyDescent="0.25">
      <c r="A14" s="1">
        <v>800197111</v>
      </c>
      <c r="B14" s="1" t="s">
        <v>11</v>
      </c>
      <c r="C14" s="1" t="s">
        <v>12</v>
      </c>
      <c r="D14" s="56">
        <v>2732</v>
      </c>
      <c r="E14" s="56" t="s">
        <v>762</v>
      </c>
      <c r="F14" s="56" t="s">
        <v>1160</v>
      </c>
      <c r="G14" s="9">
        <v>44958</v>
      </c>
      <c r="H14" s="9">
        <v>45006</v>
      </c>
      <c r="I14" s="60">
        <v>517620</v>
      </c>
      <c r="J14" s="60">
        <v>517620</v>
      </c>
      <c r="K14" s="60" t="s">
        <v>1722</v>
      </c>
      <c r="L14" s="60" t="s">
        <v>1706</v>
      </c>
      <c r="M14" s="60">
        <v>0</v>
      </c>
      <c r="N14" s="60">
        <v>0</v>
      </c>
      <c r="O14" s="60"/>
      <c r="P14" s="60">
        <v>517620</v>
      </c>
      <c r="Q14" s="60">
        <v>517620</v>
      </c>
      <c r="R14" s="60">
        <v>0</v>
      </c>
      <c r="S14" s="60">
        <v>0</v>
      </c>
      <c r="T14" s="60">
        <v>517620</v>
      </c>
      <c r="U14" s="60">
        <v>517620</v>
      </c>
      <c r="V14" s="69">
        <v>1910620828</v>
      </c>
      <c r="W14" s="60">
        <v>0</v>
      </c>
      <c r="X14" s="69"/>
      <c r="Y14" s="69"/>
      <c r="Z14" s="1" t="s">
        <v>13</v>
      </c>
      <c r="AA14" s="1" t="s">
        <v>14</v>
      </c>
      <c r="AB14" s="9">
        <v>45169</v>
      </c>
    </row>
    <row r="15" spans="1:28" hidden="1" x14ac:dyDescent="0.25">
      <c r="A15" s="1">
        <v>800197111</v>
      </c>
      <c r="B15" s="1" t="s">
        <v>11</v>
      </c>
      <c r="C15" s="1" t="s">
        <v>12</v>
      </c>
      <c r="D15" s="56">
        <v>2734</v>
      </c>
      <c r="E15" s="56" t="s">
        <v>763</v>
      </c>
      <c r="F15" s="56" t="s">
        <v>1161</v>
      </c>
      <c r="G15" s="9">
        <v>44958</v>
      </c>
      <c r="H15" s="9">
        <v>45006</v>
      </c>
      <c r="I15" s="60">
        <v>585420</v>
      </c>
      <c r="J15" s="60">
        <v>585420</v>
      </c>
      <c r="K15" s="60" t="s">
        <v>1722</v>
      </c>
      <c r="L15" s="60" t="s">
        <v>1706</v>
      </c>
      <c r="M15" s="60">
        <v>0</v>
      </c>
      <c r="N15" s="60">
        <v>0</v>
      </c>
      <c r="O15" s="60"/>
      <c r="P15" s="60">
        <v>585420</v>
      </c>
      <c r="Q15" s="60">
        <v>585420</v>
      </c>
      <c r="R15" s="60">
        <v>0</v>
      </c>
      <c r="S15" s="60">
        <v>0</v>
      </c>
      <c r="T15" s="60">
        <v>585420</v>
      </c>
      <c r="U15" s="60">
        <v>585420</v>
      </c>
      <c r="V15" s="69">
        <v>1910620829</v>
      </c>
      <c r="W15" s="60">
        <v>0</v>
      </c>
      <c r="X15" s="69"/>
      <c r="Y15" s="69"/>
      <c r="Z15" s="1" t="s">
        <v>13</v>
      </c>
      <c r="AA15" s="1" t="s">
        <v>14</v>
      </c>
      <c r="AB15" s="9">
        <v>45169</v>
      </c>
    </row>
    <row r="16" spans="1:28" hidden="1" x14ac:dyDescent="0.25">
      <c r="A16" s="1">
        <v>800197111</v>
      </c>
      <c r="B16" s="1" t="s">
        <v>11</v>
      </c>
      <c r="C16" s="1" t="s">
        <v>12</v>
      </c>
      <c r="D16" s="56">
        <v>2735</v>
      </c>
      <c r="E16" s="56" t="s">
        <v>764</v>
      </c>
      <c r="F16" s="56" t="s">
        <v>1162</v>
      </c>
      <c r="G16" s="9">
        <v>44958</v>
      </c>
      <c r="H16" s="9">
        <v>45002</v>
      </c>
      <c r="I16" s="60">
        <v>556800</v>
      </c>
      <c r="J16" s="60">
        <v>556800</v>
      </c>
      <c r="K16" s="60" t="s">
        <v>1722</v>
      </c>
      <c r="L16" s="60" t="s">
        <v>1706</v>
      </c>
      <c r="M16" s="60">
        <v>0</v>
      </c>
      <c r="N16" s="60">
        <v>0</v>
      </c>
      <c r="O16" s="60"/>
      <c r="P16" s="60">
        <v>556800</v>
      </c>
      <c r="Q16" s="60">
        <v>556800</v>
      </c>
      <c r="R16" s="60">
        <v>0</v>
      </c>
      <c r="S16" s="60">
        <v>0</v>
      </c>
      <c r="T16" s="60">
        <v>556800</v>
      </c>
      <c r="U16" s="60">
        <v>556800</v>
      </c>
      <c r="V16" s="69">
        <v>1222244532</v>
      </c>
      <c r="W16" s="60">
        <v>0</v>
      </c>
      <c r="X16" s="69"/>
      <c r="Y16" s="69"/>
      <c r="Z16" s="1" t="s">
        <v>13</v>
      </c>
      <c r="AA16" s="1" t="s">
        <v>14</v>
      </c>
      <c r="AB16" s="9">
        <v>45169</v>
      </c>
    </row>
    <row r="17" spans="1:28" hidden="1" x14ac:dyDescent="0.25">
      <c r="A17" s="1">
        <v>800197111</v>
      </c>
      <c r="B17" s="1" t="s">
        <v>11</v>
      </c>
      <c r="C17" s="1" t="s">
        <v>12</v>
      </c>
      <c r="D17" s="56">
        <v>2737</v>
      </c>
      <c r="E17" s="56" t="s">
        <v>765</v>
      </c>
      <c r="F17" s="56" t="s">
        <v>1163</v>
      </c>
      <c r="G17" s="9">
        <v>44958</v>
      </c>
      <c r="H17" s="9">
        <v>45006</v>
      </c>
      <c r="I17" s="60">
        <v>262080</v>
      </c>
      <c r="J17" s="60">
        <v>262080</v>
      </c>
      <c r="K17" s="60" t="s">
        <v>1722</v>
      </c>
      <c r="L17" s="60" t="s">
        <v>1706</v>
      </c>
      <c r="M17" s="60">
        <v>0</v>
      </c>
      <c r="N17" s="60">
        <v>0</v>
      </c>
      <c r="O17" s="60"/>
      <c r="P17" s="60">
        <v>262080</v>
      </c>
      <c r="Q17" s="60">
        <v>262080</v>
      </c>
      <c r="R17" s="60">
        <v>0</v>
      </c>
      <c r="S17" s="60">
        <v>0</v>
      </c>
      <c r="T17" s="60">
        <v>262080</v>
      </c>
      <c r="U17" s="60">
        <v>262080</v>
      </c>
      <c r="V17" s="69">
        <v>1910620831</v>
      </c>
      <c r="W17" s="60">
        <v>0</v>
      </c>
      <c r="X17" s="69"/>
      <c r="Y17" s="69"/>
      <c r="Z17" s="1" t="s">
        <v>13</v>
      </c>
      <c r="AA17" s="1" t="s">
        <v>14</v>
      </c>
      <c r="AB17" s="9">
        <v>45169</v>
      </c>
    </row>
    <row r="18" spans="1:28" hidden="1" x14ac:dyDescent="0.25">
      <c r="A18" s="1">
        <v>800197111</v>
      </c>
      <c r="B18" s="1" t="s">
        <v>11</v>
      </c>
      <c r="C18" s="1" t="s">
        <v>12</v>
      </c>
      <c r="D18" s="56">
        <v>2738</v>
      </c>
      <c r="E18" s="56" t="s">
        <v>766</v>
      </c>
      <c r="F18" s="56" t="s">
        <v>1164</v>
      </c>
      <c r="G18" s="9">
        <v>44958</v>
      </c>
      <c r="H18" s="9">
        <v>45012</v>
      </c>
      <c r="I18" s="60">
        <v>411240</v>
      </c>
      <c r="J18" s="60">
        <v>411240</v>
      </c>
      <c r="K18" s="60" t="s">
        <v>1722</v>
      </c>
      <c r="L18" s="60" t="s">
        <v>1706</v>
      </c>
      <c r="M18" s="60">
        <v>0</v>
      </c>
      <c r="N18" s="60">
        <v>0</v>
      </c>
      <c r="O18" s="60"/>
      <c r="P18" s="60">
        <v>411240</v>
      </c>
      <c r="Q18" s="60">
        <v>411240</v>
      </c>
      <c r="R18" s="60">
        <v>0</v>
      </c>
      <c r="S18" s="60">
        <v>0</v>
      </c>
      <c r="T18" s="60">
        <v>411240</v>
      </c>
      <c r="U18" s="60">
        <v>411240</v>
      </c>
      <c r="V18" s="69">
        <v>1222245914</v>
      </c>
      <c r="W18" s="60">
        <v>0</v>
      </c>
      <c r="X18" s="69"/>
      <c r="Y18" s="69"/>
      <c r="Z18" s="1" t="s">
        <v>13</v>
      </c>
      <c r="AA18" s="1" t="s">
        <v>14</v>
      </c>
      <c r="AB18" s="9">
        <v>45169</v>
      </c>
    </row>
    <row r="19" spans="1:28" hidden="1" x14ac:dyDescent="0.25">
      <c r="A19" s="1">
        <v>800197111</v>
      </c>
      <c r="B19" s="1" t="s">
        <v>11</v>
      </c>
      <c r="C19" s="1" t="s">
        <v>12</v>
      </c>
      <c r="D19" s="56">
        <v>2739</v>
      </c>
      <c r="E19" s="56" t="s">
        <v>767</v>
      </c>
      <c r="F19" s="56" t="s">
        <v>1165</v>
      </c>
      <c r="G19" s="9">
        <v>44958</v>
      </c>
      <c r="H19" s="9">
        <v>45006</v>
      </c>
      <c r="I19" s="60">
        <v>308430</v>
      </c>
      <c r="J19" s="60">
        <v>308430</v>
      </c>
      <c r="K19" s="60" t="s">
        <v>1722</v>
      </c>
      <c r="L19" s="60" t="s">
        <v>1706</v>
      </c>
      <c r="M19" s="60">
        <v>0</v>
      </c>
      <c r="N19" s="60">
        <v>0</v>
      </c>
      <c r="O19" s="60"/>
      <c r="P19" s="60">
        <v>308430</v>
      </c>
      <c r="Q19" s="60">
        <v>308430</v>
      </c>
      <c r="R19" s="60">
        <v>0</v>
      </c>
      <c r="S19" s="60">
        <v>0</v>
      </c>
      <c r="T19" s="60">
        <v>308430</v>
      </c>
      <c r="U19" s="60">
        <v>308430</v>
      </c>
      <c r="V19" s="69">
        <v>1910620832</v>
      </c>
      <c r="W19" s="60">
        <v>0</v>
      </c>
      <c r="X19" s="69"/>
      <c r="Y19" s="69"/>
      <c r="Z19" s="1" t="s">
        <v>13</v>
      </c>
      <c r="AA19" s="1" t="s">
        <v>14</v>
      </c>
      <c r="AB19" s="9">
        <v>45169</v>
      </c>
    </row>
    <row r="20" spans="1:28" hidden="1" x14ac:dyDescent="0.25">
      <c r="A20" s="1">
        <v>800197111</v>
      </c>
      <c r="B20" s="1" t="s">
        <v>11</v>
      </c>
      <c r="C20" s="1" t="s">
        <v>12</v>
      </c>
      <c r="D20" s="56">
        <v>2740</v>
      </c>
      <c r="E20" s="56" t="s">
        <v>768</v>
      </c>
      <c r="F20" s="56" t="s">
        <v>1166</v>
      </c>
      <c r="G20" s="9">
        <v>44958</v>
      </c>
      <c r="H20" s="9">
        <v>45006</v>
      </c>
      <c r="I20" s="60">
        <v>411240</v>
      </c>
      <c r="J20" s="60">
        <v>411240</v>
      </c>
      <c r="K20" s="60" t="s">
        <v>1722</v>
      </c>
      <c r="L20" s="60" t="s">
        <v>1706</v>
      </c>
      <c r="M20" s="60">
        <v>0</v>
      </c>
      <c r="N20" s="60">
        <v>0</v>
      </c>
      <c r="O20" s="60"/>
      <c r="P20" s="60">
        <v>411240</v>
      </c>
      <c r="Q20" s="60">
        <v>411240</v>
      </c>
      <c r="R20" s="60">
        <v>0</v>
      </c>
      <c r="S20" s="60">
        <v>0</v>
      </c>
      <c r="T20" s="60">
        <v>411240</v>
      </c>
      <c r="U20" s="60">
        <v>411240</v>
      </c>
      <c r="V20" s="69">
        <v>1910620834</v>
      </c>
      <c r="W20" s="60">
        <v>0</v>
      </c>
      <c r="X20" s="69"/>
      <c r="Y20" s="69"/>
      <c r="Z20" s="1" t="s">
        <v>13</v>
      </c>
      <c r="AA20" s="1" t="s">
        <v>14</v>
      </c>
      <c r="AB20" s="9">
        <v>45169</v>
      </c>
    </row>
    <row r="21" spans="1:28" hidden="1" x14ac:dyDescent="0.25">
      <c r="A21" s="1">
        <v>800197111</v>
      </c>
      <c r="B21" s="1" t="s">
        <v>11</v>
      </c>
      <c r="C21" s="1" t="s">
        <v>12</v>
      </c>
      <c r="D21" s="56">
        <v>2741</v>
      </c>
      <c r="E21" s="56" t="s">
        <v>769</v>
      </c>
      <c r="F21" s="56" t="s">
        <v>1167</v>
      </c>
      <c r="G21" s="9">
        <v>44958</v>
      </c>
      <c r="H21" s="9">
        <v>45006</v>
      </c>
      <c r="I21" s="60">
        <v>273060</v>
      </c>
      <c r="J21" s="60">
        <v>273060</v>
      </c>
      <c r="K21" s="60" t="s">
        <v>1722</v>
      </c>
      <c r="L21" s="60" t="s">
        <v>1706</v>
      </c>
      <c r="M21" s="60">
        <v>0</v>
      </c>
      <c r="N21" s="60">
        <v>0</v>
      </c>
      <c r="O21" s="60"/>
      <c r="P21" s="60">
        <v>273060</v>
      </c>
      <c r="Q21" s="60">
        <v>273060</v>
      </c>
      <c r="R21" s="60">
        <v>0</v>
      </c>
      <c r="S21" s="60">
        <v>0</v>
      </c>
      <c r="T21" s="60">
        <v>273060</v>
      </c>
      <c r="U21" s="60">
        <v>273060</v>
      </c>
      <c r="V21" s="69">
        <v>1910620835</v>
      </c>
      <c r="W21" s="60">
        <v>0</v>
      </c>
      <c r="X21" s="69"/>
      <c r="Y21" s="69"/>
      <c r="Z21" s="1" t="s">
        <v>13</v>
      </c>
      <c r="AA21" s="1" t="s">
        <v>14</v>
      </c>
      <c r="AB21" s="9">
        <v>45169</v>
      </c>
    </row>
    <row r="22" spans="1:28" hidden="1" x14ac:dyDescent="0.25">
      <c r="A22" s="1">
        <v>800197111</v>
      </c>
      <c r="B22" s="1" t="s">
        <v>11</v>
      </c>
      <c r="C22" s="1" t="s">
        <v>12</v>
      </c>
      <c r="D22" s="56">
        <v>2742</v>
      </c>
      <c r="E22" s="56" t="s">
        <v>770</v>
      </c>
      <c r="F22" s="56" t="s">
        <v>1168</v>
      </c>
      <c r="G22" s="9">
        <v>44958</v>
      </c>
      <c r="H22" s="9">
        <v>45006</v>
      </c>
      <c r="I22" s="60">
        <v>273060</v>
      </c>
      <c r="J22" s="60">
        <v>273060</v>
      </c>
      <c r="K22" s="60" t="s">
        <v>1722</v>
      </c>
      <c r="L22" s="60" t="s">
        <v>1706</v>
      </c>
      <c r="M22" s="60">
        <v>0</v>
      </c>
      <c r="N22" s="60">
        <v>0</v>
      </c>
      <c r="O22" s="60"/>
      <c r="P22" s="60">
        <v>273060</v>
      </c>
      <c r="Q22" s="60">
        <v>273060</v>
      </c>
      <c r="R22" s="60">
        <v>0</v>
      </c>
      <c r="S22" s="60">
        <v>0</v>
      </c>
      <c r="T22" s="60">
        <v>273060</v>
      </c>
      <c r="U22" s="60">
        <v>273060</v>
      </c>
      <c r="V22" s="69">
        <v>1910620836</v>
      </c>
      <c r="W22" s="60">
        <v>0</v>
      </c>
      <c r="X22" s="69"/>
      <c r="Y22" s="69"/>
      <c r="Z22" s="1" t="s">
        <v>13</v>
      </c>
      <c r="AA22" s="1" t="s">
        <v>14</v>
      </c>
      <c r="AB22" s="9">
        <v>45169</v>
      </c>
    </row>
    <row r="23" spans="1:28" hidden="1" x14ac:dyDescent="0.25">
      <c r="A23" s="1">
        <v>800197111</v>
      </c>
      <c r="B23" s="1" t="s">
        <v>11</v>
      </c>
      <c r="C23" s="1" t="s">
        <v>12</v>
      </c>
      <c r="D23" s="56">
        <v>2743</v>
      </c>
      <c r="E23" s="56" t="s">
        <v>771</v>
      </c>
      <c r="F23" s="56" t="s">
        <v>1169</v>
      </c>
      <c r="G23" s="9">
        <v>44958</v>
      </c>
      <c r="H23" s="9">
        <v>45006</v>
      </c>
      <c r="I23" s="60">
        <v>273060</v>
      </c>
      <c r="J23" s="60">
        <v>273060</v>
      </c>
      <c r="K23" s="60" t="s">
        <v>1722</v>
      </c>
      <c r="L23" s="60" t="s">
        <v>1706</v>
      </c>
      <c r="M23" s="60">
        <v>0</v>
      </c>
      <c r="N23" s="60">
        <v>0</v>
      </c>
      <c r="O23" s="60"/>
      <c r="P23" s="60">
        <v>273060</v>
      </c>
      <c r="Q23" s="60">
        <v>273060</v>
      </c>
      <c r="R23" s="60">
        <v>0</v>
      </c>
      <c r="S23" s="60">
        <v>0</v>
      </c>
      <c r="T23" s="60">
        <v>273060</v>
      </c>
      <c r="U23" s="60">
        <v>273060</v>
      </c>
      <c r="V23" s="69">
        <v>1910620837</v>
      </c>
      <c r="W23" s="60">
        <v>0</v>
      </c>
      <c r="X23" s="69"/>
      <c r="Y23" s="69"/>
      <c r="Z23" s="1" t="s">
        <v>13</v>
      </c>
      <c r="AA23" s="1" t="s">
        <v>14</v>
      </c>
      <c r="AB23" s="9">
        <v>45169</v>
      </c>
    </row>
    <row r="24" spans="1:28" hidden="1" x14ac:dyDescent="0.25">
      <c r="A24" s="1">
        <v>800197111</v>
      </c>
      <c r="B24" s="1" t="s">
        <v>11</v>
      </c>
      <c r="C24" s="1" t="s">
        <v>12</v>
      </c>
      <c r="D24" s="56">
        <v>2744</v>
      </c>
      <c r="E24" s="56" t="s">
        <v>772</v>
      </c>
      <c r="F24" s="56" t="s">
        <v>1170</v>
      </c>
      <c r="G24" s="9">
        <v>44958</v>
      </c>
      <c r="H24" s="9">
        <v>45006</v>
      </c>
      <c r="I24" s="60">
        <v>405605</v>
      </c>
      <c r="J24" s="60">
        <v>405605</v>
      </c>
      <c r="K24" s="60" t="s">
        <v>1722</v>
      </c>
      <c r="L24" s="60" t="s">
        <v>1706</v>
      </c>
      <c r="M24" s="60">
        <v>0</v>
      </c>
      <c r="N24" s="60">
        <v>0</v>
      </c>
      <c r="O24" s="60"/>
      <c r="P24" s="60">
        <v>405605</v>
      </c>
      <c r="Q24" s="60">
        <v>405605</v>
      </c>
      <c r="R24" s="60">
        <v>0</v>
      </c>
      <c r="S24" s="60">
        <v>0</v>
      </c>
      <c r="T24" s="60">
        <v>405605</v>
      </c>
      <c r="U24" s="60">
        <v>405605</v>
      </c>
      <c r="V24" s="69">
        <v>1910620839</v>
      </c>
      <c r="W24" s="60">
        <v>0</v>
      </c>
      <c r="X24" s="69"/>
      <c r="Y24" s="69"/>
      <c r="Z24" s="1" t="s">
        <v>13</v>
      </c>
      <c r="AA24" s="1" t="s">
        <v>14</v>
      </c>
      <c r="AB24" s="9">
        <v>45169</v>
      </c>
    </row>
    <row r="25" spans="1:28" hidden="1" x14ac:dyDescent="0.25">
      <c r="A25" s="1">
        <v>800197111</v>
      </c>
      <c r="B25" s="1" t="s">
        <v>11</v>
      </c>
      <c r="C25" s="1" t="s">
        <v>12</v>
      </c>
      <c r="D25" s="56">
        <v>2775</v>
      </c>
      <c r="E25" s="56" t="s">
        <v>773</v>
      </c>
      <c r="F25" s="56" t="s">
        <v>1171</v>
      </c>
      <c r="G25" s="9">
        <v>44958</v>
      </c>
      <c r="H25" s="9">
        <v>45002</v>
      </c>
      <c r="I25" s="60">
        <v>9177240</v>
      </c>
      <c r="J25" s="60">
        <v>9177240</v>
      </c>
      <c r="K25" s="60" t="s">
        <v>1722</v>
      </c>
      <c r="L25" s="60" t="s">
        <v>1706</v>
      </c>
      <c r="M25" s="60">
        <v>0</v>
      </c>
      <c r="N25" s="60">
        <v>0</v>
      </c>
      <c r="O25" s="60"/>
      <c r="P25" s="60">
        <v>9209489</v>
      </c>
      <c r="Q25" s="60">
        <v>9209489</v>
      </c>
      <c r="R25" s="60">
        <v>32249</v>
      </c>
      <c r="S25" s="60">
        <v>0</v>
      </c>
      <c r="T25" s="60">
        <v>9177240</v>
      </c>
      <c r="U25" s="60">
        <v>9177240</v>
      </c>
      <c r="V25" s="69">
        <v>1222244535</v>
      </c>
      <c r="W25" s="60">
        <v>0</v>
      </c>
      <c r="X25" s="69"/>
      <c r="Y25" s="69"/>
      <c r="Z25" s="1" t="s">
        <v>13</v>
      </c>
      <c r="AA25" s="1" t="s">
        <v>14</v>
      </c>
      <c r="AB25" s="9">
        <v>45169</v>
      </c>
    </row>
    <row r="26" spans="1:28" hidden="1" x14ac:dyDescent="0.25">
      <c r="A26" s="1">
        <v>800197111</v>
      </c>
      <c r="B26" s="1" t="s">
        <v>11</v>
      </c>
      <c r="C26" s="1" t="s">
        <v>12</v>
      </c>
      <c r="D26" s="56">
        <v>2777</v>
      </c>
      <c r="E26" s="56" t="s">
        <v>774</v>
      </c>
      <c r="F26" s="56" t="s">
        <v>1172</v>
      </c>
      <c r="G26" s="9">
        <v>44958</v>
      </c>
      <c r="H26" s="9">
        <v>45002</v>
      </c>
      <c r="I26" s="60">
        <v>5743794</v>
      </c>
      <c r="J26" s="60">
        <v>5743794</v>
      </c>
      <c r="K26" s="60" t="s">
        <v>1722</v>
      </c>
      <c r="L26" s="60" t="s">
        <v>1706</v>
      </c>
      <c r="M26" s="60">
        <v>0</v>
      </c>
      <c r="N26" s="60">
        <v>0</v>
      </c>
      <c r="O26" s="60"/>
      <c r="P26" s="60">
        <v>5767433</v>
      </c>
      <c r="Q26" s="60">
        <v>5767433</v>
      </c>
      <c r="R26" s="60">
        <v>23639</v>
      </c>
      <c r="S26" s="60">
        <v>0</v>
      </c>
      <c r="T26" s="60">
        <v>5743794</v>
      </c>
      <c r="U26" s="60">
        <v>5743794</v>
      </c>
      <c r="V26" s="69">
        <v>1222244537</v>
      </c>
      <c r="W26" s="60">
        <v>0</v>
      </c>
      <c r="X26" s="69"/>
      <c r="Y26" s="69"/>
      <c r="Z26" s="1" t="s">
        <v>13</v>
      </c>
      <c r="AA26" s="1" t="s">
        <v>14</v>
      </c>
      <c r="AB26" s="9">
        <v>45169</v>
      </c>
    </row>
    <row r="27" spans="1:28" hidden="1" x14ac:dyDescent="0.25">
      <c r="A27" s="1">
        <v>800197111</v>
      </c>
      <c r="B27" s="1" t="s">
        <v>11</v>
      </c>
      <c r="C27" s="1" t="s">
        <v>12</v>
      </c>
      <c r="D27" s="56">
        <v>2779</v>
      </c>
      <c r="E27" s="56" t="s">
        <v>775</v>
      </c>
      <c r="F27" s="56" t="s">
        <v>1173</v>
      </c>
      <c r="G27" s="9">
        <v>44958</v>
      </c>
      <c r="H27" s="9">
        <v>45002</v>
      </c>
      <c r="I27" s="60">
        <v>1091385</v>
      </c>
      <c r="J27" s="60">
        <v>1091385</v>
      </c>
      <c r="K27" s="60" t="s">
        <v>1722</v>
      </c>
      <c r="L27" s="60" t="s">
        <v>1706</v>
      </c>
      <c r="M27" s="60">
        <v>0</v>
      </c>
      <c r="N27" s="60">
        <v>0</v>
      </c>
      <c r="O27" s="60"/>
      <c r="P27" s="60">
        <v>1091385</v>
      </c>
      <c r="Q27" s="60">
        <v>1091385</v>
      </c>
      <c r="R27" s="60">
        <v>0</v>
      </c>
      <c r="S27" s="60">
        <v>0</v>
      </c>
      <c r="T27" s="60">
        <v>1091385</v>
      </c>
      <c r="U27" s="60">
        <v>1091385</v>
      </c>
      <c r="V27" s="69">
        <v>1222244536</v>
      </c>
      <c r="W27" s="60">
        <v>0</v>
      </c>
      <c r="X27" s="69"/>
      <c r="Y27" s="69"/>
      <c r="Z27" s="1" t="s">
        <v>13</v>
      </c>
      <c r="AA27" s="1" t="s">
        <v>14</v>
      </c>
      <c r="AB27" s="9">
        <v>45169</v>
      </c>
    </row>
    <row r="28" spans="1:28" hidden="1" x14ac:dyDescent="0.25">
      <c r="A28" s="1">
        <v>800197111</v>
      </c>
      <c r="B28" s="1" t="s">
        <v>11</v>
      </c>
      <c r="C28" s="1" t="s">
        <v>12</v>
      </c>
      <c r="D28" s="56">
        <v>2781</v>
      </c>
      <c r="E28" s="56" t="s">
        <v>776</v>
      </c>
      <c r="F28" s="56" t="s">
        <v>1174</v>
      </c>
      <c r="G28" s="9">
        <v>44958</v>
      </c>
      <c r="H28" s="9">
        <v>45002</v>
      </c>
      <c r="I28" s="60">
        <v>3929256</v>
      </c>
      <c r="J28" s="60">
        <v>3929256</v>
      </c>
      <c r="K28" s="60" t="s">
        <v>1722</v>
      </c>
      <c r="L28" s="60" t="s">
        <v>1706</v>
      </c>
      <c r="M28" s="60">
        <v>0</v>
      </c>
      <c r="N28" s="60">
        <v>0</v>
      </c>
      <c r="O28" s="60"/>
      <c r="P28" s="60">
        <v>3929256</v>
      </c>
      <c r="Q28" s="60">
        <v>3929256</v>
      </c>
      <c r="R28" s="60">
        <v>0</v>
      </c>
      <c r="S28" s="60">
        <v>0</v>
      </c>
      <c r="T28" s="60">
        <v>3929256</v>
      </c>
      <c r="U28" s="60">
        <v>3929256</v>
      </c>
      <c r="V28" s="69">
        <v>1222244538</v>
      </c>
      <c r="W28" s="60">
        <v>0</v>
      </c>
      <c r="X28" s="69"/>
      <c r="Y28" s="69"/>
      <c r="Z28" s="1" t="s">
        <v>13</v>
      </c>
      <c r="AA28" s="1" t="s">
        <v>14</v>
      </c>
      <c r="AB28" s="9">
        <v>45169</v>
      </c>
    </row>
    <row r="29" spans="1:28" hidden="1" x14ac:dyDescent="0.25">
      <c r="A29" s="1">
        <v>800197111</v>
      </c>
      <c r="B29" s="1" t="s">
        <v>11</v>
      </c>
      <c r="C29" s="1" t="s">
        <v>12</v>
      </c>
      <c r="D29" s="56">
        <v>2790</v>
      </c>
      <c r="E29" s="56" t="s">
        <v>777</v>
      </c>
      <c r="F29" s="56" t="s">
        <v>1175</v>
      </c>
      <c r="G29" s="9">
        <v>44958</v>
      </c>
      <c r="H29" s="9">
        <v>45006</v>
      </c>
      <c r="I29" s="60">
        <v>669360</v>
      </c>
      <c r="J29" s="60">
        <v>669360</v>
      </c>
      <c r="K29" s="60" t="s">
        <v>1722</v>
      </c>
      <c r="L29" s="60" t="s">
        <v>1706</v>
      </c>
      <c r="M29" s="60">
        <v>0</v>
      </c>
      <c r="N29" s="60">
        <v>0</v>
      </c>
      <c r="O29" s="60"/>
      <c r="P29" s="60">
        <v>669360</v>
      </c>
      <c r="Q29" s="60">
        <v>669360</v>
      </c>
      <c r="R29" s="60">
        <v>0</v>
      </c>
      <c r="S29" s="60">
        <v>0</v>
      </c>
      <c r="T29" s="60">
        <v>669360</v>
      </c>
      <c r="U29" s="60">
        <v>669360</v>
      </c>
      <c r="V29" s="69">
        <v>1910620838</v>
      </c>
      <c r="W29" s="60">
        <v>0</v>
      </c>
      <c r="X29" s="69"/>
      <c r="Y29" s="69"/>
      <c r="Z29" s="1" t="s">
        <v>13</v>
      </c>
      <c r="AA29" s="1" t="s">
        <v>14</v>
      </c>
      <c r="AB29" s="9">
        <v>45169</v>
      </c>
    </row>
    <row r="30" spans="1:28" hidden="1" x14ac:dyDescent="0.25">
      <c r="A30" s="1">
        <v>800197111</v>
      </c>
      <c r="B30" s="1" t="s">
        <v>11</v>
      </c>
      <c r="C30" s="1" t="s">
        <v>12</v>
      </c>
      <c r="D30" s="56">
        <v>2793</v>
      </c>
      <c r="E30" s="56" t="s">
        <v>778</v>
      </c>
      <c r="F30" s="56" t="s">
        <v>1176</v>
      </c>
      <c r="G30" s="9">
        <v>44958</v>
      </c>
      <c r="H30" s="9">
        <v>45002</v>
      </c>
      <c r="I30" s="60">
        <v>398820</v>
      </c>
      <c r="J30" s="60">
        <v>398820</v>
      </c>
      <c r="K30" s="60" t="s">
        <v>1722</v>
      </c>
      <c r="L30" s="60" t="s">
        <v>1706</v>
      </c>
      <c r="M30" s="60">
        <v>0</v>
      </c>
      <c r="N30" s="60">
        <v>0</v>
      </c>
      <c r="O30" s="60"/>
      <c r="P30" s="60">
        <v>398820</v>
      </c>
      <c r="Q30" s="60">
        <v>398820</v>
      </c>
      <c r="R30" s="60">
        <v>0</v>
      </c>
      <c r="S30" s="60">
        <v>0</v>
      </c>
      <c r="T30" s="60">
        <v>398820</v>
      </c>
      <c r="U30" s="60">
        <v>398820</v>
      </c>
      <c r="V30" s="69">
        <v>1222244534</v>
      </c>
      <c r="W30" s="60">
        <v>0</v>
      </c>
      <c r="X30" s="69"/>
      <c r="Y30" s="69"/>
      <c r="Z30" s="1" t="s">
        <v>13</v>
      </c>
      <c r="AA30" s="1" t="s">
        <v>14</v>
      </c>
      <c r="AB30" s="9">
        <v>45169</v>
      </c>
    </row>
    <row r="31" spans="1:28" hidden="1" x14ac:dyDescent="0.25">
      <c r="A31" s="1">
        <v>800197111</v>
      </c>
      <c r="B31" s="1" t="s">
        <v>11</v>
      </c>
      <c r="C31" s="1" t="s">
        <v>12</v>
      </c>
      <c r="D31" s="56">
        <v>2803</v>
      </c>
      <c r="E31" s="56" t="s">
        <v>779</v>
      </c>
      <c r="F31" s="56" t="s">
        <v>1177</v>
      </c>
      <c r="G31" s="9">
        <v>44958</v>
      </c>
      <c r="H31" s="9">
        <v>45006</v>
      </c>
      <c r="I31" s="60">
        <v>364080</v>
      </c>
      <c r="J31" s="60">
        <v>364080</v>
      </c>
      <c r="K31" s="60" t="s">
        <v>1722</v>
      </c>
      <c r="L31" s="60" t="s">
        <v>1706</v>
      </c>
      <c r="M31" s="60">
        <v>0</v>
      </c>
      <c r="N31" s="60">
        <v>0</v>
      </c>
      <c r="O31" s="60"/>
      <c r="P31" s="60">
        <v>364080</v>
      </c>
      <c r="Q31" s="60">
        <v>364080</v>
      </c>
      <c r="R31" s="60">
        <v>0</v>
      </c>
      <c r="S31" s="60">
        <v>0</v>
      </c>
      <c r="T31" s="60">
        <v>364080</v>
      </c>
      <c r="U31" s="60">
        <v>364080</v>
      </c>
      <c r="V31" s="69">
        <v>1910620840</v>
      </c>
      <c r="W31" s="60">
        <v>0</v>
      </c>
      <c r="X31" s="69"/>
      <c r="Y31" s="69"/>
      <c r="Z31" s="1" t="s">
        <v>13</v>
      </c>
      <c r="AA31" s="1" t="s">
        <v>14</v>
      </c>
      <c r="AB31" s="9">
        <v>45169</v>
      </c>
    </row>
    <row r="32" spans="1:28" hidden="1" x14ac:dyDescent="0.25">
      <c r="A32" s="1">
        <v>800197111</v>
      </c>
      <c r="B32" s="1" t="s">
        <v>11</v>
      </c>
      <c r="C32" s="1" t="s">
        <v>12</v>
      </c>
      <c r="D32" s="56">
        <v>3000</v>
      </c>
      <c r="E32" s="56" t="s">
        <v>780</v>
      </c>
      <c r="F32" s="56" t="s">
        <v>1178</v>
      </c>
      <c r="G32" s="9">
        <v>44958</v>
      </c>
      <c r="H32" s="9">
        <v>45002</v>
      </c>
      <c r="I32" s="60">
        <v>1365300</v>
      </c>
      <c r="J32" s="60">
        <v>1365300</v>
      </c>
      <c r="K32" s="60" t="s">
        <v>1722</v>
      </c>
      <c r="L32" s="60" t="s">
        <v>1706</v>
      </c>
      <c r="M32" s="60">
        <v>0</v>
      </c>
      <c r="N32" s="60">
        <v>0</v>
      </c>
      <c r="O32" s="60"/>
      <c r="P32" s="60">
        <v>1365300</v>
      </c>
      <c r="Q32" s="60">
        <v>1365300</v>
      </c>
      <c r="R32" s="60">
        <v>0</v>
      </c>
      <c r="S32" s="60">
        <v>0</v>
      </c>
      <c r="T32" s="60">
        <v>1365300</v>
      </c>
      <c r="U32" s="60">
        <v>1365300</v>
      </c>
      <c r="V32" s="69">
        <v>1910620819</v>
      </c>
      <c r="W32" s="60">
        <v>0</v>
      </c>
      <c r="X32" s="69"/>
      <c r="Y32" s="69"/>
      <c r="Z32" s="1" t="s">
        <v>13</v>
      </c>
      <c r="AA32" s="1" t="s">
        <v>14</v>
      </c>
      <c r="AB32" s="9">
        <v>45169</v>
      </c>
    </row>
    <row r="33" spans="1:28" hidden="1" x14ac:dyDescent="0.25">
      <c r="A33" s="1">
        <v>800197111</v>
      </c>
      <c r="B33" s="1" t="s">
        <v>11</v>
      </c>
      <c r="C33" s="1" t="s">
        <v>12</v>
      </c>
      <c r="D33" s="56">
        <v>3001</v>
      </c>
      <c r="E33" s="56" t="s">
        <v>781</v>
      </c>
      <c r="F33" s="56" t="s">
        <v>1179</v>
      </c>
      <c r="G33" s="9">
        <v>44958</v>
      </c>
      <c r="H33" s="9">
        <v>45006</v>
      </c>
      <c r="I33" s="60">
        <v>4181756</v>
      </c>
      <c r="J33" s="60">
        <v>4181756</v>
      </c>
      <c r="K33" s="60" t="s">
        <v>1722</v>
      </c>
      <c r="L33" s="60" t="s">
        <v>1706</v>
      </c>
      <c r="M33" s="60">
        <v>0</v>
      </c>
      <c r="N33" s="60">
        <v>0</v>
      </c>
      <c r="O33" s="60"/>
      <c r="P33" s="60">
        <v>4181756</v>
      </c>
      <c r="Q33" s="60">
        <v>4181756</v>
      </c>
      <c r="R33" s="60">
        <v>0</v>
      </c>
      <c r="S33" s="60">
        <v>0</v>
      </c>
      <c r="T33" s="60">
        <v>4181756</v>
      </c>
      <c r="U33" s="60">
        <v>4181756</v>
      </c>
      <c r="V33" s="69">
        <v>1910620830</v>
      </c>
      <c r="W33" s="60">
        <v>0</v>
      </c>
      <c r="X33" s="69"/>
      <c r="Y33" s="69"/>
      <c r="Z33" s="1" t="s">
        <v>13</v>
      </c>
      <c r="AA33" s="1" t="s">
        <v>14</v>
      </c>
      <c r="AB33" s="9">
        <v>45169</v>
      </c>
    </row>
    <row r="34" spans="1:28" hidden="1" x14ac:dyDescent="0.25">
      <c r="A34" s="1">
        <v>800197111</v>
      </c>
      <c r="B34" s="1" t="s">
        <v>11</v>
      </c>
      <c r="C34" s="1" t="s">
        <v>12</v>
      </c>
      <c r="D34" s="56">
        <v>2854</v>
      </c>
      <c r="E34" s="56" t="s">
        <v>782</v>
      </c>
      <c r="F34" s="56" t="s">
        <v>1180</v>
      </c>
      <c r="G34" s="9">
        <v>44958</v>
      </c>
      <c r="H34" s="9">
        <v>45002</v>
      </c>
      <c r="I34" s="60">
        <v>273060</v>
      </c>
      <c r="J34" s="60">
        <v>273060</v>
      </c>
      <c r="K34" s="60" t="s">
        <v>1722</v>
      </c>
      <c r="L34" s="60" t="s">
        <v>1706</v>
      </c>
      <c r="M34" s="60">
        <v>0</v>
      </c>
      <c r="N34" s="60">
        <v>0</v>
      </c>
      <c r="O34" s="60"/>
      <c r="P34" s="60">
        <v>273060</v>
      </c>
      <c r="Q34" s="60">
        <v>273060</v>
      </c>
      <c r="R34" s="60">
        <v>0</v>
      </c>
      <c r="S34" s="60">
        <v>0</v>
      </c>
      <c r="T34" s="60">
        <v>273060</v>
      </c>
      <c r="U34" s="60">
        <v>273060</v>
      </c>
      <c r="V34" s="69">
        <v>1222244533</v>
      </c>
      <c r="W34" s="60">
        <v>0</v>
      </c>
      <c r="X34" s="69"/>
      <c r="Y34" s="69"/>
      <c r="Z34" s="1" t="s">
        <v>13</v>
      </c>
      <c r="AA34" s="1" t="s">
        <v>14</v>
      </c>
      <c r="AB34" s="9">
        <v>45169</v>
      </c>
    </row>
    <row r="35" spans="1:28" hidden="1" x14ac:dyDescent="0.25">
      <c r="A35" s="1">
        <v>800197111</v>
      </c>
      <c r="B35" s="1" t="s">
        <v>11</v>
      </c>
      <c r="C35" s="1" t="s">
        <v>12</v>
      </c>
      <c r="D35" s="56">
        <v>2855</v>
      </c>
      <c r="E35" s="56" t="s">
        <v>783</v>
      </c>
      <c r="F35" s="56" t="s">
        <v>1181</v>
      </c>
      <c r="G35" s="9">
        <v>44958</v>
      </c>
      <c r="H35" s="9">
        <v>45006</v>
      </c>
      <c r="I35" s="60">
        <v>1450470</v>
      </c>
      <c r="J35" s="60">
        <v>1450470</v>
      </c>
      <c r="K35" s="60" t="s">
        <v>1722</v>
      </c>
      <c r="L35" s="60" t="s">
        <v>1706</v>
      </c>
      <c r="M35" s="60">
        <v>0</v>
      </c>
      <c r="N35" s="60">
        <v>0</v>
      </c>
      <c r="O35" s="60"/>
      <c r="P35" s="60">
        <v>1450470</v>
      </c>
      <c r="Q35" s="60">
        <v>1450470</v>
      </c>
      <c r="R35" s="60">
        <v>0</v>
      </c>
      <c r="S35" s="60">
        <v>0</v>
      </c>
      <c r="T35" s="60">
        <v>1450470</v>
      </c>
      <c r="U35" s="60">
        <v>1450470</v>
      </c>
      <c r="V35" s="69">
        <v>1910620833</v>
      </c>
      <c r="W35" s="60">
        <v>0</v>
      </c>
      <c r="X35" s="69"/>
      <c r="Y35" s="69"/>
      <c r="Z35" s="1" t="s">
        <v>13</v>
      </c>
      <c r="AA35" s="1" t="s">
        <v>14</v>
      </c>
      <c r="AB35" s="9">
        <v>45169</v>
      </c>
    </row>
    <row r="36" spans="1:28" hidden="1" x14ac:dyDescent="0.25">
      <c r="A36" s="1">
        <v>800197111</v>
      </c>
      <c r="B36" s="1" t="s">
        <v>11</v>
      </c>
      <c r="C36" s="1" t="s">
        <v>12</v>
      </c>
      <c r="D36" s="56">
        <v>2856</v>
      </c>
      <c r="E36" s="56" t="s">
        <v>784</v>
      </c>
      <c r="F36" s="56" t="s">
        <v>1182</v>
      </c>
      <c r="G36" s="9">
        <v>44958</v>
      </c>
      <c r="H36" s="9">
        <v>45002</v>
      </c>
      <c r="I36" s="60">
        <v>273060</v>
      </c>
      <c r="J36" s="60">
        <v>273060</v>
      </c>
      <c r="K36" s="60" t="s">
        <v>1722</v>
      </c>
      <c r="L36" s="60" t="s">
        <v>1706</v>
      </c>
      <c r="M36" s="60">
        <v>0</v>
      </c>
      <c r="N36" s="60">
        <v>0</v>
      </c>
      <c r="O36" s="60"/>
      <c r="P36" s="60">
        <v>273060</v>
      </c>
      <c r="Q36" s="60">
        <v>273060</v>
      </c>
      <c r="R36" s="60">
        <v>0</v>
      </c>
      <c r="S36" s="60">
        <v>0</v>
      </c>
      <c r="T36" s="60">
        <v>273060</v>
      </c>
      <c r="U36" s="60">
        <v>273060</v>
      </c>
      <c r="V36" s="69">
        <v>1222244531</v>
      </c>
      <c r="W36" s="60">
        <v>0</v>
      </c>
      <c r="X36" s="69"/>
      <c r="Y36" s="69"/>
      <c r="Z36" s="1" t="s">
        <v>13</v>
      </c>
      <c r="AA36" s="1" t="s">
        <v>14</v>
      </c>
      <c r="AB36" s="9">
        <v>45169</v>
      </c>
    </row>
    <row r="37" spans="1:28" hidden="1" x14ac:dyDescent="0.25">
      <c r="A37" s="1">
        <v>800197111</v>
      </c>
      <c r="B37" s="1" t="s">
        <v>11</v>
      </c>
      <c r="C37" s="1" t="s">
        <v>12</v>
      </c>
      <c r="D37" s="56">
        <v>495</v>
      </c>
      <c r="E37" s="56" t="s">
        <v>110</v>
      </c>
      <c r="F37" s="56" t="s">
        <v>1183</v>
      </c>
      <c r="G37" s="9">
        <v>44958</v>
      </c>
      <c r="H37" s="9">
        <v>44839</v>
      </c>
      <c r="I37" s="60">
        <v>3293976</v>
      </c>
      <c r="J37" s="60">
        <v>3293976</v>
      </c>
      <c r="K37" s="60" t="s">
        <v>1722</v>
      </c>
      <c r="L37" s="60" t="s">
        <v>1706</v>
      </c>
      <c r="M37" s="60">
        <v>0</v>
      </c>
      <c r="N37" s="60">
        <v>0</v>
      </c>
      <c r="O37" s="60"/>
      <c r="P37" s="60">
        <v>3293976</v>
      </c>
      <c r="Q37" s="60">
        <v>3293976</v>
      </c>
      <c r="R37" s="60">
        <v>0</v>
      </c>
      <c r="S37" s="60">
        <v>0</v>
      </c>
      <c r="T37" s="60">
        <v>3293976</v>
      </c>
      <c r="U37" s="60">
        <v>3293976</v>
      </c>
      <c r="V37" s="69">
        <v>1222246003</v>
      </c>
      <c r="W37" s="60">
        <v>0</v>
      </c>
      <c r="X37" s="69"/>
      <c r="Y37" s="69"/>
      <c r="Z37" s="1" t="s">
        <v>13</v>
      </c>
      <c r="AA37" s="1" t="s">
        <v>14</v>
      </c>
      <c r="AB37" s="9">
        <v>45169</v>
      </c>
    </row>
    <row r="38" spans="1:28" hidden="1" x14ac:dyDescent="0.25">
      <c r="A38" s="1">
        <v>800197111</v>
      </c>
      <c r="B38" s="1" t="s">
        <v>11</v>
      </c>
      <c r="C38" s="1" t="s">
        <v>12</v>
      </c>
      <c r="D38" s="56">
        <v>1718</v>
      </c>
      <c r="E38" s="56" t="s">
        <v>111</v>
      </c>
      <c r="F38" s="56" t="s">
        <v>1184</v>
      </c>
      <c r="G38" s="9">
        <v>44958</v>
      </c>
      <c r="H38" s="9">
        <v>45008</v>
      </c>
      <c r="I38" s="60">
        <v>1112423</v>
      </c>
      <c r="J38" s="60">
        <v>1112423</v>
      </c>
      <c r="K38" s="60" t="s">
        <v>1722</v>
      </c>
      <c r="L38" s="60" t="s">
        <v>1706</v>
      </c>
      <c r="M38" s="60">
        <v>0</v>
      </c>
      <c r="N38" s="60">
        <v>0</v>
      </c>
      <c r="O38" s="60"/>
      <c r="P38" s="60">
        <v>1112423</v>
      </c>
      <c r="Q38" s="60">
        <v>1112423</v>
      </c>
      <c r="R38" s="60">
        <v>0</v>
      </c>
      <c r="S38" s="60">
        <v>0</v>
      </c>
      <c r="T38" s="60">
        <v>1112423</v>
      </c>
      <c r="U38" s="60">
        <v>1112423</v>
      </c>
      <c r="V38" s="69">
        <v>1910620842</v>
      </c>
      <c r="W38" s="60">
        <v>0</v>
      </c>
      <c r="X38" s="69"/>
      <c r="Y38" s="69"/>
      <c r="Z38" s="1" t="s">
        <v>13</v>
      </c>
      <c r="AA38" s="1" t="s">
        <v>14</v>
      </c>
      <c r="AB38" s="9">
        <v>45169</v>
      </c>
    </row>
    <row r="39" spans="1:28" hidden="1" x14ac:dyDescent="0.25">
      <c r="A39" s="1">
        <v>800197111</v>
      </c>
      <c r="B39" s="1" t="s">
        <v>11</v>
      </c>
      <c r="C39" s="1" t="s">
        <v>12</v>
      </c>
      <c r="D39" s="56">
        <v>1721</v>
      </c>
      <c r="E39" s="56" t="s">
        <v>112</v>
      </c>
      <c r="F39" s="56" t="s">
        <v>1185</v>
      </c>
      <c r="G39" s="9">
        <v>44958</v>
      </c>
      <c r="H39" s="9">
        <v>45008</v>
      </c>
      <c r="I39" s="60">
        <v>364080</v>
      </c>
      <c r="J39" s="60">
        <v>364080</v>
      </c>
      <c r="K39" s="60" t="s">
        <v>1722</v>
      </c>
      <c r="L39" s="60" t="s">
        <v>1706</v>
      </c>
      <c r="M39" s="60">
        <v>0</v>
      </c>
      <c r="N39" s="60">
        <v>0</v>
      </c>
      <c r="O39" s="60"/>
      <c r="P39" s="60">
        <v>364080</v>
      </c>
      <c r="Q39" s="60">
        <v>364080</v>
      </c>
      <c r="R39" s="60">
        <v>0</v>
      </c>
      <c r="S39" s="60">
        <v>0</v>
      </c>
      <c r="T39" s="60">
        <v>364080</v>
      </c>
      <c r="U39" s="60">
        <v>364080</v>
      </c>
      <c r="V39" s="69">
        <v>1910620843</v>
      </c>
      <c r="W39" s="60">
        <v>0</v>
      </c>
      <c r="X39" s="69"/>
      <c r="Y39" s="69"/>
      <c r="Z39" s="1" t="s">
        <v>13</v>
      </c>
      <c r="AA39" s="1" t="s">
        <v>14</v>
      </c>
      <c r="AB39" s="9">
        <v>45169</v>
      </c>
    </row>
    <row r="40" spans="1:28" hidden="1" x14ac:dyDescent="0.25">
      <c r="A40" s="1">
        <v>800197111</v>
      </c>
      <c r="B40" s="1" t="s">
        <v>11</v>
      </c>
      <c r="C40" s="1" t="s">
        <v>12</v>
      </c>
      <c r="D40" s="56">
        <v>1723</v>
      </c>
      <c r="E40" s="56" t="s">
        <v>113</v>
      </c>
      <c r="F40" s="56" t="s">
        <v>1186</v>
      </c>
      <c r="G40" s="9">
        <v>44958</v>
      </c>
      <c r="H40" s="9">
        <v>45008</v>
      </c>
      <c r="I40" s="60">
        <v>1545372</v>
      </c>
      <c r="J40" s="60">
        <v>1545372</v>
      </c>
      <c r="K40" s="60" t="s">
        <v>1722</v>
      </c>
      <c r="L40" s="60" t="s">
        <v>1706</v>
      </c>
      <c r="M40" s="60">
        <v>0</v>
      </c>
      <c r="N40" s="60">
        <v>0</v>
      </c>
      <c r="O40" s="60"/>
      <c r="P40" s="60">
        <v>1545372</v>
      </c>
      <c r="Q40" s="60">
        <v>1545372</v>
      </c>
      <c r="R40" s="60">
        <v>0</v>
      </c>
      <c r="S40" s="60">
        <v>0</v>
      </c>
      <c r="T40" s="60">
        <v>1545372</v>
      </c>
      <c r="U40" s="60">
        <v>1545372</v>
      </c>
      <c r="V40" s="69">
        <v>1910620844</v>
      </c>
      <c r="W40" s="60">
        <v>0</v>
      </c>
      <c r="X40" s="69"/>
      <c r="Y40" s="69"/>
      <c r="Z40" s="1" t="s">
        <v>13</v>
      </c>
      <c r="AA40" s="1" t="s">
        <v>14</v>
      </c>
      <c r="AB40" s="9">
        <v>45169</v>
      </c>
    </row>
    <row r="41" spans="1:28" hidden="1" x14ac:dyDescent="0.25">
      <c r="A41" s="1">
        <v>800197111</v>
      </c>
      <c r="B41" s="1" t="s">
        <v>11</v>
      </c>
      <c r="C41" s="1" t="s">
        <v>12</v>
      </c>
      <c r="D41" s="56">
        <v>1728</v>
      </c>
      <c r="E41" s="56" t="s">
        <v>114</v>
      </c>
      <c r="F41" s="56" t="s">
        <v>1187</v>
      </c>
      <c r="G41" s="9">
        <v>44958</v>
      </c>
      <c r="H41" s="9">
        <v>45008</v>
      </c>
      <c r="I41" s="60">
        <v>3888628</v>
      </c>
      <c r="J41" s="60">
        <v>3888628</v>
      </c>
      <c r="K41" s="60" t="s">
        <v>1722</v>
      </c>
      <c r="L41" s="60" t="s">
        <v>1706</v>
      </c>
      <c r="M41" s="60">
        <v>0</v>
      </c>
      <c r="N41" s="60">
        <v>0</v>
      </c>
      <c r="O41" s="60"/>
      <c r="P41" s="60">
        <v>3888628</v>
      </c>
      <c r="Q41" s="60">
        <v>3888628</v>
      </c>
      <c r="R41" s="60">
        <v>0</v>
      </c>
      <c r="S41" s="60">
        <v>0</v>
      </c>
      <c r="T41" s="60">
        <v>3888628</v>
      </c>
      <c r="U41" s="60">
        <v>3888628</v>
      </c>
      <c r="V41" s="69">
        <v>1910620845</v>
      </c>
      <c r="W41" s="60">
        <v>0</v>
      </c>
      <c r="X41" s="69"/>
      <c r="Y41" s="69"/>
      <c r="Z41" s="1" t="s">
        <v>13</v>
      </c>
      <c r="AA41" s="1" t="s">
        <v>14</v>
      </c>
      <c r="AB41" s="9">
        <v>45169</v>
      </c>
    </row>
    <row r="42" spans="1:28" hidden="1" x14ac:dyDescent="0.25">
      <c r="A42" s="1">
        <v>800197111</v>
      </c>
      <c r="B42" s="1" t="s">
        <v>11</v>
      </c>
      <c r="C42" s="1" t="s">
        <v>12</v>
      </c>
      <c r="D42" s="56">
        <v>1731</v>
      </c>
      <c r="E42" s="56" t="s">
        <v>115</v>
      </c>
      <c r="F42" s="56" t="s">
        <v>1188</v>
      </c>
      <c r="G42" s="9">
        <v>44958</v>
      </c>
      <c r="H42" s="9">
        <v>45008</v>
      </c>
      <c r="I42" s="60">
        <v>174777</v>
      </c>
      <c r="J42" s="60">
        <v>174777</v>
      </c>
      <c r="K42" s="60" t="s">
        <v>1722</v>
      </c>
      <c r="L42" s="60" t="s">
        <v>1706</v>
      </c>
      <c r="M42" s="60">
        <v>0</v>
      </c>
      <c r="N42" s="60">
        <v>0</v>
      </c>
      <c r="O42" s="60"/>
      <c r="P42" s="60">
        <v>174777</v>
      </c>
      <c r="Q42" s="60">
        <v>174777</v>
      </c>
      <c r="R42" s="60">
        <v>0</v>
      </c>
      <c r="S42" s="60">
        <v>0</v>
      </c>
      <c r="T42" s="60">
        <v>174777</v>
      </c>
      <c r="U42" s="60">
        <v>174777</v>
      </c>
      <c r="V42" s="69">
        <v>1910620846</v>
      </c>
      <c r="W42" s="60">
        <v>0</v>
      </c>
      <c r="X42" s="69"/>
      <c r="Y42" s="69"/>
      <c r="Z42" s="1" t="s">
        <v>13</v>
      </c>
      <c r="AA42" s="1" t="s">
        <v>14</v>
      </c>
      <c r="AB42" s="9">
        <v>45169</v>
      </c>
    </row>
    <row r="43" spans="1:28" hidden="1" x14ac:dyDescent="0.25">
      <c r="A43" s="1">
        <v>800197111</v>
      </c>
      <c r="B43" s="1" t="s">
        <v>11</v>
      </c>
      <c r="C43" s="1" t="s">
        <v>12</v>
      </c>
      <c r="D43" s="56">
        <v>1732</v>
      </c>
      <c r="E43" s="56" t="s">
        <v>116</v>
      </c>
      <c r="F43" s="56" t="s">
        <v>1189</v>
      </c>
      <c r="G43" s="9">
        <v>44958</v>
      </c>
      <c r="H43" s="9">
        <v>45008</v>
      </c>
      <c r="I43" s="60">
        <v>390678</v>
      </c>
      <c r="J43" s="60">
        <v>390678</v>
      </c>
      <c r="K43" s="60" t="s">
        <v>1722</v>
      </c>
      <c r="L43" s="60" t="s">
        <v>1706</v>
      </c>
      <c r="M43" s="60">
        <v>0</v>
      </c>
      <c r="N43" s="60">
        <v>0</v>
      </c>
      <c r="O43" s="60"/>
      <c r="P43" s="60">
        <v>390678</v>
      </c>
      <c r="Q43" s="60">
        <v>390678</v>
      </c>
      <c r="R43" s="60">
        <v>0</v>
      </c>
      <c r="S43" s="60">
        <v>0</v>
      </c>
      <c r="T43" s="60">
        <v>390678</v>
      </c>
      <c r="U43" s="60">
        <v>390678</v>
      </c>
      <c r="V43" s="69">
        <v>1910620847</v>
      </c>
      <c r="W43" s="60">
        <v>0</v>
      </c>
      <c r="X43" s="69"/>
      <c r="Y43" s="69"/>
      <c r="Z43" s="1" t="s">
        <v>13</v>
      </c>
      <c r="AA43" s="1" t="s">
        <v>14</v>
      </c>
      <c r="AB43" s="9">
        <v>45169</v>
      </c>
    </row>
    <row r="44" spans="1:28" hidden="1" x14ac:dyDescent="0.25">
      <c r="A44" s="1">
        <v>800197111</v>
      </c>
      <c r="B44" s="1" t="s">
        <v>11</v>
      </c>
      <c r="C44" s="1" t="s">
        <v>12</v>
      </c>
      <c r="D44" s="56">
        <v>1739</v>
      </c>
      <c r="E44" s="56" t="s">
        <v>117</v>
      </c>
      <c r="F44" s="56" t="s">
        <v>1190</v>
      </c>
      <c r="G44" s="9">
        <v>44958</v>
      </c>
      <c r="H44" s="9">
        <v>45008</v>
      </c>
      <c r="I44" s="60">
        <v>519360</v>
      </c>
      <c r="J44" s="60">
        <v>519360</v>
      </c>
      <c r="K44" s="60" t="s">
        <v>1722</v>
      </c>
      <c r="L44" s="60" t="s">
        <v>1706</v>
      </c>
      <c r="M44" s="60">
        <v>0</v>
      </c>
      <c r="N44" s="60">
        <v>0</v>
      </c>
      <c r="O44" s="60"/>
      <c r="P44" s="60">
        <v>519360</v>
      </c>
      <c r="Q44" s="60">
        <v>519360</v>
      </c>
      <c r="R44" s="60">
        <v>0</v>
      </c>
      <c r="S44" s="60">
        <v>0</v>
      </c>
      <c r="T44" s="60">
        <v>519360</v>
      </c>
      <c r="U44" s="60">
        <v>519360</v>
      </c>
      <c r="V44" s="69">
        <v>1910620848</v>
      </c>
      <c r="W44" s="60">
        <v>0</v>
      </c>
      <c r="X44" s="69"/>
      <c r="Y44" s="69"/>
      <c r="Z44" s="1" t="s">
        <v>13</v>
      </c>
      <c r="AA44" s="1" t="s">
        <v>14</v>
      </c>
      <c r="AB44" s="9">
        <v>45169</v>
      </c>
    </row>
    <row r="45" spans="1:28" hidden="1" x14ac:dyDescent="0.25">
      <c r="A45" s="1">
        <v>800197111</v>
      </c>
      <c r="B45" s="1" t="s">
        <v>11</v>
      </c>
      <c r="C45" s="1" t="s">
        <v>12</v>
      </c>
      <c r="D45" s="56">
        <v>1740</v>
      </c>
      <c r="E45" s="56" t="s">
        <v>118</v>
      </c>
      <c r="F45" s="56" t="s">
        <v>1191</v>
      </c>
      <c r="G45" s="9">
        <v>44958</v>
      </c>
      <c r="H45" s="9">
        <v>45010</v>
      </c>
      <c r="I45" s="60">
        <v>14940</v>
      </c>
      <c r="J45" s="60">
        <v>14940</v>
      </c>
      <c r="K45" s="60" t="s">
        <v>1722</v>
      </c>
      <c r="L45" s="60" t="s">
        <v>1706</v>
      </c>
      <c r="M45" s="60">
        <v>0</v>
      </c>
      <c r="N45" s="60">
        <v>0</v>
      </c>
      <c r="O45" s="60"/>
      <c r="P45" s="60">
        <v>14940</v>
      </c>
      <c r="Q45" s="60">
        <v>14940</v>
      </c>
      <c r="R45" s="60">
        <v>0</v>
      </c>
      <c r="S45" s="60">
        <v>0</v>
      </c>
      <c r="T45" s="60">
        <v>14940</v>
      </c>
      <c r="U45" s="60">
        <v>14940</v>
      </c>
      <c r="V45" s="69">
        <v>1910620851</v>
      </c>
      <c r="W45" s="60">
        <v>0</v>
      </c>
      <c r="X45" s="69"/>
      <c r="Y45" s="69"/>
      <c r="Z45" s="1" t="s">
        <v>13</v>
      </c>
      <c r="AA45" s="1" t="s">
        <v>14</v>
      </c>
      <c r="AB45" s="9">
        <v>45169</v>
      </c>
    </row>
    <row r="46" spans="1:28" hidden="1" x14ac:dyDescent="0.25">
      <c r="A46" s="1">
        <v>800197111</v>
      </c>
      <c r="B46" s="1" t="s">
        <v>11</v>
      </c>
      <c r="C46" s="1" t="s">
        <v>12</v>
      </c>
      <c r="D46" s="56">
        <v>2972</v>
      </c>
      <c r="E46" s="56" t="s">
        <v>119</v>
      </c>
      <c r="F46" s="56" t="s">
        <v>1192</v>
      </c>
      <c r="G46" s="9">
        <v>44958</v>
      </c>
      <c r="H46" s="9">
        <v>45010</v>
      </c>
      <c r="I46" s="60">
        <v>5311510</v>
      </c>
      <c r="J46" s="60">
        <v>5311510</v>
      </c>
      <c r="K46" s="60" t="s">
        <v>1722</v>
      </c>
      <c r="L46" s="60" t="s">
        <v>1706</v>
      </c>
      <c r="M46" s="60">
        <v>0</v>
      </c>
      <c r="N46" s="60">
        <v>0</v>
      </c>
      <c r="O46" s="60"/>
      <c r="P46" s="60">
        <v>5311510</v>
      </c>
      <c r="Q46" s="60">
        <v>5311510</v>
      </c>
      <c r="R46" s="60">
        <v>0</v>
      </c>
      <c r="S46" s="60">
        <v>0</v>
      </c>
      <c r="T46" s="60">
        <v>5311510</v>
      </c>
      <c r="U46" s="60">
        <v>5311510</v>
      </c>
      <c r="V46" s="69">
        <v>1910620852</v>
      </c>
      <c r="W46" s="60">
        <v>0</v>
      </c>
      <c r="X46" s="69"/>
      <c r="Y46" s="69"/>
      <c r="Z46" s="1" t="s">
        <v>13</v>
      </c>
      <c r="AA46" s="1" t="s">
        <v>14</v>
      </c>
      <c r="AB46" s="9">
        <v>45169</v>
      </c>
    </row>
    <row r="47" spans="1:28" hidden="1" x14ac:dyDescent="0.25">
      <c r="A47" s="1">
        <v>800197111</v>
      </c>
      <c r="B47" s="1" t="s">
        <v>11</v>
      </c>
      <c r="C47" s="1" t="s">
        <v>12</v>
      </c>
      <c r="D47" s="56">
        <v>1516</v>
      </c>
      <c r="E47" s="56" t="s">
        <v>120</v>
      </c>
      <c r="F47" s="56" t="s">
        <v>1193</v>
      </c>
      <c r="G47" s="9">
        <v>44896</v>
      </c>
      <c r="H47" s="9">
        <v>44943</v>
      </c>
      <c r="I47" s="60">
        <v>10620</v>
      </c>
      <c r="J47" s="60">
        <v>10620</v>
      </c>
      <c r="K47" s="60" t="s">
        <v>1722</v>
      </c>
      <c r="L47" s="60" t="s">
        <v>1706</v>
      </c>
      <c r="M47" s="60">
        <v>0</v>
      </c>
      <c r="N47" s="60">
        <v>0</v>
      </c>
      <c r="O47" s="60"/>
      <c r="P47" s="60">
        <v>10620</v>
      </c>
      <c r="Q47" s="60">
        <v>10620</v>
      </c>
      <c r="R47" s="60">
        <v>10620</v>
      </c>
      <c r="S47" s="60">
        <v>0</v>
      </c>
      <c r="T47" s="60">
        <v>0</v>
      </c>
      <c r="U47" s="60">
        <v>10620</v>
      </c>
      <c r="V47" s="69">
        <v>1222245933</v>
      </c>
      <c r="W47" s="60">
        <v>0</v>
      </c>
      <c r="X47" s="69"/>
      <c r="Y47" s="69"/>
      <c r="Z47" s="1" t="s">
        <v>13</v>
      </c>
      <c r="AA47" s="1" t="s">
        <v>14</v>
      </c>
      <c r="AB47" s="9">
        <v>45169</v>
      </c>
    </row>
    <row r="48" spans="1:28" hidden="1" x14ac:dyDescent="0.25">
      <c r="A48" s="1">
        <v>800197111</v>
      </c>
      <c r="B48" s="1" t="s">
        <v>11</v>
      </c>
      <c r="C48" s="1" t="s">
        <v>12</v>
      </c>
      <c r="D48" s="56">
        <v>1717</v>
      </c>
      <c r="E48" s="56" t="s">
        <v>121</v>
      </c>
      <c r="F48" s="56" t="s">
        <v>1194</v>
      </c>
      <c r="G48" s="9">
        <v>44958</v>
      </c>
      <c r="H48" s="9">
        <v>45008</v>
      </c>
      <c r="I48" s="60">
        <v>10008566</v>
      </c>
      <c r="J48" s="60">
        <v>10008566</v>
      </c>
      <c r="K48" s="60" t="s">
        <v>1722</v>
      </c>
      <c r="L48" s="60" t="s">
        <v>1706</v>
      </c>
      <c r="M48" s="60">
        <v>0</v>
      </c>
      <c r="N48" s="60">
        <v>0</v>
      </c>
      <c r="O48" s="60"/>
      <c r="P48" s="60">
        <v>10016526</v>
      </c>
      <c r="Q48" s="60">
        <v>10016526</v>
      </c>
      <c r="R48" s="60">
        <v>0</v>
      </c>
      <c r="S48" s="60">
        <v>7960</v>
      </c>
      <c r="T48" s="60">
        <v>10008566</v>
      </c>
      <c r="U48" s="60">
        <v>10008566</v>
      </c>
      <c r="V48" s="69">
        <v>1910620841</v>
      </c>
      <c r="W48" s="60">
        <v>0</v>
      </c>
      <c r="X48" s="69"/>
      <c r="Y48" s="69"/>
      <c r="Z48" s="1" t="s">
        <v>13</v>
      </c>
      <c r="AA48" s="1" t="s">
        <v>14</v>
      </c>
      <c r="AB48" s="9">
        <v>45169</v>
      </c>
    </row>
    <row r="49" spans="1:28" hidden="1" x14ac:dyDescent="0.25">
      <c r="A49" s="1">
        <v>800197111</v>
      </c>
      <c r="B49" s="1" t="s">
        <v>11</v>
      </c>
      <c r="C49" s="1" t="s">
        <v>12</v>
      </c>
      <c r="D49" s="56">
        <v>2969</v>
      </c>
      <c r="E49" s="56" t="s">
        <v>785</v>
      </c>
      <c r="F49" s="56" t="s">
        <v>1195</v>
      </c>
      <c r="G49" s="9">
        <v>44958</v>
      </c>
      <c r="H49" s="9">
        <v>45008</v>
      </c>
      <c r="I49" s="60">
        <v>539040</v>
      </c>
      <c r="J49" s="60">
        <v>539040</v>
      </c>
      <c r="K49" s="60" t="s">
        <v>1722</v>
      </c>
      <c r="L49" s="60" t="s">
        <v>1706</v>
      </c>
      <c r="M49" s="60">
        <v>0</v>
      </c>
      <c r="N49" s="60">
        <v>0</v>
      </c>
      <c r="O49" s="60"/>
      <c r="P49" s="60">
        <v>539040</v>
      </c>
      <c r="Q49" s="60">
        <v>539040</v>
      </c>
      <c r="R49" s="60">
        <v>0</v>
      </c>
      <c r="S49" s="60">
        <v>0</v>
      </c>
      <c r="T49" s="60">
        <v>539040</v>
      </c>
      <c r="U49" s="60">
        <v>539040</v>
      </c>
      <c r="V49" s="69">
        <v>1910620849</v>
      </c>
      <c r="W49" s="60">
        <v>0</v>
      </c>
      <c r="X49" s="69"/>
      <c r="Y49" s="69"/>
      <c r="Z49" s="1" t="s">
        <v>13</v>
      </c>
      <c r="AA49" s="1" t="s">
        <v>14</v>
      </c>
      <c r="AB49" s="9">
        <v>45169</v>
      </c>
    </row>
    <row r="50" spans="1:28" hidden="1" x14ac:dyDescent="0.25">
      <c r="A50" s="1">
        <v>800197111</v>
      </c>
      <c r="B50" s="1" t="s">
        <v>11</v>
      </c>
      <c r="C50" s="1" t="s">
        <v>12</v>
      </c>
      <c r="D50" s="56">
        <v>3069</v>
      </c>
      <c r="E50" s="56" t="s">
        <v>122</v>
      </c>
      <c r="F50" s="56" t="s">
        <v>1196</v>
      </c>
      <c r="G50" s="9">
        <v>44986</v>
      </c>
      <c r="H50" s="9">
        <v>45034</v>
      </c>
      <c r="I50" s="60">
        <v>350100</v>
      </c>
      <c r="J50" s="60">
        <v>350100</v>
      </c>
      <c r="K50" s="60" t="s">
        <v>1722</v>
      </c>
      <c r="L50" s="60" t="s">
        <v>1706</v>
      </c>
      <c r="M50" s="60">
        <v>0</v>
      </c>
      <c r="N50" s="60">
        <v>0</v>
      </c>
      <c r="O50" s="60"/>
      <c r="P50" s="60">
        <v>350100</v>
      </c>
      <c r="Q50" s="60">
        <v>350100</v>
      </c>
      <c r="R50" s="60">
        <v>0</v>
      </c>
      <c r="S50" s="60">
        <v>0</v>
      </c>
      <c r="T50" s="60">
        <v>350100</v>
      </c>
      <c r="U50" s="60">
        <v>350100</v>
      </c>
      <c r="V50" s="69">
        <v>1910753597</v>
      </c>
      <c r="W50" s="60">
        <v>0</v>
      </c>
      <c r="X50" s="69"/>
      <c r="Y50" s="69"/>
      <c r="Z50" s="1" t="s">
        <v>13</v>
      </c>
      <c r="AA50" s="1" t="s">
        <v>14</v>
      </c>
      <c r="AB50" s="9">
        <v>45169</v>
      </c>
    </row>
    <row r="51" spans="1:28" hidden="1" x14ac:dyDescent="0.25">
      <c r="A51" s="1">
        <v>800197111</v>
      </c>
      <c r="B51" s="1" t="s">
        <v>11</v>
      </c>
      <c r="C51" s="1" t="s">
        <v>12</v>
      </c>
      <c r="D51" s="56">
        <v>3070</v>
      </c>
      <c r="E51" s="56" t="s">
        <v>123</v>
      </c>
      <c r="F51" s="56" t="s">
        <v>1197</v>
      </c>
      <c r="G51" s="9">
        <v>44986</v>
      </c>
      <c r="H51" s="9">
        <v>45034</v>
      </c>
      <c r="I51" s="60">
        <v>315990</v>
      </c>
      <c r="J51" s="60">
        <v>315990</v>
      </c>
      <c r="K51" s="60" t="s">
        <v>1722</v>
      </c>
      <c r="L51" s="60" t="s">
        <v>1706</v>
      </c>
      <c r="M51" s="60">
        <v>0</v>
      </c>
      <c r="N51" s="60">
        <v>0</v>
      </c>
      <c r="O51" s="60"/>
      <c r="P51" s="60">
        <v>315990</v>
      </c>
      <c r="Q51" s="60">
        <v>315990</v>
      </c>
      <c r="R51" s="60">
        <v>0</v>
      </c>
      <c r="S51" s="60">
        <v>0</v>
      </c>
      <c r="T51" s="60">
        <v>315990</v>
      </c>
      <c r="U51" s="60">
        <v>315990</v>
      </c>
      <c r="V51" s="69">
        <v>1910753598</v>
      </c>
      <c r="W51" s="60">
        <v>0</v>
      </c>
      <c r="X51" s="69"/>
      <c r="Y51" s="69"/>
      <c r="Z51" s="1" t="s">
        <v>13</v>
      </c>
      <c r="AA51" s="1" t="s">
        <v>14</v>
      </c>
      <c r="AB51" s="9">
        <v>45169</v>
      </c>
    </row>
    <row r="52" spans="1:28" hidden="1" x14ac:dyDescent="0.25">
      <c r="A52" s="1">
        <v>800197111</v>
      </c>
      <c r="B52" s="1" t="s">
        <v>11</v>
      </c>
      <c r="C52" s="1" t="s">
        <v>12</v>
      </c>
      <c r="D52" s="56">
        <v>3071</v>
      </c>
      <c r="E52" s="56" t="s">
        <v>124</v>
      </c>
      <c r="F52" s="56" t="s">
        <v>1198</v>
      </c>
      <c r="G52" s="9">
        <v>44986</v>
      </c>
      <c r="H52" s="9">
        <v>45034</v>
      </c>
      <c r="I52" s="60">
        <v>91645</v>
      </c>
      <c r="J52" s="60">
        <v>91645</v>
      </c>
      <c r="K52" s="60" t="s">
        <v>1722</v>
      </c>
      <c r="L52" s="60" t="s">
        <v>1706</v>
      </c>
      <c r="M52" s="60">
        <v>0</v>
      </c>
      <c r="N52" s="60">
        <v>0</v>
      </c>
      <c r="O52" s="60"/>
      <c r="P52" s="60">
        <v>91645</v>
      </c>
      <c r="Q52" s="60">
        <v>91645</v>
      </c>
      <c r="R52" s="60">
        <v>0</v>
      </c>
      <c r="S52" s="60">
        <v>0</v>
      </c>
      <c r="T52" s="60">
        <v>91645</v>
      </c>
      <c r="U52" s="60">
        <v>91645</v>
      </c>
      <c r="V52" s="69">
        <v>1910753599</v>
      </c>
      <c r="W52" s="60">
        <v>0</v>
      </c>
      <c r="X52" s="69"/>
      <c r="Y52" s="69"/>
      <c r="Z52" s="1" t="s">
        <v>13</v>
      </c>
      <c r="AA52" s="1" t="s">
        <v>14</v>
      </c>
      <c r="AB52" s="9">
        <v>45169</v>
      </c>
    </row>
    <row r="53" spans="1:28" hidden="1" x14ac:dyDescent="0.25">
      <c r="A53" s="1">
        <v>800197111</v>
      </c>
      <c r="B53" s="1" t="s">
        <v>11</v>
      </c>
      <c r="C53" s="1" t="s">
        <v>12</v>
      </c>
      <c r="D53" s="56">
        <v>3072</v>
      </c>
      <c r="E53" s="56" t="s">
        <v>125</v>
      </c>
      <c r="F53" s="56" t="s">
        <v>1199</v>
      </c>
      <c r="G53" s="9">
        <v>44986</v>
      </c>
      <c r="H53" s="9">
        <v>45034</v>
      </c>
      <c r="I53" s="60">
        <v>413640</v>
      </c>
      <c r="J53" s="60">
        <v>413640</v>
      </c>
      <c r="K53" s="60" t="s">
        <v>1722</v>
      </c>
      <c r="L53" s="60" t="s">
        <v>1706</v>
      </c>
      <c r="M53" s="60">
        <v>0</v>
      </c>
      <c r="N53" s="60">
        <v>0</v>
      </c>
      <c r="O53" s="60"/>
      <c r="P53" s="60">
        <v>413640</v>
      </c>
      <c r="Q53" s="60">
        <v>413640</v>
      </c>
      <c r="R53" s="60">
        <v>0</v>
      </c>
      <c r="S53" s="60">
        <v>0</v>
      </c>
      <c r="T53" s="60">
        <v>413640</v>
      </c>
      <c r="U53" s="60">
        <v>413640</v>
      </c>
      <c r="V53" s="69">
        <v>1910753600</v>
      </c>
      <c r="W53" s="60">
        <v>0</v>
      </c>
      <c r="X53" s="69"/>
      <c r="Y53" s="69"/>
      <c r="Z53" s="1" t="s">
        <v>13</v>
      </c>
      <c r="AA53" s="1" t="s">
        <v>14</v>
      </c>
      <c r="AB53" s="9">
        <v>45169</v>
      </c>
    </row>
    <row r="54" spans="1:28" hidden="1" x14ac:dyDescent="0.25">
      <c r="A54" s="1">
        <v>800197111</v>
      </c>
      <c r="B54" s="1" t="s">
        <v>11</v>
      </c>
      <c r="C54" s="1" t="s">
        <v>12</v>
      </c>
      <c r="D54" s="56">
        <v>3073</v>
      </c>
      <c r="E54" s="56" t="s">
        <v>126</v>
      </c>
      <c r="F54" s="56" t="s">
        <v>1200</v>
      </c>
      <c r="G54" s="9">
        <v>44986</v>
      </c>
      <c r="H54" s="9">
        <v>45034</v>
      </c>
      <c r="I54" s="60">
        <v>315990</v>
      </c>
      <c r="J54" s="60">
        <v>315990</v>
      </c>
      <c r="K54" s="60" t="s">
        <v>1722</v>
      </c>
      <c r="L54" s="60" t="s">
        <v>1706</v>
      </c>
      <c r="M54" s="60">
        <v>0</v>
      </c>
      <c r="N54" s="60">
        <v>0</v>
      </c>
      <c r="O54" s="60"/>
      <c r="P54" s="60">
        <v>315990</v>
      </c>
      <c r="Q54" s="60">
        <v>315990</v>
      </c>
      <c r="R54" s="60">
        <v>0</v>
      </c>
      <c r="S54" s="60">
        <v>0</v>
      </c>
      <c r="T54" s="60">
        <v>315990</v>
      </c>
      <c r="U54" s="60">
        <v>315990</v>
      </c>
      <c r="V54" s="69">
        <v>1910753601</v>
      </c>
      <c r="W54" s="60">
        <v>0</v>
      </c>
      <c r="X54" s="69"/>
      <c r="Y54" s="69"/>
      <c r="Z54" s="1" t="s">
        <v>13</v>
      </c>
      <c r="AA54" s="1" t="s">
        <v>14</v>
      </c>
      <c r="AB54" s="9">
        <v>45169</v>
      </c>
    </row>
    <row r="55" spans="1:28" hidden="1" x14ac:dyDescent="0.25">
      <c r="A55" s="1">
        <v>800197111</v>
      </c>
      <c r="B55" s="1" t="s">
        <v>11</v>
      </c>
      <c r="C55" s="1" t="s">
        <v>12</v>
      </c>
      <c r="D55" s="56">
        <v>3074</v>
      </c>
      <c r="E55" s="56" t="s">
        <v>127</v>
      </c>
      <c r="F55" s="56" t="s">
        <v>1201</v>
      </c>
      <c r="G55" s="9">
        <v>44986</v>
      </c>
      <c r="H55" s="9">
        <v>45034</v>
      </c>
      <c r="I55" s="60">
        <v>350100</v>
      </c>
      <c r="J55" s="60">
        <v>350100</v>
      </c>
      <c r="K55" s="60" t="s">
        <v>1722</v>
      </c>
      <c r="L55" s="60" t="s">
        <v>1706</v>
      </c>
      <c r="M55" s="60">
        <v>0</v>
      </c>
      <c r="N55" s="60">
        <v>0</v>
      </c>
      <c r="O55" s="60"/>
      <c r="P55" s="60">
        <v>350100</v>
      </c>
      <c r="Q55" s="60">
        <v>350100</v>
      </c>
      <c r="R55" s="60">
        <v>0</v>
      </c>
      <c r="S55" s="60">
        <v>0</v>
      </c>
      <c r="T55" s="60">
        <v>350100</v>
      </c>
      <c r="U55" s="60">
        <v>350100</v>
      </c>
      <c r="V55" s="69">
        <v>1910753602</v>
      </c>
      <c r="W55" s="60">
        <v>0</v>
      </c>
      <c r="X55" s="69"/>
      <c r="Y55" s="69"/>
      <c r="Z55" s="1" t="s">
        <v>13</v>
      </c>
      <c r="AA55" s="1" t="s">
        <v>14</v>
      </c>
      <c r="AB55" s="9">
        <v>45169</v>
      </c>
    </row>
    <row r="56" spans="1:28" hidden="1" x14ac:dyDescent="0.25">
      <c r="A56" s="1">
        <v>800197111</v>
      </c>
      <c r="B56" s="1" t="s">
        <v>11</v>
      </c>
      <c r="C56" s="1" t="s">
        <v>12</v>
      </c>
      <c r="D56" s="56">
        <v>3075</v>
      </c>
      <c r="E56" s="56" t="s">
        <v>128</v>
      </c>
      <c r="F56" s="56" t="s">
        <v>1202</v>
      </c>
      <c r="G56" s="9">
        <v>44986</v>
      </c>
      <c r="H56" s="9">
        <v>45034</v>
      </c>
      <c r="I56" s="60">
        <v>233400</v>
      </c>
      <c r="J56" s="60">
        <v>233400</v>
      </c>
      <c r="K56" s="60" t="s">
        <v>1722</v>
      </c>
      <c r="L56" s="60" t="s">
        <v>1706</v>
      </c>
      <c r="M56" s="60">
        <v>0</v>
      </c>
      <c r="N56" s="60">
        <v>0</v>
      </c>
      <c r="O56" s="60"/>
      <c r="P56" s="60">
        <v>233400</v>
      </c>
      <c r="Q56" s="60">
        <v>233400</v>
      </c>
      <c r="R56" s="60">
        <v>0</v>
      </c>
      <c r="S56" s="60">
        <v>0</v>
      </c>
      <c r="T56" s="60">
        <v>233400</v>
      </c>
      <c r="U56" s="60">
        <v>233400</v>
      </c>
      <c r="V56" s="69">
        <v>1910753612</v>
      </c>
      <c r="W56" s="60">
        <v>0</v>
      </c>
      <c r="X56" s="69"/>
      <c r="Y56" s="69"/>
      <c r="Z56" s="1" t="s">
        <v>13</v>
      </c>
      <c r="AA56" s="1" t="s">
        <v>14</v>
      </c>
      <c r="AB56" s="9">
        <v>45169</v>
      </c>
    </row>
    <row r="57" spans="1:28" hidden="1" x14ac:dyDescent="0.25">
      <c r="A57" s="1">
        <v>800197111</v>
      </c>
      <c r="B57" s="1" t="s">
        <v>11</v>
      </c>
      <c r="C57" s="1" t="s">
        <v>12</v>
      </c>
      <c r="D57" s="56">
        <v>3076</v>
      </c>
      <c r="E57" s="56" t="s">
        <v>129</v>
      </c>
      <c r="F57" s="56" t="s">
        <v>1203</v>
      </c>
      <c r="G57" s="9">
        <v>44986</v>
      </c>
      <c r="H57" s="9">
        <v>45034</v>
      </c>
      <c r="I57" s="60">
        <v>466800</v>
      </c>
      <c r="J57" s="60">
        <v>466800</v>
      </c>
      <c r="K57" s="60" t="s">
        <v>1722</v>
      </c>
      <c r="L57" s="60" t="s">
        <v>1706</v>
      </c>
      <c r="M57" s="60">
        <v>0</v>
      </c>
      <c r="N57" s="60">
        <v>0</v>
      </c>
      <c r="O57" s="60"/>
      <c r="P57" s="60">
        <v>466800</v>
      </c>
      <c r="Q57" s="60">
        <v>466800</v>
      </c>
      <c r="R57" s="60">
        <v>0</v>
      </c>
      <c r="S57" s="60">
        <v>0</v>
      </c>
      <c r="T57" s="60">
        <v>466800</v>
      </c>
      <c r="U57" s="60">
        <v>466800</v>
      </c>
      <c r="V57" s="69">
        <v>1910753613</v>
      </c>
      <c r="W57" s="60">
        <v>0</v>
      </c>
      <c r="X57" s="69"/>
      <c r="Y57" s="69"/>
      <c r="Z57" s="1" t="s">
        <v>13</v>
      </c>
      <c r="AA57" s="1" t="s">
        <v>14</v>
      </c>
      <c r="AB57" s="9">
        <v>45169</v>
      </c>
    </row>
    <row r="58" spans="1:28" hidden="1" x14ac:dyDescent="0.25">
      <c r="A58" s="1">
        <v>800197111</v>
      </c>
      <c r="B58" s="1" t="s">
        <v>11</v>
      </c>
      <c r="C58" s="1" t="s">
        <v>12</v>
      </c>
      <c r="D58" s="56">
        <v>3077</v>
      </c>
      <c r="E58" s="56" t="s">
        <v>130</v>
      </c>
      <c r="F58" s="56" t="s">
        <v>1204</v>
      </c>
      <c r="G58" s="9">
        <v>44986</v>
      </c>
      <c r="H58" s="9">
        <v>45034</v>
      </c>
      <c r="I58" s="60">
        <v>576600</v>
      </c>
      <c r="J58" s="60">
        <v>576600</v>
      </c>
      <c r="K58" s="60" t="s">
        <v>1722</v>
      </c>
      <c r="L58" s="60" t="s">
        <v>1706</v>
      </c>
      <c r="M58" s="60">
        <v>0</v>
      </c>
      <c r="N58" s="60">
        <v>0</v>
      </c>
      <c r="O58" s="60"/>
      <c r="P58" s="60">
        <v>576600</v>
      </c>
      <c r="Q58" s="60">
        <v>576600</v>
      </c>
      <c r="R58" s="60">
        <v>0</v>
      </c>
      <c r="S58" s="60">
        <v>0</v>
      </c>
      <c r="T58" s="60">
        <v>576600</v>
      </c>
      <c r="U58" s="60">
        <v>576600</v>
      </c>
      <c r="V58" s="69">
        <v>1910753614</v>
      </c>
      <c r="W58" s="60">
        <v>0</v>
      </c>
      <c r="X58" s="69"/>
      <c r="Y58" s="69"/>
      <c r="Z58" s="1" t="s">
        <v>13</v>
      </c>
      <c r="AA58" s="1" t="s">
        <v>14</v>
      </c>
      <c r="AB58" s="9">
        <v>45169</v>
      </c>
    </row>
    <row r="59" spans="1:28" hidden="1" x14ac:dyDescent="0.25">
      <c r="A59" s="1">
        <v>800197111</v>
      </c>
      <c r="B59" s="1" t="s">
        <v>11</v>
      </c>
      <c r="C59" s="1" t="s">
        <v>12</v>
      </c>
      <c r="D59" s="56">
        <v>3078</v>
      </c>
      <c r="E59" s="56" t="s">
        <v>131</v>
      </c>
      <c r="F59" s="56" t="s">
        <v>1205</v>
      </c>
      <c r="G59" s="9">
        <v>44986</v>
      </c>
      <c r="H59" s="9">
        <v>45042</v>
      </c>
      <c r="I59" s="60">
        <v>466800</v>
      </c>
      <c r="J59" s="60">
        <v>466800</v>
      </c>
      <c r="K59" s="60" t="s">
        <v>1722</v>
      </c>
      <c r="L59" s="60" t="s">
        <v>1706</v>
      </c>
      <c r="M59" s="60">
        <v>0</v>
      </c>
      <c r="N59" s="60">
        <v>0</v>
      </c>
      <c r="O59" s="60"/>
      <c r="P59" s="60">
        <v>466800</v>
      </c>
      <c r="Q59" s="60">
        <v>466800</v>
      </c>
      <c r="R59" s="60">
        <v>0</v>
      </c>
      <c r="S59" s="60">
        <v>0</v>
      </c>
      <c r="T59" s="60">
        <v>466800</v>
      </c>
      <c r="U59" s="60">
        <v>0</v>
      </c>
      <c r="V59" s="69"/>
      <c r="W59" s="60">
        <v>0</v>
      </c>
      <c r="X59" s="69"/>
      <c r="Y59" s="69"/>
      <c r="Z59" s="1" t="s">
        <v>13</v>
      </c>
      <c r="AA59" s="1" t="s">
        <v>14</v>
      </c>
      <c r="AB59" s="9">
        <v>45169</v>
      </c>
    </row>
    <row r="60" spans="1:28" hidden="1" x14ac:dyDescent="0.25">
      <c r="A60" s="1">
        <v>800197111</v>
      </c>
      <c r="B60" s="1" t="s">
        <v>11</v>
      </c>
      <c r="C60" s="1" t="s">
        <v>12</v>
      </c>
      <c r="D60" s="56">
        <v>3079</v>
      </c>
      <c r="E60" s="56" t="s">
        <v>132</v>
      </c>
      <c r="F60" s="56" t="s">
        <v>1206</v>
      </c>
      <c r="G60" s="9">
        <v>44986</v>
      </c>
      <c r="H60" s="9">
        <v>45034</v>
      </c>
      <c r="I60" s="60">
        <v>350100</v>
      </c>
      <c r="J60" s="60">
        <v>350100</v>
      </c>
      <c r="K60" s="60" t="s">
        <v>1722</v>
      </c>
      <c r="L60" s="60" t="s">
        <v>1706</v>
      </c>
      <c r="M60" s="60">
        <v>0</v>
      </c>
      <c r="N60" s="60">
        <v>0</v>
      </c>
      <c r="O60" s="60"/>
      <c r="P60" s="60">
        <v>350100</v>
      </c>
      <c r="Q60" s="60">
        <v>350100</v>
      </c>
      <c r="R60" s="60">
        <v>0</v>
      </c>
      <c r="S60" s="60">
        <v>0</v>
      </c>
      <c r="T60" s="60">
        <v>350100</v>
      </c>
      <c r="U60" s="60">
        <v>350100</v>
      </c>
      <c r="V60" s="69">
        <v>1910753615</v>
      </c>
      <c r="W60" s="60">
        <v>0</v>
      </c>
      <c r="X60" s="69"/>
      <c r="Y60" s="69"/>
      <c r="Z60" s="1" t="s">
        <v>13</v>
      </c>
      <c r="AA60" s="1" t="s">
        <v>14</v>
      </c>
      <c r="AB60" s="9">
        <v>45169</v>
      </c>
    </row>
    <row r="61" spans="1:28" hidden="1" x14ac:dyDescent="0.25">
      <c r="A61" s="1">
        <v>800197111</v>
      </c>
      <c r="B61" s="1" t="s">
        <v>11</v>
      </c>
      <c r="C61" s="1" t="s">
        <v>12</v>
      </c>
      <c r="D61" s="56">
        <v>3080</v>
      </c>
      <c r="E61" s="56" t="s">
        <v>133</v>
      </c>
      <c r="F61" s="56" t="s">
        <v>1207</v>
      </c>
      <c r="G61" s="9">
        <v>44986</v>
      </c>
      <c r="H61" s="9">
        <v>45034</v>
      </c>
      <c r="I61" s="60">
        <v>350100</v>
      </c>
      <c r="J61" s="60">
        <v>350100</v>
      </c>
      <c r="K61" s="60" t="s">
        <v>1722</v>
      </c>
      <c r="L61" s="60" t="s">
        <v>1706</v>
      </c>
      <c r="M61" s="60">
        <v>0</v>
      </c>
      <c r="N61" s="60">
        <v>0</v>
      </c>
      <c r="O61" s="60"/>
      <c r="P61" s="60">
        <v>350100</v>
      </c>
      <c r="Q61" s="60">
        <v>350100</v>
      </c>
      <c r="R61" s="60">
        <v>0</v>
      </c>
      <c r="S61" s="60">
        <v>0</v>
      </c>
      <c r="T61" s="60">
        <v>350100</v>
      </c>
      <c r="U61" s="60">
        <v>350100</v>
      </c>
      <c r="V61" s="69">
        <v>1910753616</v>
      </c>
      <c r="W61" s="60">
        <v>0</v>
      </c>
      <c r="X61" s="69"/>
      <c r="Y61" s="69"/>
      <c r="Z61" s="1" t="s">
        <v>13</v>
      </c>
      <c r="AA61" s="1" t="s">
        <v>14</v>
      </c>
      <c r="AB61" s="9">
        <v>45169</v>
      </c>
    </row>
    <row r="62" spans="1:28" hidden="1" x14ac:dyDescent="0.25">
      <c r="A62" s="1">
        <v>800197111</v>
      </c>
      <c r="B62" s="1" t="s">
        <v>11</v>
      </c>
      <c r="C62" s="1" t="s">
        <v>12</v>
      </c>
      <c r="D62" s="56">
        <v>3081</v>
      </c>
      <c r="E62" s="56" t="s">
        <v>134</v>
      </c>
      <c r="F62" s="56" t="s">
        <v>1208</v>
      </c>
      <c r="G62" s="9">
        <v>44986</v>
      </c>
      <c r="H62" s="9">
        <v>45034</v>
      </c>
      <c r="I62" s="60">
        <v>466800</v>
      </c>
      <c r="J62" s="60">
        <v>466800</v>
      </c>
      <c r="K62" s="60" t="s">
        <v>1722</v>
      </c>
      <c r="L62" s="60" t="s">
        <v>1706</v>
      </c>
      <c r="M62" s="60">
        <v>0</v>
      </c>
      <c r="N62" s="60">
        <v>0</v>
      </c>
      <c r="O62" s="60"/>
      <c r="P62" s="60">
        <v>466800</v>
      </c>
      <c r="Q62" s="60">
        <v>466800</v>
      </c>
      <c r="R62" s="60">
        <v>0</v>
      </c>
      <c r="S62" s="60">
        <v>0</v>
      </c>
      <c r="T62" s="60">
        <v>466800</v>
      </c>
      <c r="U62" s="60">
        <v>466800</v>
      </c>
      <c r="V62" s="69">
        <v>1910753617</v>
      </c>
      <c r="W62" s="60">
        <v>0</v>
      </c>
      <c r="X62" s="69"/>
      <c r="Y62" s="69"/>
      <c r="Z62" s="1" t="s">
        <v>13</v>
      </c>
      <c r="AA62" s="1" t="s">
        <v>14</v>
      </c>
      <c r="AB62" s="9">
        <v>45169</v>
      </c>
    </row>
    <row r="63" spans="1:28" hidden="1" x14ac:dyDescent="0.25">
      <c r="A63" s="1">
        <v>800197111</v>
      </c>
      <c r="B63" s="1" t="s">
        <v>11</v>
      </c>
      <c r="C63" s="1" t="s">
        <v>12</v>
      </c>
      <c r="D63" s="56">
        <v>3082</v>
      </c>
      <c r="E63" s="56" t="s">
        <v>135</v>
      </c>
      <c r="F63" s="56" t="s">
        <v>1209</v>
      </c>
      <c r="G63" s="9">
        <v>44986</v>
      </c>
      <c r="H63" s="9">
        <v>45034</v>
      </c>
      <c r="I63" s="60">
        <v>210660</v>
      </c>
      <c r="J63" s="60">
        <v>210660</v>
      </c>
      <c r="K63" s="60" t="s">
        <v>1722</v>
      </c>
      <c r="L63" s="60" t="s">
        <v>1706</v>
      </c>
      <c r="M63" s="60">
        <v>0</v>
      </c>
      <c r="N63" s="60">
        <v>0</v>
      </c>
      <c r="O63" s="60"/>
      <c r="P63" s="60">
        <v>210660</v>
      </c>
      <c r="Q63" s="60">
        <v>210660</v>
      </c>
      <c r="R63" s="60">
        <v>0</v>
      </c>
      <c r="S63" s="60">
        <v>0</v>
      </c>
      <c r="T63" s="60">
        <v>210660</v>
      </c>
      <c r="U63" s="60">
        <v>210660</v>
      </c>
      <c r="V63" s="69">
        <v>1910753618</v>
      </c>
      <c r="W63" s="60">
        <v>0</v>
      </c>
      <c r="X63" s="69"/>
      <c r="Y63" s="69"/>
      <c r="Z63" s="1" t="s">
        <v>13</v>
      </c>
      <c r="AA63" s="1" t="s">
        <v>14</v>
      </c>
      <c r="AB63" s="9">
        <v>45169</v>
      </c>
    </row>
    <row r="64" spans="1:28" hidden="1" x14ac:dyDescent="0.25">
      <c r="A64" s="1">
        <v>800197111</v>
      </c>
      <c r="B64" s="1" t="s">
        <v>11</v>
      </c>
      <c r="C64" s="1" t="s">
        <v>12</v>
      </c>
      <c r="D64" s="56">
        <v>3083</v>
      </c>
      <c r="E64" s="56" t="s">
        <v>136</v>
      </c>
      <c r="F64" s="56" t="s">
        <v>1210</v>
      </c>
      <c r="G64" s="9">
        <v>44986</v>
      </c>
      <c r="H64" s="9">
        <v>45034</v>
      </c>
      <c r="I64" s="60">
        <v>284640</v>
      </c>
      <c r="J64" s="60">
        <v>284640</v>
      </c>
      <c r="K64" s="60" t="s">
        <v>1722</v>
      </c>
      <c r="L64" s="60" t="s">
        <v>1706</v>
      </c>
      <c r="M64" s="60">
        <v>0</v>
      </c>
      <c r="N64" s="60">
        <v>0</v>
      </c>
      <c r="O64" s="60"/>
      <c r="P64" s="60">
        <v>284640</v>
      </c>
      <c r="Q64" s="60">
        <v>284640</v>
      </c>
      <c r="R64" s="60">
        <v>0</v>
      </c>
      <c r="S64" s="60">
        <v>0</v>
      </c>
      <c r="T64" s="60">
        <v>284640</v>
      </c>
      <c r="U64" s="60">
        <v>0</v>
      </c>
      <c r="V64" s="69"/>
      <c r="W64" s="60">
        <v>0</v>
      </c>
      <c r="X64" s="69"/>
      <c r="Y64" s="69"/>
      <c r="Z64" s="1" t="s">
        <v>13</v>
      </c>
      <c r="AA64" s="1" t="s">
        <v>14</v>
      </c>
      <c r="AB64" s="9">
        <v>45169</v>
      </c>
    </row>
    <row r="65" spans="1:28" hidden="1" x14ac:dyDescent="0.25">
      <c r="A65" s="1">
        <v>800197111</v>
      </c>
      <c r="B65" s="1" t="s">
        <v>11</v>
      </c>
      <c r="C65" s="1" t="s">
        <v>12</v>
      </c>
      <c r="D65" s="56">
        <v>3084</v>
      </c>
      <c r="E65" s="56" t="s">
        <v>137</v>
      </c>
      <c r="F65" s="56" t="s">
        <v>1211</v>
      </c>
      <c r="G65" s="9">
        <v>44986</v>
      </c>
      <c r="H65" s="9">
        <v>45034</v>
      </c>
      <c r="I65" s="60">
        <v>576600</v>
      </c>
      <c r="J65" s="60">
        <v>576600</v>
      </c>
      <c r="K65" s="60" t="s">
        <v>1722</v>
      </c>
      <c r="L65" s="60" t="s">
        <v>1706</v>
      </c>
      <c r="M65" s="60">
        <v>0</v>
      </c>
      <c r="N65" s="60">
        <v>0</v>
      </c>
      <c r="O65" s="60"/>
      <c r="P65" s="60">
        <v>576600</v>
      </c>
      <c r="Q65" s="60">
        <v>576600</v>
      </c>
      <c r="R65" s="60">
        <v>0</v>
      </c>
      <c r="S65" s="60">
        <v>0</v>
      </c>
      <c r="T65" s="60">
        <v>576600</v>
      </c>
      <c r="U65" s="60">
        <v>0</v>
      </c>
      <c r="V65" s="69"/>
      <c r="W65" s="60">
        <v>0</v>
      </c>
      <c r="X65" s="69"/>
      <c r="Y65" s="69"/>
      <c r="Z65" s="1" t="s">
        <v>13</v>
      </c>
      <c r="AA65" s="1" t="s">
        <v>14</v>
      </c>
      <c r="AB65" s="9">
        <v>45169</v>
      </c>
    </row>
    <row r="66" spans="1:28" hidden="1" x14ac:dyDescent="0.25">
      <c r="A66" s="1">
        <v>800197111</v>
      </c>
      <c r="B66" s="1" t="s">
        <v>11</v>
      </c>
      <c r="C66" s="1" t="s">
        <v>12</v>
      </c>
      <c r="D66" s="56">
        <v>3085</v>
      </c>
      <c r="E66" s="56" t="s">
        <v>138</v>
      </c>
      <c r="F66" s="56" t="s">
        <v>1212</v>
      </c>
      <c r="G66" s="9">
        <v>44986</v>
      </c>
      <c r="H66" s="9">
        <v>45034</v>
      </c>
      <c r="I66" s="60">
        <v>315990</v>
      </c>
      <c r="J66" s="60">
        <v>315990</v>
      </c>
      <c r="K66" s="60" t="s">
        <v>1722</v>
      </c>
      <c r="L66" s="60" t="s">
        <v>1706</v>
      </c>
      <c r="M66" s="60">
        <v>0</v>
      </c>
      <c r="N66" s="60">
        <v>0</v>
      </c>
      <c r="O66" s="60"/>
      <c r="P66" s="60">
        <v>315990</v>
      </c>
      <c r="Q66" s="60">
        <v>315990</v>
      </c>
      <c r="R66" s="60">
        <v>0</v>
      </c>
      <c r="S66" s="60">
        <v>0</v>
      </c>
      <c r="T66" s="60">
        <v>315990</v>
      </c>
      <c r="U66" s="60">
        <v>0</v>
      </c>
      <c r="V66" s="69"/>
      <c r="W66" s="60">
        <v>0</v>
      </c>
      <c r="X66" s="69"/>
      <c r="Y66" s="69"/>
      <c r="Z66" s="1" t="s">
        <v>13</v>
      </c>
      <c r="AA66" s="1" t="s">
        <v>14</v>
      </c>
      <c r="AB66" s="9">
        <v>45169</v>
      </c>
    </row>
    <row r="67" spans="1:28" hidden="1" x14ac:dyDescent="0.25">
      <c r="A67" s="1">
        <v>800197111</v>
      </c>
      <c r="B67" s="1" t="s">
        <v>11</v>
      </c>
      <c r="C67" s="1" t="s">
        <v>12</v>
      </c>
      <c r="D67" s="56">
        <v>3086</v>
      </c>
      <c r="E67" s="56" t="s">
        <v>139</v>
      </c>
      <c r="F67" s="56" t="s">
        <v>1213</v>
      </c>
      <c r="G67" s="9">
        <v>44986</v>
      </c>
      <c r="H67" s="9">
        <v>45034</v>
      </c>
      <c r="I67" s="60">
        <v>1283900</v>
      </c>
      <c r="J67" s="60">
        <v>1283900</v>
      </c>
      <c r="K67" s="60" t="s">
        <v>1722</v>
      </c>
      <c r="L67" s="60" t="s">
        <v>1706</v>
      </c>
      <c r="M67" s="60">
        <v>0</v>
      </c>
      <c r="N67" s="60">
        <v>0</v>
      </c>
      <c r="O67" s="60"/>
      <c r="P67" s="60">
        <v>1283900</v>
      </c>
      <c r="Q67" s="60">
        <v>1283900</v>
      </c>
      <c r="R67" s="60">
        <v>0</v>
      </c>
      <c r="S67" s="60">
        <v>0</v>
      </c>
      <c r="T67" s="60">
        <v>1283900</v>
      </c>
      <c r="U67" s="60">
        <v>1283900</v>
      </c>
      <c r="V67" s="69">
        <v>1910753630</v>
      </c>
      <c r="W67" s="60">
        <v>0</v>
      </c>
      <c r="X67" s="69"/>
      <c r="Y67" s="69"/>
      <c r="Z67" s="1" t="s">
        <v>13</v>
      </c>
      <c r="AA67" s="1" t="s">
        <v>14</v>
      </c>
      <c r="AB67" s="9">
        <v>45169</v>
      </c>
    </row>
    <row r="68" spans="1:28" hidden="1" x14ac:dyDescent="0.25">
      <c r="A68" s="1">
        <v>800197111</v>
      </c>
      <c r="B68" s="1" t="s">
        <v>11</v>
      </c>
      <c r="C68" s="1" t="s">
        <v>12</v>
      </c>
      <c r="D68" s="56">
        <v>3087</v>
      </c>
      <c r="E68" s="56" t="s">
        <v>140</v>
      </c>
      <c r="F68" s="56" t="s">
        <v>1214</v>
      </c>
      <c r="G68" s="9">
        <v>44986</v>
      </c>
      <c r="H68" s="9">
        <v>45034</v>
      </c>
      <c r="I68" s="60">
        <v>300150</v>
      </c>
      <c r="J68" s="60">
        <v>300150</v>
      </c>
      <c r="K68" s="60" t="s">
        <v>1722</v>
      </c>
      <c r="L68" s="60" t="s">
        <v>1706</v>
      </c>
      <c r="M68" s="60">
        <v>0</v>
      </c>
      <c r="N68" s="60">
        <v>0</v>
      </c>
      <c r="O68" s="60"/>
      <c r="P68" s="60">
        <v>300150</v>
      </c>
      <c r="Q68" s="60">
        <v>300150</v>
      </c>
      <c r="R68" s="60">
        <v>0</v>
      </c>
      <c r="S68" s="60">
        <v>0</v>
      </c>
      <c r="T68" s="60">
        <v>300150</v>
      </c>
      <c r="U68" s="60">
        <v>300150</v>
      </c>
      <c r="V68" s="69">
        <v>1222280458</v>
      </c>
      <c r="W68" s="60">
        <v>0</v>
      </c>
      <c r="X68" s="69"/>
      <c r="Y68" s="69"/>
      <c r="Z68" s="1" t="s">
        <v>13</v>
      </c>
      <c r="AA68" s="1" t="s">
        <v>14</v>
      </c>
      <c r="AB68" s="9">
        <v>45169</v>
      </c>
    </row>
    <row r="69" spans="1:28" hidden="1" x14ac:dyDescent="0.25">
      <c r="A69" s="1">
        <v>800197111</v>
      </c>
      <c r="B69" s="1" t="s">
        <v>11</v>
      </c>
      <c r="C69" s="1" t="s">
        <v>12</v>
      </c>
      <c r="D69" s="56">
        <v>3088</v>
      </c>
      <c r="E69" s="56" t="s">
        <v>141</v>
      </c>
      <c r="F69" s="56" t="s">
        <v>1215</v>
      </c>
      <c r="G69" s="9">
        <v>44986</v>
      </c>
      <c r="H69" s="9">
        <v>45034</v>
      </c>
      <c r="I69" s="60">
        <v>350100</v>
      </c>
      <c r="J69" s="60">
        <v>350100</v>
      </c>
      <c r="K69" s="60" t="s">
        <v>1722</v>
      </c>
      <c r="L69" s="60" t="s">
        <v>1706</v>
      </c>
      <c r="M69" s="60">
        <v>0</v>
      </c>
      <c r="N69" s="60">
        <v>0</v>
      </c>
      <c r="O69" s="60"/>
      <c r="P69" s="60">
        <v>350100</v>
      </c>
      <c r="Q69" s="60">
        <v>350100</v>
      </c>
      <c r="R69" s="60">
        <v>0</v>
      </c>
      <c r="S69" s="60">
        <v>0</v>
      </c>
      <c r="T69" s="60">
        <v>350100</v>
      </c>
      <c r="U69" s="60">
        <v>350100</v>
      </c>
      <c r="V69" s="69">
        <v>1910753631</v>
      </c>
      <c r="W69" s="60">
        <v>0</v>
      </c>
      <c r="X69" s="69"/>
      <c r="Y69" s="69"/>
      <c r="Z69" s="1" t="s">
        <v>13</v>
      </c>
      <c r="AA69" s="1" t="s">
        <v>14</v>
      </c>
      <c r="AB69" s="9">
        <v>45169</v>
      </c>
    </row>
    <row r="70" spans="1:28" hidden="1" x14ac:dyDescent="0.25">
      <c r="A70" s="1">
        <v>800197111</v>
      </c>
      <c r="B70" s="1" t="s">
        <v>11</v>
      </c>
      <c r="C70" s="1" t="s">
        <v>12</v>
      </c>
      <c r="D70" s="56">
        <v>3089</v>
      </c>
      <c r="E70" s="56" t="s">
        <v>142</v>
      </c>
      <c r="F70" s="56" t="s">
        <v>1216</v>
      </c>
      <c r="G70" s="9">
        <v>44986</v>
      </c>
      <c r="H70" s="9">
        <v>45034</v>
      </c>
      <c r="I70" s="60">
        <v>466800</v>
      </c>
      <c r="J70" s="60">
        <v>466800</v>
      </c>
      <c r="K70" s="60" t="s">
        <v>1722</v>
      </c>
      <c r="L70" s="60" t="s">
        <v>1706</v>
      </c>
      <c r="M70" s="60">
        <v>0</v>
      </c>
      <c r="N70" s="60">
        <v>0</v>
      </c>
      <c r="O70" s="60"/>
      <c r="P70" s="60">
        <v>466800</v>
      </c>
      <c r="Q70" s="60">
        <v>466800</v>
      </c>
      <c r="R70" s="60">
        <v>0</v>
      </c>
      <c r="S70" s="60">
        <v>0</v>
      </c>
      <c r="T70" s="60">
        <v>466800</v>
      </c>
      <c r="U70" s="60">
        <v>466800</v>
      </c>
      <c r="V70" s="69">
        <v>1910753632</v>
      </c>
      <c r="W70" s="60">
        <v>0</v>
      </c>
      <c r="X70" s="69"/>
      <c r="Y70" s="69"/>
      <c r="Z70" s="1" t="s">
        <v>13</v>
      </c>
      <c r="AA70" s="1" t="s">
        <v>14</v>
      </c>
      <c r="AB70" s="9">
        <v>45169</v>
      </c>
    </row>
    <row r="71" spans="1:28" hidden="1" x14ac:dyDescent="0.25">
      <c r="A71" s="1">
        <v>800197111</v>
      </c>
      <c r="B71" s="1" t="s">
        <v>11</v>
      </c>
      <c r="C71" s="1" t="s">
        <v>12</v>
      </c>
      <c r="D71" s="56">
        <v>3090</v>
      </c>
      <c r="E71" s="56" t="s">
        <v>143</v>
      </c>
      <c r="F71" s="56" t="s">
        <v>1217</v>
      </c>
      <c r="G71" s="9">
        <v>44986</v>
      </c>
      <c r="H71" s="9">
        <v>45034</v>
      </c>
      <c r="I71" s="60">
        <v>315990</v>
      </c>
      <c r="J71" s="60">
        <v>315990</v>
      </c>
      <c r="K71" s="60" t="s">
        <v>1722</v>
      </c>
      <c r="L71" s="60" t="s">
        <v>1706</v>
      </c>
      <c r="M71" s="60">
        <v>0</v>
      </c>
      <c r="N71" s="60">
        <v>0</v>
      </c>
      <c r="O71" s="60"/>
      <c r="P71" s="60">
        <v>315990</v>
      </c>
      <c r="Q71" s="60">
        <v>315990</v>
      </c>
      <c r="R71" s="60">
        <v>0</v>
      </c>
      <c r="S71" s="60">
        <v>0</v>
      </c>
      <c r="T71" s="60">
        <v>315990</v>
      </c>
      <c r="U71" s="60">
        <v>0</v>
      </c>
      <c r="V71" s="69"/>
      <c r="W71" s="60">
        <v>0</v>
      </c>
      <c r="X71" s="69"/>
      <c r="Y71" s="69"/>
      <c r="Z71" s="1" t="s">
        <v>13</v>
      </c>
      <c r="AA71" s="1" t="s">
        <v>14</v>
      </c>
      <c r="AB71" s="9">
        <v>45169</v>
      </c>
    </row>
    <row r="72" spans="1:28" hidden="1" x14ac:dyDescent="0.25">
      <c r="A72" s="1">
        <v>800197111</v>
      </c>
      <c r="B72" s="1" t="s">
        <v>11</v>
      </c>
      <c r="C72" s="1" t="s">
        <v>12</v>
      </c>
      <c r="D72" s="56">
        <v>3091</v>
      </c>
      <c r="E72" s="56" t="s">
        <v>144</v>
      </c>
      <c r="F72" s="56" t="s">
        <v>1218</v>
      </c>
      <c r="G72" s="9">
        <v>44986</v>
      </c>
      <c r="H72" s="9">
        <v>45034</v>
      </c>
      <c r="I72" s="60">
        <v>300150</v>
      </c>
      <c r="J72" s="60">
        <v>300150</v>
      </c>
      <c r="K72" s="60" t="s">
        <v>1722</v>
      </c>
      <c r="L72" s="60" t="s">
        <v>1706</v>
      </c>
      <c r="M72" s="60">
        <v>0</v>
      </c>
      <c r="N72" s="60">
        <v>0</v>
      </c>
      <c r="O72" s="60"/>
      <c r="P72" s="60">
        <v>300150</v>
      </c>
      <c r="Q72" s="60">
        <v>300150</v>
      </c>
      <c r="R72" s="60">
        <v>300150</v>
      </c>
      <c r="S72" s="60">
        <v>0</v>
      </c>
      <c r="T72" s="60">
        <v>0</v>
      </c>
      <c r="U72" s="60">
        <v>300150</v>
      </c>
      <c r="V72" s="69">
        <v>1910998193</v>
      </c>
      <c r="W72" s="60">
        <v>0</v>
      </c>
      <c r="X72" s="69"/>
      <c r="Y72" s="69"/>
      <c r="Z72" s="1" t="s">
        <v>13</v>
      </c>
      <c r="AA72" s="1" t="s">
        <v>14</v>
      </c>
      <c r="AB72" s="9">
        <v>45169</v>
      </c>
    </row>
    <row r="73" spans="1:28" hidden="1" x14ac:dyDescent="0.25">
      <c r="A73" s="1">
        <v>800197111</v>
      </c>
      <c r="B73" s="1" t="s">
        <v>11</v>
      </c>
      <c r="C73" s="1" t="s">
        <v>12</v>
      </c>
      <c r="D73" s="56">
        <v>3092</v>
      </c>
      <c r="E73" s="56" t="s">
        <v>145</v>
      </c>
      <c r="F73" s="56" t="s">
        <v>1219</v>
      </c>
      <c r="G73" s="9">
        <v>44986</v>
      </c>
      <c r="H73" s="9">
        <v>45034</v>
      </c>
      <c r="I73" s="60">
        <v>67619</v>
      </c>
      <c r="J73" s="60">
        <v>67619</v>
      </c>
      <c r="K73" s="60" t="s">
        <v>1722</v>
      </c>
      <c r="L73" s="60" t="s">
        <v>1706</v>
      </c>
      <c r="M73" s="60">
        <v>0</v>
      </c>
      <c r="N73" s="60">
        <v>0</v>
      </c>
      <c r="O73" s="60"/>
      <c r="P73" s="60">
        <v>67619</v>
      </c>
      <c r="Q73" s="60">
        <v>67619</v>
      </c>
      <c r="R73" s="60">
        <v>0</v>
      </c>
      <c r="S73" s="60">
        <v>0</v>
      </c>
      <c r="T73" s="60">
        <v>67619</v>
      </c>
      <c r="U73" s="60">
        <v>0</v>
      </c>
      <c r="V73" s="69"/>
      <c r="W73" s="60">
        <v>0</v>
      </c>
      <c r="X73" s="69"/>
      <c r="Y73" s="69"/>
      <c r="Z73" s="1" t="s">
        <v>13</v>
      </c>
      <c r="AA73" s="1" t="s">
        <v>14</v>
      </c>
      <c r="AB73" s="9">
        <v>45169</v>
      </c>
    </row>
    <row r="74" spans="1:28" hidden="1" x14ac:dyDescent="0.25">
      <c r="A74" s="1">
        <v>800197111</v>
      </c>
      <c r="B74" s="1" t="s">
        <v>11</v>
      </c>
      <c r="C74" s="1" t="s">
        <v>12</v>
      </c>
      <c r="D74" s="56">
        <v>3093</v>
      </c>
      <c r="E74" s="56" t="s">
        <v>146</v>
      </c>
      <c r="F74" s="56" t="s">
        <v>1220</v>
      </c>
      <c r="G74" s="9">
        <v>44986</v>
      </c>
      <c r="H74" s="9">
        <v>45034</v>
      </c>
      <c r="I74" s="60">
        <v>315990</v>
      </c>
      <c r="J74" s="60">
        <v>315990</v>
      </c>
      <c r="K74" s="60" t="s">
        <v>1722</v>
      </c>
      <c r="L74" s="60" t="s">
        <v>1706</v>
      </c>
      <c r="M74" s="60">
        <v>0</v>
      </c>
      <c r="N74" s="60">
        <v>0</v>
      </c>
      <c r="O74" s="60"/>
      <c r="P74" s="60">
        <v>315990</v>
      </c>
      <c r="Q74" s="60">
        <v>315990</v>
      </c>
      <c r="R74" s="60">
        <v>0</v>
      </c>
      <c r="S74" s="60">
        <v>0</v>
      </c>
      <c r="T74" s="60">
        <v>315990</v>
      </c>
      <c r="U74" s="60">
        <v>315990</v>
      </c>
      <c r="V74" s="69">
        <v>1910753639</v>
      </c>
      <c r="W74" s="60">
        <v>0</v>
      </c>
      <c r="X74" s="69"/>
      <c r="Y74" s="69"/>
      <c r="Z74" s="1" t="s">
        <v>13</v>
      </c>
      <c r="AA74" s="1" t="s">
        <v>14</v>
      </c>
      <c r="AB74" s="9">
        <v>45169</v>
      </c>
    </row>
    <row r="75" spans="1:28" hidden="1" x14ac:dyDescent="0.25">
      <c r="A75" s="1">
        <v>800197111</v>
      </c>
      <c r="B75" s="1" t="s">
        <v>11</v>
      </c>
      <c r="C75" s="1" t="s">
        <v>12</v>
      </c>
      <c r="D75" s="56">
        <v>3094</v>
      </c>
      <c r="E75" s="56" t="s">
        <v>147</v>
      </c>
      <c r="F75" s="56" t="s">
        <v>1221</v>
      </c>
      <c r="G75" s="9">
        <v>44986</v>
      </c>
      <c r="H75" s="9">
        <v>45034</v>
      </c>
      <c r="I75" s="60">
        <v>315990</v>
      </c>
      <c r="J75" s="60">
        <v>315990</v>
      </c>
      <c r="K75" s="60" t="s">
        <v>1722</v>
      </c>
      <c r="L75" s="60" t="s">
        <v>1706</v>
      </c>
      <c r="M75" s="60">
        <v>0</v>
      </c>
      <c r="N75" s="60">
        <v>0</v>
      </c>
      <c r="O75" s="60"/>
      <c r="P75" s="60">
        <v>315990</v>
      </c>
      <c r="Q75" s="60">
        <v>315990</v>
      </c>
      <c r="R75" s="60">
        <v>0</v>
      </c>
      <c r="S75" s="60">
        <v>0</v>
      </c>
      <c r="T75" s="60">
        <v>315990</v>
      </c>
      <c r="U75" s="60">
        <v>315990</v>
      </c>
      <c r="V75" s="69">
        <v>1910753640</v>
      </c>
      <c r="W75" s="60">
        <v>0</v>
      </c>
      <c r="X75" s="69"/>
      <c r="Y75" s="69"/>
      <c r="Z75" s="1" t="s">
        <v>13</v>
      </c>
      <c r="AA75" s="1" t="s">
        <v>14</v>
      </c>
      <c r="AB75" s="9">
        <v>45169</v>
      </c>
    </row>
    <row r="76" spans="1:28" hidden="1" x14ac:dyDescent="0.25">
      <c r="A76" s="1">
        <v>800197111</v>
      </c>
      <c r="B76" s="1" t="s">
        <v>11</v>
      </c>
      <c r="C76" s="1" t="s">
        <v>12</v>
      </c>
      <c r="D76" s="56">
        <v>3095</v>
      </c>
      <c r="E76" s="56" t="s">
        <v>148</v>
      </c>
      <c r="F76" s="56" t="s">
        <v>1222</v>
      </c>
      <c r="G76" s="9">
        <v>44986</v>
      </c>
      <c r="H76" s="9">
        <v>45034</v>
      </c>
      <c r="I76" s="60">
        <v>315990</v>
      </c>
      <c r="J76" s="60">
        <v>315990</v>
      </c>
      <c r="K76" s="60" t="s">
        <v>1722</v>
      </c>
      <c r="L76" s="60" t="s">
        <v>1706</v>
      </c>
      <c r="M76" s="60">
        <v>0</v>
      </c>
      <c r="N76" s="60">
        <v>0</v>
      </c>
      <c r="O76" s="60"/>
      <c r="P76" s="60">
        <v>315990</v>
      </c>
      <c r="Q76" s="60">
        <v>315990</v>
      </c>
      <c r="R76" s="60">
        <v>0</v>
      </c>
      <c r="S76" s="60">
        <v>0</v>
      </c>
      <c r="T76" s="60">
        <v>315990</v>
      </c>
      <c r="U76" s="60">
        <v>315990</v>
      </c>
      <c r="V76" s="69">
        <v>1910753641</v>
      </c>
      <c r="W76" s="60">
        <v>0</v>
      </c>
      <c r="X76" s="69"/>
      <c r="Y76" s="69"/>
      <c r="Z76" s="1" t="s">
        <v>13</v>
      </c>
      <c r="AA76" s="1" t="s">
        <v>14</v>
      </c>
      <c r="AB76" s="9">
        <v>45169</v>
      </c>
    </row>
    <row r="77" spans="1:28" hidden="1" x14ac:dyDescent="0.25">
      <c r="A77" s="1">
        <v>800197111</v>
      </c>
      <c r="B77" s="1" t="s">
        <v>11</v>
      </c>
      <c r="C77" s="1" t="s">
        <v>12</v>
      </c>
      <c r="D77" s="56">
        <v>3096</v>
      </c>
      <c r="E77" s="56" t="s">
        <v>149</v>
      </c>
      <c r="F77" s="56" t="s">
        <v>1223</v>
      </c>
      <c r="G77" s="9">
        <v>44986</v>
      </c>
      <c r="H77" s="9">
        <v>45034</v>
      </c>
      <c r="I77" s="60">
        <v>300150</v>
      </c>
      <c r="J77" s="60">
        <v>300150</v>
      </c>
      <c r="K77" s="60" t="s">
        <v>1722</v>
      </c>
      <c r="L77" s="60" t="s">
        <v>1706</v>
      </c>
      <c r="M77" s="60">
        <v>0</v>
      </c>
      <c r="N77" s="60">
        <v>0</v>
      </c>
      <c r="O77" s="60"/>
      <c r="P77" s="60">
        <v>300150</v>
      </c>
      <c r="Q77" s="60">
        <v>300150</v>
      </c>
      <c r="R77" s="60">
        <v>0</v>
      </c>
      <c r="S77" s="60">
        <v>0</v>
      </c>
      <c r="T77" s="60">
        <v>300150</v>
      </c>
      <c r="U77" s="60">
        <v>300150</v>
      </c>
      <c r="V77" s="69">
        <v>1910753642</v>
      </c>
      <c r="W77" s="60">
        <v>0</v>
      </c>
      <c r="X77" s="69"/>
      <c r="Y77" s="69"/>
      <c r="Z77" s="1" t="s">
        <v>13</v>
      </c>
      <c r="AA77" s="1" t="s">
        <v>14</v>
      </c>
      <c r="AB77" s="9">
        <v>45169</v>
      </c>
    </row>
    <row r="78" spans="1:28" hidden="1" x14ac:dyDescent="0.25">
      <c r="A78" s="1">
        <v>800197111</v>
      </c>
      <c r="B78" s="1" t="s">
        <v>11</v>
      </c>
      <c r="C78" s="1" t="s">
        <v>12</v>
      </c>
      <c r="D78" s="56">
        <v>3098</v>
      </c>
      <c r="E78" s="56" t="s">
        <v>150</v>
      </c>
      <c r="F78" s="56" t="s">
        <v>1224</v>
      </c>
      <c r="G78" s="9">
        <v>44986</v>
      </c>
      <c r="H78" s="9">
        <v>45034</v>
      </c>
      <c r="I78" s="60">
        <v>315990</v>
      </c>
      <c r="J78" s="60">
        <v>315990</v>
      </c>
      <c r="K78" s="60" t="s">
        <v>1722</v>
      </c>
      <c r="L78" s="60" t="s">
        <v>1706</v>
      </c>
      <c r="M78" s="60">
        <v>0</v>
      </c>
      <c r="N78" s="60">
        <v>0</v>
      </c>
      <c r="O78" s="60"/>
      <c r="P78" s="60">
        <v>315990</v>
      </c>
      <c r="Q78" s="60">
        <v>315990</v>
      </c>
      <c r="R78" s="60">
        <v>0</v>
      </c>
      <c r="S78" s="60">
        <v>0</v>
      </c>
      <c r="T78" s="60">
        <v>315990</v>
      </c>
      <c r="U78" s="60">
        <v>315990</v>
      </c>
      <c r="V78" s="69">
        <v>1910753643</v>
      </c>
      <c r="W78" s="60">
        <v>0</v>
      </c>
      <c r="X78" s="69"/>
      <c r="Y78" s="69"/>
      <c r="Z78" s="1" t="s">
        <v>13</v>
      </c>
      <c r="AA78" s="1" t="s">
        <v>14</v>
      </c>
      <c r="AB78" s="9">
        <v>45169</v>
      </c>
    </row>
    <row r="79" spans="1:28" hidden="1" x14ac:dyDescent="0.25">
      <c r="A79" s="1">
        <v>800197111</v>
      </c>
      <c r="B79" s="1" t="s">
        <v>11</v>
      </c>
      <c r="C79" s="1" t="s">
        <v>12</v>
      </c>
      <c r="D79" s="56">
        <v>3099</v>
      </c>
      <c r="E79" s="56" t="s">
        <v>151</v>
      </c>
      <c r="F79" s="56" t="s">
        <v>1225</v>
      </c>
      <c r="G79" s="9">
        <v>44986</v>
      </c>
      <c r="H79" s="9">
        <v>45034</v>
      </c>
      <c r="I79" s="60">
        <v>466800</v>
      </c>
      <c r="J79" s="60">
        <v>466800</v>
      </c>
      <c r="K79" s="60" t="s">
        <v>1722</v>
      </c>
      <c r="L79" s="60" t="s">
        <v>1706</v>
      </c>
      <c r="M79" s="60">
        <v>0</v>
      </c>
      <c r="N79" s="60">
        <v>0</v>
      </c>
      <c r="O79" s="60"/>
      <c r="P79" s="60">
        <v>466800</v>
      </c>
      <c r="Q79" s="60">
        <v>466800</v>
      </c>
      <c r="R79" s="60">
        <v>0</v>
      </c>
      <c r="S79" s="60">
        <v>0</v>
      </c>
      <c r="T79" s="60">
        <v>466800</v>
      </c>
      <c r="U79" s="60">
        <v>466800</v>
      </c>
      <c r="V79" s="69">
        <v>1910753644</v>
      </c>
      <c r="W79" s="60">
        <v>0</v>
      </c>
      <c r="X79" s="69"/>
      <c r="Y79" s="69"/>
      <c r="Z79" s="1" t="s">
        <v>13</v>
      </c>
      <c r="AA79" s="1" t="s">
        <v>14</v>
      </c>
      <c r="AB79" s="9">
        <v>45169</v>
      </c>
    </row>
    <row r="80" spans="1:28" hidden="1" x14ac:dyDescent="0.25">
      <c r="A80" s="1">
        <v>800197111</v>
      </c>
      <c r="B80" s="1" t="s">
        <v>11</v>
      </c>
      <c r="C80" s="1" t="s">
        <v>12</v>
      </c>
      <c r="D80" s="56">
        <v>3100</v>
      </c>
      <c r="E80" s="56" t="s">
        <v>152</v>
      </c>
      <c r="F80" s="56" t="s">
        <v>1226</v>
      </c>
      <c r="G80" s="9">
        <v>44986</v>
      </c>
      <c r="H80" s="9">
        <v>45034</v>
      </c>
      <c r="I80" s="60">
        <v>350100</v>
      </c>
      <c r="J80" s="60">
        <v>350100</v>
      </c>
      <c r="K80" s="60" t="s">
        <v>1722</v>
      </c>
      <c r="L80" s="60" t="s">
        <v>1706</v>
      </c>
      <c r="M80" s="60">
        <v>0</v>
      </c>
      <c r="N80" s="60">
        <v>0</v>
      </c>
      <c r="O80" s="60"/>
      <c r="P80" s="60">
        <v>350100</v>
      </c>
      <c r="Q80" s="60">
        <v>350100</v>
      </c>
      <c r="R80" s="60">
        <v>0</v>
      </c>
      <c r="S80" s="60">
        <v>0</v>
      </c>
      <c r="T80" s="60">
        <v>350100</v>
      </c>
      <c r="U80" s="60">
        <v>350100</v>
      </c>
      <c r="V80" s="69">
        <v>1910753645</v>
      </c>
      <c r="W80" s="60">
        <v>0</v>
      </c>
      <c r="X80" s="69"/>
      <c r="Y80" s="69"/>
      <c r="Z80" s="1" t="s">
        <v>13</v>
      </c>
      <c r="AA80" s="1" t="s">
        <v>14</v>
      </c>
      <c r="AB80" s="9">
        <v>45169</v>
      </c>
    </row>
    <row r="81" spans="1:28" hidden="1" x14ac:dyDescent="0.25">
      <c r="A81" s="1">
        <v>800197111</v>
      </c>
      <c r="B81" s="1" t="s">
        <v>11</v>
      </c>
      <c r="C81" s="1" t="s">
        <v>12</v>
      </c>
      <c r="D81" s="56">
        <v>3101</v>
      </c>
      <c r="E81" s="56" t="s">
        <v>153</v>
      </c>
      <c r="F81" s="56" t="s">
        <v>1227</v>
      </c>
      <c r="G81" s="9">
        <v>44986</v>
      </c>
      <c r="H81" s="9">
        <v>45034</v>
      </c>
      <c r="I81" s="60">
        <v>315990</v>
      </c>
      <c r="J81" s="60">
        <v>315990</v>
      </c>
      <c r="K81" s="60" t="s">
        <v>1722</v>
      </c>
      <c r="L81" s="60" t="s">
        <v>1706</v>
      </c>
      <c r="M81" s="60">
        <v>0</v>
      </c>
      <c r="N81" s="60">
        <v>0</v>
      </c>
      <c r="O81" s="60"/>
      <c r="P81" s="60">
        <v>315990</v>
      </c>
      <c r="Q81" s="60">
        <v>315990</v>
      </c>
      <c r="R81" s="60">
        <v>0</v>
      </c>
      <c r="S81" s="60">
        <v>0</v>
      </c>
      <c r="T81" s="60">
        <v>315990</v>
      </c>
      <c r="U81" s="60">
        <v>315990</v>
      </c>
      <c r="V81" s="69">
        <v>1910753646</v>
      </c>
      <c r="W81" s="60">
        <v>0</v>
      </c>
      <c r="X81" s="69"/>
      <c r="Y81" s="69"/>
      <c r="Z81" s="1" t="s">
        <v>13</v>
      </c>
      <c r="AA81" s="1" t="s">
        <v>14</v>
      </c>
      <c r="AB81" s="9">
        <v>45169</v>
      </c>
    </row>
    <row r="82" spans="1:28" hidden="1" x14ac:dyDescent="0.25">
      <c r="A82" s="1">
        <v>800197111</v>
      </c>
      <c r="B82" s="1" t="s">
        <v>11</v>
      </c>
      <c r="C82" s="1" t="s">
        <v>12</v>
      </c>
      <c r="D82" s="56">
        <v>3102</v>
      </c>
      <c r="E82" s="56" t="s">
        <v>154</v>
      </c>
      <c r="F82" s="56" t="s">
        <v>1228</v>
      </c>
      <c r="G82" s="9">
        <v>44986</v>
      </c>
      <c r="H82" s="9">
        <v>45034</v>
      </c>
      <c r="I82" s="60">
        <v>315990</v>
      </c>
      <c r="J82" s="60">
        <v>315990</v>
      </c>
      <c r="K82" s="60" t="s">
        <v>1722</v>
      </c>
      <c r="L82" s="60" t="s">
        <v>1706</v>
      </c>
      <c r="M82" s="60">
        <v>0</v>
      </c>
      <c r="N82" s="60">
        <v>0</v>
      </c>
      <c r="O82" s="60"/>
      <c r="P82" s="60">
        <v>315990</v>
      </c>
      <c r="Q82" s="60">
        <v>315990</v>
      </c>
      <c r="R82" s="60">
        <v>0</v>
      </c>
      <c r="S82" s="60">
        <v>0</v>
      </c>
      <c r="T82" s="60">
        <v>315990</v>
      </c>
      <c r="U82" s="60">
        <v>315990</v>
      </c>
      <c r="V82" s="69">
        <v>1910753647</v>
      </c>
      <c r="W82" s="60">
        <v>0</v>
      </c>
      <c r="X82" s="69"/>
      <c r="Y82" s="69"/>
      <c r="Z82" s="1" t="s">
        <v>13</v>
      </c>
      <c r="AA82" s="1" t="s">
        <v>14</v>
      </c>
      <c r="AB82" s="9">
        <v>45169</v>
      </c>
    </row>
    <row r="83" spans="1:28" hidden="1" x14ac:dyDescent="0.25">
      <c r="A83" s="1">
        <v>800197111</v>
      </c>
      <c r="B83" s="1" t="s">
        <v>11</v>
      </c>
      <c r="C83" s="1" t="s">
        <v>12</v>
      </c>
      <c r="D83" s="56">
        <v>3103</v>
      </c>
      <c r="E83" s="56" t="s">
        <v>155</v>
      </c>
      <c r="F83" s="56" t="s">
        <v>1229</v>
      </c>
      <c r="G83" s="9">
        <v>44986</v>
      </c>
      <c r="H83" s="9">
        <v>45034</v>
      </c>
      <c r="I83" s="60">
        <v>315990</v>
      </c>
      <c r="J83" s="60">
        <v>315990</v>
      </c>
      <c r="K83" s="60" t="s">
        <v>1722</v>
      </c>
      <c r="L83" s="60" t="s">
        <v>1706</v>
      </c>
      <c r="M83" s="60">
        <v>0</v>
      </c>
      <c r="N83" s="60">
        <v>0</v>
      </c>
      <c r="O83" s="60"/>
      <c r="P83" s="60">
        <v>315990</v>
      </c>
      <c r="Q83" s="60">
        <v>315990</v>
      </c>
      <c r="R83" s="60">
        <v>0</v>
      </c>
      <c r="S83" s="60">
        <v>0</v>
      </c>
      <c r="T83" s="60">
        <v>315990</v>
      </c>
      <c r="U83" s="60">
        <v>315990</v>
      </c>
      <c r="V83" s="69">
        <v>1910753648</v>
      </c>
      <c r="W83" s="60">
        <v>0</v>
      </c>
      <c r="X83" s="69"/>
      <c r="Y83" s="69"/>
      <c r="Z83" s="1" t="s">
        <v>13</v>
      </c>
      <c r="AA83" s="1" t="s">
        <v>14</v>
      </c>
      <c r="AB83" s="9">
        <v>45169</v>
      </c>
    </row>
    <row r="84" spans="1:28" hidden="1" x14ac:dyDescent="0.25">
      <c r="A84" s="1">
        <v>800197111</v>
      </c>
      <c r="B84" s="1" t="s">
        <v>11</v>
      </c>
      <c r="C84" s="1" t="s">
        <v>12</v>
      </c>
      <c r="D84" s="56">
        <v>3104</v>
      </c>
      <c r="E84" s="56" t="s">
        <v>156</v>
      </c>
      <c r="F84" s="56" t="s">
        <v>1230</v>
      </c>
      <c r="G84" s="9">
        <v>44986</v>
      </c>
      <c r="H84" s="9">
        <v>45034</v>
      </c>
      <c r="I84" s="60">
        <v>315990</v>
      </c>
      <c r="J84" s="60">
        <v>315990</v>
      </c>
      <c r="K84" s="60" t="s">
        <v>1722</v>
      </c>
      <c r="L84" s="60" t="s">
        <v>1706</v>
      </c>
      <c r="M84" s="60">
        <v>0</v>
      </c>
      <c r="N84" s="60">
        <v>0</v>
      </c>
      <c r="O84" s="60"/>
      <c r="P84" s="60">
        <v>315990</v>
      </c>
      <c r="Q84" s="60">
        <v>315990</v>
      </c>
      <c r="R84" s="60">
        <v>0</v>
      </c>
      <c r="S84" s="60">
        <v>0</v>
      </c>
      <c r="T84" s="60">
        <v>315990</v>
      </c>
      <c r="U84" s="60">
        <v>315990</v>
      </c>
      <c r="V84" s="69">
        <v>1910753649</v>
      </c>
      <c r="W84" s="60">
        <v>0</v>
      </c>
      <c r="X84" s="69"/>
      <c r="Y84" s="69"/>
      <c r="Z84" s="1" t="s">
        <v>13</v>
      </c>
      <c r="AA84" s="1" t="s">
        <v>14</v>
      </c>
      <c r="AB84" s="9">
        <v>45169</v>
      </c>
    </row>
    <row r="85" spans="1:28" hidden="1" x14ac:dyDescent="0.25">
      <c r="A85" s="1">
        <v>800197111</v>
      </c>
      <c r="B85" s="1" t="s">
        <v>11</v>
      </c>
      <c r="C85" s="1" t="s">
        <v>12</v>
      </c>
      <c r="D85" s="56">
        <v>3105</v>
      </c>
      <c r="E85" s="56" t="s">
        <v>157</v>
      </c>
      <c r="F85" s="56" t="s">
        <v>1231</v>
      </c>
      <c r="G85" s="9">
        <v>44986</v>
      </c>
      <c r="H85" s="9">
        <v>45034</v>
      </c>
      <c r="I85" s="60">
        <v>350100</v>
      </c>
      <c r="J85" s="60">
        <v>350100</v>
      </c>
      <c r="K85" s="60" t="s">
        <v>1722</v>
      </c>
      <c r="L85" s="60" t="s">
        <v>1706</v>
      </c>
      <c r="M85" s="60">
        <v>0</v>
      </c>
      <c r="N85" s="60">
        <v>0</v>
      </c>
      <c r="O85" s="60"/>
      <c r="P85" s="60">
        <v>350100</v>
      </c>
      <c r="Q85" s="60">
        <v>350100</v>
      </c>
      <c r="R85" s="60">
        <v>0</v>
      </c>
      <c r="S85" s="60">
        <v>0</v>
      </c>
      <c r="T85" s="60">
        <v>350100</v>
      </c>
      <c r="U85" s="60">
        <v>0</v>
      </c>
      <c r="V85" s="69"/>
      <c r="W85" s="60">
        <v>0</v>
      </c>
      <c r="X85" s="69"/>
      <c r="Y85" s="69"/>
      <c r="Z85" s="1" t="s">
        <v>13</v>
      </c>
      <c r="AA85" s="1" t="s">
        <v>14</v>
      </c>
      <c r="AB85" s="9">
        <v>45169</v>
      </c>
    </row>
    <row r="86" spans="1:28" hidden="1" x14ac:dyDescent="0.25">
      <c r="A86" s="1">
        <v>800197111</v>
      </c>
      <c r="B86" s="1" t="s">
        <v>11</v>
      </c>
      <c r="C86" s="1" t="s">
        <v>12</v>
      </c>
      <c r="D86" s="56">
        <v>3107</v>
      </c>
      <c r="E86" s="56" t="s">
        <v>158</v>
      </c>
      <c r="F86" s="56" t="s">
        <v>1232</v>
      </c>
      <c r="G86" s="9">
        <v>44986</v>
      </c>
      <c r="H86" s="9">
        <v>45034</v>
      </c>
      <c r="I86" s="60">
        <v>421320</v>
      </c>
      <c r="J86" s="60">
        <v>421320</v>
      </c>
      <c r="K86" s="60" t="s">
        <v>1722</v>
      </c>
      <c r="L86" s="60" t="s">
        <v>1706</v>
      </c>
      <c r="M86" s="60">
        <v>0</v>
      </c>
      <c r="N86" s="60">
        <v>0</v>
      </c>
      <c r="O86" s="60"/>
      <c r="P86" s="60">
        <v>421320</v>
      </c>
      <c r="Q86" s="60">
        <v>421320</v>
      </c>
      <c r="R86" s="60">
        <v>0</v>
      </c>
      <c r="S86" s="60">
        <v>0</v>
      </c>
      <c r="T86" s="60">
        <v>421320</v>
      </c>
      <c r="U86" s="60">
        <v>421320</v>
      </c>
      <c r="V86" s="69">
        <v>1910753654</v>
      </c>
      <c r="W86" s="60">
        <v>0</v>
      </c>
      <c r="X86" s="69"/>
      <c r="Y86" s="69"/>
      <c r="Z86" s="1" t="s">
        <v>13</v>
      </c>
      <c r="AA86" s="1" t="s">
        <v>14</v>
      </c>
      <c r="AB86" s="9">
        <v>45169</v>
      </c>
    </row>
    <row r="87" spans="1:28" hidden="1" x14ac:dyDescent="0.25">
      <c r="A87" s="1">
        <v>800197111</v>
      </c>
      <c r="B87" s="1" t="s">
        <v>11</v>
      </c>
      <c r="C87" s="1" t="s">
        <v>12</v>
      </c>
      <c r="D87" s="56">
        <v>3108</v>
      </c>
      <c r="E87" s="56" t="s">
        <v>159</v>
      </c>
      <c r="F87" s="56" t="s">
        <v>1233</v>
      </c>
      <c r="G87" s="9">
        <v>44986</v>
      </c>
      <c r="H87" s="9">
        <v>45034</v>
      </c>
      <c r="I87" s="60">
        <v>233400</v>
      </c>
      <c r="J87" s="60">
        <v>233400</v>
      </c>
      <c r="K87" s="60" t="s">
        <v>1722</v>
      </c>
      <c r="L87" s="60" t="s">
        <v>1706</v>
      </c>
      <c r="M87" s="60">
        <v>0</v>
      </c>
      <c r="N87" s="60">
        <v>0</v>
      </c>
      <c r="O87" s="60"/>
      <c r="P87" s="60">
        <v>233400</v>
      </c>
      <c r="Q87" s="60">
        <v>233400</v>
      </c>
      <c r="R87" s="60">
        <v>0</v>
      </c>
      <c r="S87" s="60">
        <v>0</v>
      </c>
      <c r="T87" s="60">
        <v>233400</v>
      </c>
      <c r="U87" s="60">
        <v>233400</v>
      </c>
      <c r="V87" s="69">
        <v>1910753655</v>
      </c>
      <c r="W87" s="60">
        <v>0</v>
      </c>
      <c r="X87" s="69"/>
      <c r="Y87" s="69"/>
      <c r="Z87" s="1" t="s">
        <v>13</v>
      </c>
      <c r="AA87" s="1" t="s">
        <v>14</v>
      </c>
      <c r="AB87" s="9">
        <v>45169</v>
      </c>
    </row>
    <row r="88" spans="1:28" hidden="1" x14ac:dyDescent="0.25">
      <c r="A88" s="1">
        <v>800197111</v>
      </c>
      <c r="B88" s="1" t="s">
        <v>11</v>
      </c>
      <c r="C88" s="1" t="s">
        <v>12</v>
      </c>
      <c r="D88" s="56">
        <v>3111</v>
      </c>
      <c r="E88" s="56" t="s">
        <v>160</v>
      </c>
      <c r="F88" s="56" t="s">
        <v>1234</v>
      </c>
      <c r="G88" s="9">
        <v>44986</v>
      </c>
      <c r="H88" s="9">
        <v>45034</v>
      </c>
      <c r="I88" s="60">
        <v>965970</v>
      </c>
      <c r="J88" s="60">
        <v>965970</v>
      </c>
      <c r="K88" s="60" t="s">
        <v>1722</v>
      </c>
      <c r="L88" s="60" t="s">
        <v>1706</v>
      </c>
      <c r="M88" s="60">
        <v>0</v>
      </c>
      <c r="N88" s="60">
        <v>0</v>
      </c>
      <c r="O88" s="60"/>
      <c r="P88" s="60">
        <v>965970</v>
      </c>
      <c r="Q88" s="60">
        <v>965970</v>
      </c>
      <c r="R88" s="60">
        <v>0</v>
      </c>
      <c r="S88" s="60">
        <v>0</v>
      </c>
      <c r="T88" s="60">
        <v>965970</v>
      </c>
      <c r="U88" s="60">
        <v>965970</v>
      </c>
      <c r="V88" s="69">
        <v>1910753656</v>
      </c>
      <c r="W88" s="60">
        <v>0</v>
      </c>
      <c r="X88" s="69"/>
      <c r="Y88" s="69"/>
      <c r="Z88" s="1" t="s">
        <v>13</v>
      </c>
      <c r="AA88" s="1" t="s">
        <v>14</v>
      </c>
      <c r="AB88" s="9">
        <v>45169</v>
      </c>
    </row>
    <row r="89" spans="1:28" hidden="1" x14ac:dyDescent="0.25">
      <c r="A89" s="1">
        <v>800197111</v>
      </c>
      <c r="B89" s="1" t="s">
        <v>11</v>
      </c>
      <c r="C89" s="1" t="s">
        <v>12</v>
      </c>
      <c r="D89" s="56">
        <v>3112</v>
      </c>
      <c r="E89" s="56" t="s">
        <v>161</v>
      </c>
      <c r="F89" s="56" t="s">
        <v>1235</v>
      </c>
      <c r="G89" s="9">
        <v>44986</v>
      </c>
      <c r="H89" s="9">
        <v>45034</v>
      </c>
      <c r="I89" s="60">
        <v>466800</v>
      </c>
      <c r="J89" s="60">
        <v>466800</v>
      </c>
      <c r="K89" s="60" t="s">
        <v>1722</v>
      </c>
      <c r="L89" s="60" t="s">
        <v>1706</v>
      </c>
      <c r="M89" s="60">
        <v>0</v>
      </c>
      <c r="N89" s="60">
        <v>0</v>
      </c>
      <c r="O89" s="60"/>
      <c r="P89" s="60">
        <v>466800</v>
      </c>
      <c r="Q89" s="60">
        <v>466800</v>
      </c>
      <c r="R89" s="60">
        <v>0</v>
      </c>
      <c r="S89" s="60">
        <v>0</v>
      </c>
      <c r="T89" s="60">
        <v>466800</v>
      </c>
      <c r="U89" s="60">
        <v>466800</v>
      </c>
      <c r="V89" s="69">
        <v>1910753657</v>
      </c>
      <c r="W89" s="60">
        <v>0</v>
      </c>
      <c r="X89" s="69"/>
      <c r="Y89" s="69"/>
      <c r="Z89" s="1" t="s">
        <v>13</v>
      </c>
      <c r="AA89" s="1" t="s">
        <v>14</v>
      </c>
      <c r="AB89" s="9">
        <v>45169</v>
      </c>
    </row>
    <row r="90" spans="1:28" hidden="1" x14ac:dyDescent="0.25">
      <c r="A90" s="1">
        <v>800197111</v>
      </c>
      <c r="B90" s="1" t="s">
        <v>11</v>
      </c>
      <c r="C90" s="1" t="s">
        <v>12</v>
      </c>
      <c r="D90" s="56">
        <v>3274</v>
      </c>
      <c r="E90" s="56" t="s">
        <v>162</v>
      </c>
      <c r="F90" s="56" t="s">
        <v>1236</v>
      </c>
      <c r="G90" s="9">
        <v>44986</v>
      </c>
      <c r="H90" s="9">
        <v>45034</v>
      </c>
      <c r="I90" s="60">
        <v>350100</v>
      </c>
      <c r="J90" s="60">
        <v>350100</v>
      </c>
      <c r="K90" s="60" t="s">
        <v>1722</v>
      </c>
      <c r="L90" s="60" t="s">
        <v>1706</v>
      </c>
      <c r="M90" s="60">
        <v>0</v>
      </c>
      <c r="N90" s="60">
        <v>0</v>
      </c>
      <c r="O90" s="60"/>
      <c r="P90" s="60">
        <v>350100</v>
      </c>
      <c r="Q90" s="60">
        <v>350100</v>
      </c>
      <c r="R90" s="60">
        <v>0</v>
      </c>
      <c r="S90" s="60">
        <v>0</v>
      </c>
      <c r="T90" s="60">
        <v>350100</v>
      </c>
      <c r="U90" s="60">
        <v>350100</v>
      </c>
      <c r="V90" s="69">
        <v>1910753603</v>
      </c>
      <c r="W90" s="60">
        <v>0</v>
      </c>
      <c r="X90" s="69"/>
      <c r="Y90" s="69"/>
      <c r="Z90" s="1" t="s">
        <v>13</v>
      </c>
      <c r="AA90" s="1" t="s">
        <v>14</v>
      </c>
      <c r="AB90" s="9">
        <v>45169</v>
      </c>
    </row>
    <row r="91" spans="1:28" hidden="1" x14ac:dyDescent="0.25">
      <c r="A91" s="1">
        <v>800197111</v>
      </c>
      <c r="B91" s="1" t="s">
        <v>11</v>
      </c>
      <c r="C91" s="1" t="s">
        <v>12</v>
      </c>
      <c r="D91" s="56">
        <v>3275</v>
      </c>
      <c r="E91" s="56" t="s">
        <v>163</v>
      </c>
      <c r="F91" s="56" t="s">
        <v>1237</v>
      </c>
      <c r="G91" s="9">
        <v>44986</v>
      </c>
      <c r="H91" s="9">
        <v>45034</v>
      </c>
      <c r="I91" s="60">
        <v>315990</v>
      </c>
      <c r="J91" s="60">
        <v>315990</v>
      </c>
      <c r="K91" s="60" t="s">
        <v>1722</v>
      </c>
      <c r="L91" s="60" t="s">
        <v>1706</v>
      </c>
      <c r="M91" s="60">
        <v>0</v>
      </c>
      <c r="N91" s="60">
        <v>0</v>
      </c>
      <c r="O91" s="60"/>
      <c r="P91" s="60">
        <v>315990</v>
      </c>
      <c r="Q91" s="60">
        <v>315990</v>
      </c>
      <c r="R91" s="60">
        <v>0</v>
      </c>
      <c r="S91" s="60">
        <v>0</v>
      </c>
      <c r="T91" s="60">
        <v>315990</v>
      </c>
      <c r="U91" s="60">
        <v>315990</v>
      </c>
      <c r="V91" s="69">
        <v>1910753604</v>
      </c>
      <c r="W91" s="60">
        <v>0</v>
      </c>
      <c r="X91" s="69"/>
      <c r="Y91" s="69"/>
      <c r="Z91" s="1" t="s">
        <v>13</v>
      </c>
      <c r="AA91" s="1" t="s">
        <v>14</v>
      </c>
      <c r="AB91" s="9">
        <v>45169</v>
      </c>
    </row>
    <row r="92" spans="1:28" hidden="1" x14ac:dyDescent="0.25">
      <c r="A92" s="1">
        <v>800197111</v>
      </c>
      <c r="B92" s="1" t="s">
        <v>11</v>
      </c>
      <c r="C92" s="1" t="s">
        <v>12</v>
      </c>
      <c r="D92" s="56">
        <v>3276</v>
      </c>
      <c r="E92" s="56" t="s">
        <v>164</v>
      </c>
      <c r="F92" s="56" t="s">
        <v>1238</v>
      </c>
      <c r="G92" s="9">
        <v>44986</v>
      </c>
      <c r="H92" s="9">
        <v>45034</v>
      </c>
      <c r="I92" s="60">
        <v>202857</v>
      </c>
      <c r="J92" s="60">
        <v>202857</v>
      </c>
      <c r="K92" s="60" t="s">
        <v>1722</v>
      </c>
      <c r="L92" s="60" t="s">
        <v>1706</v>
      </c>
      <c r="M92" s="60">
        <v>0</v>
      </c>
      <c r="N92" s="60">
        <v>0</v>
      </c>
      <c r="O92" s="60"/>
      <c r="P92" s="60">
        <v>202857</v>
      </c>
      <c r="Q92" s="60">
        <v>202857</v>
      </c>
      <c r="R92" s="60">
        <v>0</v>
      </c>
      <c r="S92" s="60">
        <v>0</v>
      </c>
      <c r="T92" s="60">
        <v>202857</v>
      </c>
      <c r="U92" s="60">
        <v>202857</v>
      </c>
      <c r="V92" s="69">
        <v>1910753605</v>
      </c>
      <c r="W92" s="60">
        <v>0</v>
      </c>
      <c r="X92" s="69"/>
      <c r="Y92" s="69"/>
      <c r="Z92" s="1" t="s">
        <v>13</v>
      </c>
      <c r="AA92" s="1" t="s">
        <v>14</v>
      </c>
      <c r="AB92" s="9">
        <v>45169</v>
      </c>
    </row>
    <row r="93" spans="1:28" hidden="1" x14ac:dyDescent="0.25">
      <c r="A93" s="1">
        <v>800197111</v>
      </c>
      <c r="B93" s="1" t="s">
        <v>11</v>
      </c>
      <c r="C93" s="1" t="s">
        <v>12</v>
      </c>
      <c r="D93" s="56">
        <v>3277</v>
      </c>
      <c r="E93" s="56" t="s">
        <v>165</v>
      </c>
      <c r="F93" s="56" t="s">
        <v>1239</v>
      </c>
      <c r="G93" s="9">
        <v>44986</v>
      </c>
      <c r="H93" s="9">
        <v>45034</v>
      </c>
      <c r="I93" s="60">
        <v>315990</v>
      </c>
      <c r="J93" s="60">
        <v>315990</v>
      </c>
      <c r="K93" s="60" t="s">
        <v>1722</v>
      </c>
      <c r="L93" s="60" t="s">
        <v>1706</v>
      </c>
      <c r="M93" s="60">
        <v>0</v>
      </c>
      <c r="N93" s="60">
        <v>0</v>
      </c>
      <c r="O93" s="60"/>
      <c r="P93" s="60">
        <v>315990</v>
      </c>
      <c r="Q93" s="60">
        <v>315990</v>
      </c>
      <c r="R93" s="60">
        <v>0</v>
      </c>
      <c r="S93" s="60">
        <v>0</v>
      </c>
      <c r="T93" s="60">
        <v>315990</v>
      </c>
      <c r="U93" s="60">
        <v>315990</v>
      </c>
      <c r="V93" s="69">
        <v>1910753606</v>
      </c>
      <c r="W93" s="60">
        <v>0</v>
      </c>
      <c r="X93" s="69"/>
      <c r="Y93" s="69"/>
      <c r="Z93" s="1" t="s">
        <v>13</v>
      </c>
      <c r="AA93" s="1" t="s">
        <v>14</v>
      </c>
      <c r="AB93" s="9">
        <v>45169</v>
      </c>
    </row>
    <row r="94" spans="1:28" hidden="1" x14ac:dyDescent="0.25">
      <c r="A94" s="1">
        <v>800197111</v>
      </c>
      <c r="B94" s="1" t="s">
        <v>11</v>
      </c>
      <c r="C94" s="1" t="s">
        <v>12</v>
      </c>
      <c r="D94" s="56">
        <v>3278</v>
      </c>
      <c r="E94" s="56" t="s">
        <v>166</v>
      </c>
      <c r="F94" s="56" t="s">
        <v>1240</v>
      </c>
      <c r="G94" s="9">
        <v>44986</v>
      </c>
      <c r="H94" s="9">
        <v>45034</v>
      </c>
      <c r="I94" s="60">
        <v>350100</v>
      </c>
      <c r="J94" s="60">
        <v>350100</v>
      </c>
      <c r="K94" s="60" t="s">
        <v>1722</v>
      </c>
      <c r="L94" s="60" t="s">
        <v>1706</v>
      </c>
      <c r="M94" s="60">
        <v>0</v>
      </c>
      <c r="N94" s="60">
        <v>0</v>
      </c>
      <c r="O94" s="60"/>
      <c r="P94" s="60">
        <v>350100</v>
      </c>
      <c r="Q94" s="60">
        <v>350100</v>
      </c>
      <c r="R94" s="60">
        <v>0</v>
      </c>
      <c r="S94" s="60">
        <v>0</v>
      </c>
      <c r="T94" s="60">
        <v>350100</v>
      </c>
      <c r="U94" s="60">
        <v>350100</v>
      </c>
      <c r="V94" s="69">
        <v>1910753607</v>
      </c>
      <c r="W94" s="60">
        <v>0</v>
      </c>
      <c r="X94" s="69"/>
      <c r="Y94" s="69"/>
      <c r="Z94" s="1" t="s">
        <v>13</v>
      </c>
      <c r="AA94" s="1" t="s">
        <v>14</v>
      </c>
      <c r="AB94" s="9">
        <v>45169</v>
      </c>
    </row>
    <row r="95" spans="1:28" hidden="1" x14ac:dyDescent="0.25">
      <c r="A95" s="1">
        <v>800197111</v>
      </c>
      <c r="B95" s="1" t="s">
        <v>11</v>
      </c>
      <c r="C95" s="1" t="s">
        <v>12</v>
      </c>
      <c r="D95" s="56">
        <v>3279</v>
      </c>
      <c r="E95" s="56" t="s">
        <v>167</v>
      </c>
      <c r="F95" s="56" t="s">
        <v>1241</v>
      </c>
      <c r="G95" s="9">
        <v>44986</v>
      </c>
      <c r="H95" s="9">
        <v>45034</v>
      </c>
      <c r="I95" s="60">
        <v>315990</v>
      </c>
      <c r="J95" s="60">
        <v>315990</v>
      </c>
      <c r="K95" s="60" t="s">
        <v>1722</v>
      </c>
      <c r="L95" s="60" t="s">
        <v>1706</v>
      </c>
      <c r="M95" s="60">
        <v>0</v>
      </c>
      <c r="N95" s="60">
        <v>0</v>
      </c>
      <c r="O95" s="60"/>
      <c r="P95" s="60">
        <v>315990</v>
      </c>
      <c r="Q95" s="60">
        <v>315990</v>
      </c>
      <c r="R95" s="60">
        <v>0</v>
      </c>
      <c r="S95" s="60">
        <v>0</v>
      </c>
      <c r="T95" s="60">
        <v>315990</v>
      </c>
      <c r="U95" s="60">
        <v>315990</v>
      </c>
      <c r="V95" s="69">
        <v>1910753608</v>
      </c>
      <c r="W95" s="60">
        <v>0</v>
      </c>
      <c r="X95" s="69"/>
      <c r="Y95" s="69"/>
      <c r="Z95" s="1" t="s">
        <v>13</v>
      </c>
      <c r="AA95" s="1" t="s">
        <v>14</v>
      </c>
      <c r="AB95" s="9">
        <v>45169</v>
      </c>
    </row>
    <row r="96" spans="1:28" hidden="1" x14ac:dyDescent="0.25">
      <c r="A96" s="1">
        <v>800197111</v>
      </c>
      <c r="B96" s="1" t="s">
        <v>11</v>
      </c>
      <c r="C96" s="1" t="s">
        <v>12</v>
      </c>
      <c r="D96" s="56">
        <v>3280</v>
      </c>
      <c r="E96" s="56" t="s">
        <v>168</v>
      </c>
      <c r="F96" s="56" t="s">
        <v>1242</v>
      </c>
      <c r="G96" s="9">
        <v>44986</v>
      </c>
      <c r="H96" s="9">
        <v>45034</v>
      </c>
      <c r="I96" s="60">
        <v>315990</v>
      </c>
      <c r="J96" s="60">
        <v>315990</v>
      </c>
      <c r="K96" s="60" t="s">
        <v>1722</v>
      </c>
      <c r="L96" s="60" t="s">
        <v>1706</v>
      </c>
      <c r="M96" s="60">
        <v>0</v>
      </c>
      <c r="N96" s="60">
        <v>0</v>
      </c>
      <c r="O96" s="60"/>
      <c r="P96" s="60">
        <v>315990</v>
      </c>
      <c r="Q96" s="60">
        <v>315990</v>
      </c>
      <c r="R96" s="60">
        <v>0</v>
      </c>
      <c r="S96" s="60">
        <v>0</v>
      </c>
      <c r="T96" s="60">
        <v>315990</v>
      </c>
      <c r="U96" s="60">
        <v>315990</v>
      </c>
      <c r="V96" s="69">
        <v>1910753609</v>
      </c>
      <c r="W96" s="60">
        <v>0</v>
      </c>
      <c r="X96" s="69"/>
      <c r="Y96" s="69"/>
      <c r="Z96" s="1" t="s">
        <v>13</v>
      </c>
      <c r="AA96" s="1" t="s">
        <v>14</v>
      </c>
      <c r="AB96" s="9">
        <v>45169</v>
      </c>
    </row>
    <row r="97" spans="1:28" hidden="1" x14ac:dyDescent="0.25">
      <c r="A97" s="1">
        <v>800197111</v>
      </c>
      <c r="B97" s="1" t="s">
        <v>11</v>
      </c>
      <c r="C97" s="1" t="s">
        <v>12</v>
      </c>
      <c r="D97" s="56">
        <v>3281</v>
      </c>
      <c r="E97" s="56" t="s">
        <v>169</v>
      </c>
      <c r="F97" s="56" t="s">
        <v>1243</v>
      </c>
      <c r="G97" s="9">
        <v>44986</v>
      </c>
      <c r="H97" s="9">
        <v>45034</v>
      </c>
      <c r="I97" s="60">
        <v>315990</v>
      </c>
      <c r="J97" s="60">
        <v>315990</v>
      </c>
      <c r="K97" s="60" t="s">
        <v>1722</v>
      </c>
      <c r="L97" s="60" t="s">
        <v>1706</v>
      </c>
      <c r="M97" s="60">
        <v>0</v>
      </c>
      <c r="N97" s="60">
        <v>0</v>
      </c>
      <c r="O97" s="60"/>
      <c r="P97" s="60">
        <v>315990</v>
      </c>
      <c r="Q97" s="60">
        <v>315990</v>
      </c>
      <c r="R97" s="60">
        <v>0</v>
      </c>
      <c r="S97" s="60">
        <v>0</v>
      </c>
      <c r="T97" s="60">
        <v>315990</v>
      </c>
      <c r="U97" s="60">
        <v>315990</v>
      </c>
      <c r="V97" s="69">
        <v>1910753610</v>
      </c>
      <c r="W97" s="60">
        <v>0</v>
      </c>
      <c r="X97" s="69"/>
      <c r="Y97" s="69"/>
      <c r="Z97" s="1" t="s">
        <v>13</v>
      </c>
      <c r="AA97" s="1" t="s">
        <v>14</v>
      </c>
      <c r="AB97" s="9">
        <v>45169</v>
      </c>
    </row>
    <row r="98" spans="1:28" hidden="1" x14ac:dyDescent="0.25">
      <c r="A98" s="1">
        <v>800197111</v>
      </c>
      <c r="B98" s="1" t="s">
        <v>11</v>
      </c>
      <c r="C98" s="1" t="s">
        <v>12</v>
      </c>
      <c r="D98" s="56">
        <v>3282</v>
      </c>
      <c r="E98" s="56" t="s">
        <v>170</v>
      </c>
      <c r="F98" s="56" t="s">
        <v>1244</v>
      </c>
      <c r="G98" s="9">
        <v>44986</v>
      </c>
      <c r="H98" s="9">
        <v>45034</v>
      </c>
      <c r="I98" s="60">
        <v>315990</v>
      </c>
      <c r="J98" s="60">
        <v>315990</v>
      </c>
      <c r="K98" s="60" t="s">
        <v>1722</v>
      </c>
      <c r="L98" s="60" t="s">
        <v>1706</v>
      </c>
      <c r="M98" s="60">
        <v>0</v>
      </c>
      <c r="N98" s="60">
        <v>0</v>
      </c>
      <c r="O98" s="60"/>
      <c r="P98" s="60">
        <v>315990</v>
      </c>
      <c r="Q98" s="60">
        <v>315990</v>
      </c>
      <c r="R98" s="60">
        <v>0</v>
      </c>
      <c r="S98" s="60">
        <v>0</v>
      </c>
      <c r="T98" s="60">
        <v>315990</v>
      </c>
      <c r="U98" s="60">
        <v>315990</v>
      </c>
      <c r="V98" s="69">
        <v>1910753611</v>
      </c>
      <c r="W98" s="60">
        <v>0</v>
      </c>
      <c r="X98" s="69"/>
      <c r="Y98" s="69"/>
      <c r="Z98" s="1" t="s">
        <v>13</v>
      </c>
      <c r="AA98" s="1" t="s">
        <v>14</v>
      </c>
      <c r="AB98" s="9">
        <v>45169</v>
      </c>
    </row>
    <row r="99" spans="1:28" hidden="1" x14ac:dyDescent="0.25">
      <c r="A99" s="1">
        <v>800197111</v>
      </c>
      <c r="B99" s="1" t="s">
        <v>11</v>
      </c>
      <c r="C99" s="1" t="s">
        <v>12</v>
      </c>
      <c r="D99" s="56">
        <v>3283</v>
      </c>
      <c r="E99" s="56" t="s">
        <v>171</v>
      </c>
      <c r="F99" s="56" t="s">
        <v>1245</v>
      </c>
      <c r="G99" s="9">
        <v>44986</v>
      </c>
      <c r="H99" s="9">
        <v>45034</v>
      </c>
      <c r="I99" s="60">
        <v>315990</v>
      </c>
      <c r="J99" s="60">
        <v>315990</v>
      </c>
      <c r="K99" s="60" t="s">
        <v>1722</v>
      </c>
      <c r="L99" s="60" t="s">
        <v>1706</v>
      </c>
      <c r="M99" s="60">
        <v>0</v>
      </c>
      <c r="N99" s="60">
        <v>0</v>
      </c>
      <c r="O99" s="60"/>
      <c r="P99" s="60">
        <v>315990</v>
      </c>
      <c r="Q99" s="60">
        <v>315990</v>
      </c>
      <c r="R99" s="60">
        <v>0</v>
      </c>
      <c r="S99" s="60">
        <v>0</v>
      </c>
      <c r="T99" s="60">
        <v>315990</v>
      </c>
      <c r="U99" s="60">
        <v>315990</v>
      </c>
      <c r="V99" s="69">
        <v>1910753650</v>
      </c>
      <c r="W99" s="60">
        <v>0</v>
      </c>
      <c r="X99" s="69"/>
      <c r="Y99" s="69"/>
      <c r="Z99" s="1" t="s">
        <v>13</v>
      </c>
      <c r="AA99" s="1" t="s">
        <v>14</v>
      </c>
      <c r="AB99" s="9">
        <v>45169</v>
      </c>
    </row>
    <row r="100" spans="1:28" hidden="1" x14ac:dyDescent="0.25">
      <c r="A100" s="1">
        <v>800197111</v>
      </c>
      <c r="B100" s="1" t="s">
        <v>11</v>
      </c>
      <c r="C100" s="1" t="s">
        <v>12</v>
      </c>
      <c r="D100" s="56">
        <v>3284</v>
      </c>
      <c r="E100" s="56" t="s">
        <v>172</v>
      </c>
      <c r="F100" s="56" t="s">
        <v>1246</v>
      </c>
      <c r="G100" s="9">
        <v>44986</v>
      </c>
      <c r="H100" s="9">
        <v>45034</v>
      </c>
      <c r="I100" s="60">
        <v>315990</v>
      </c>
      <c r="J100" s="60">
        <v>315990</v>
      </c>
      <c r="K100" s="60" t="s">
        <v>1722</v>
      </c>
      <c r="L100" s="60" t="s">
        <v>1706</v>
      </c>
      <c r="M100" s="60">
        <v>0</v>
      </c>
      <c r="N100" s="60">
        <v>0</v>
      </c>
      <c r="O100" s="60"/>
      <c r="P100" s="60">
        <v>315990</v>
      </c>
      <c r="Q100" s="60">
        <v>315990</v>
      </c>
      <c r="R100" s="60">
        <v>0</v>
      </c>
      <c r="S100" s="60">
        <v>0</v>
      </c>
      <c r="T100" s="60">
        <v>315990</v>
      </c>
      <c r="U100" s="60">
        <v>315990</v>
      </c>
      <c r="V100" s="69">
        <v>1910753651</v>
      </c>
      <c r="W100" s="60">
        <v>0</v>
      </c>
      <c r="X100" s="69"/>
      <c r="Y100" s="69"/>
      <c r="Z100" s="1" t="s">
        <v>13</v>
      </c>
      <c r="AA100" s="1" t="s">
        <v>14</v>
      </c>
      <c r="AB100" s="9">
        <v>45169</v>
      </c>
    </row>
    <row r="101" spans="1:28" hidden="1" x14ac:dyDescent="0.25">
      <c r="A101" s="1">
        <v>800197111</v>
      </c>
      <c r="B101" s="1" t="s">
        <v>11</v>
      </c>
      <c r="C101" s="1" t="s">
        <v>12</v>
      </c>
      <c r="D101" s="56">
        <v>3285</v>
      </c>
      <c r="E101" s="56" t="s">
        <v>173</v>
      </c>
      <c r="F101" s="56" t="s">
        <v>1247</v>
      </c>
      <c r="G101" s="9">
        <v>44986</v>
      </c>
      <c r="H101" s="9">
        <v>45034</v>
      </c>
      <c r="I101" s="60">
        <v>315990</v>
      </c>
      <c r="J101" s="60">
        <v>315990</v>
      </c>
      <c r="K101" s="60" t="s">
        <v>1722</v>
      </c>
      <c r="L101" s="60" t="s">
        <v>1706</v>
      </c>
      <c r="M101" s="60">
        <v>0</v>
      </c>
      <c r="N101" s="60">
        <v>0</v>
      </c>
      <c r="O101" s="60"/>
      <c r="P101" s="60">
        <v>315990</v>
      </c>
      <c r="Q101" s="60">
        <v>315990</v>
      </c>
      <c r="R101" s="60">
        <v>0</v>
      </c>
      <c r="S101" s="60">
        <v>0</v>
      </c>
      <c r="T101" s="60">
        <v>315990</v>
      </c>
      <c r="U101" s="60">
        <v>0</v>
      </c>
      <c r="V101" s="69"/>
      <c r="W101" s="60">
        <v>0</v>
      </c>
      <c r="X101" s="69"/>
      <c r="Y101" s="69"/>
      <c r="Z101" s="1" t="s">
        <v>13</v>
      </c>
      <c r="AA101" s="1" t="s">
        <v>14</v>
      </c>
      <c r="AB101" s="9">
        <v>45169</v>
      </c>
    </row>
    <row r="102" spans="1:28" hidden="1" x14ac:dyDescent="0.25">
      <c r="A102" s="1">
        <v>800197111</v>
      </c>
      <c r="B102" s="1" t="s">
        <v>11</v>
      </c>
      <c r="C102" s="1" t="s">
        <v>12</v>
      </c>
      <c r="D102" s="56">
        <v>3286</v>
      </c>
      <c r="E102" s="56" t="s">
        <v>174</v>
      </c>
      <c r="F102" s="56" t="s">
        <v>1248</v>
      </c>
      <c r="G102" s="9">
        <v>44986</v>
      </c>
      <c r="H102" s="9">
        <v>45034</v>
      </c>
      <c r="I102" s="60">
        <v>315990</v>
      </c>
      <c r="J102" s="60">
        <v>315990</v>
      </c>
      <c r="K102" s="60" t="s">
        <v>1722</v>
      </c>
      <c r="L102" s="60" t="s">
        <v>1706</v>
      </c>
      <c r="M102" s="60">
        <v>0</v>
      </c>
      <c r="N102" s="60">
        <v>0</v>
      </c>
      <c r="O102" s="60"/>
      <c r="P102" s="60">
        <v>315990</v>
      </c>
      <c r="Q102" s="60">
        <v>315990</v>
      </c>
      <c r="R102" s="60">
        <v>0</v>
      </c>
      <c r="S102" s="60">
        <v>0</v>
      </c>
      <c r="T102" s="60">
        <v>315990</v>
      </c>
      <c r="U102" s="60">
        <v>315990</v>
      </c>
      <c r="V102" s="69">
        <v>1910753652</v>
      </c>
      <c r="W102" s="60">
        <v>0</v>
      </c>
      <c r="X102" s="69"/>
      <c r="Y102" s="69"/>
      <c r="Z102" s="1" t="s">
        <v>13</v>
      </c>
      <c r="AA102" s="1" t="s">
        <v>14</v>
      </c>
      <c r="AB102" s="9">
        <v>45169</v>
      </c>
    </row>
    <row r="103" spans="1:28" hidden="1" x14ac:dyDescent="0.25">
      <c r="A103" s="1">
        <v>800197111</v>
      </c>
      <c r="B103" s="1" t="s">
        <v>11</v>
      </c>
      <c r="C103" s="1" t="s">
        <v>12</v>
      </c>
      <c r="D103" s="56">
        <v>3287</v>
      </c>
      <c r="E103" s="56" t="s">
        <v>175</v>
      </c>
      <c r="F103" s="56" t="s">
        <v>1249</v>
      </c>
      <c r="G103" s="9">
        <v>44986</v>
      </c>
      <c r="H103" s="9">
        <v>45034</v>
      </c>
      <c r="I103" s="60">
        <v>421320</v>
      </c>
      <c r="J103" s="60">
        <v>421320</v>
      </c>
      <c r="K103" s="60" t="s">
        <v>1722</v>
      </c>
      <c r="L103" s="60" t="s">
        <v>1706</v>
      </c>
      <c r="M103" s="60">
        <v>0</v>
      </c>
      <c r="N103" s="60">
        <v>0</v>
      </c>
      <c r="O103" s="60"/>
      <c r="P103" s="60">
        <v>421320</v>
      </c>
      <c r="Q103" s="60">
        <v>421320</v>
      </c>
      <c r="R103" s="60">
        <v>0</v>
      </c>
      <c r="S103" s="60">
        <v>0</v>
      </c>
      <c r="T103" s="60">
        <v>421320</v>
      </c>
      <c r="U103" s="60">
        <v>421320</v>
      </c>
      <c r="V103" s="69">
        <v>1910753653</v>
      </c>
      <c r="W103" s="60">
        <v>0</v>
      </c>
      <c r="X103" s="69"/>
      <c r="Y103" s="69"/>
      <c r="Z103" s="1" t="s">
        <v>13</v>
      </c>
      <c r="AA103" s="1" t="s">
        <v>14</v>
      </c>
      <c r="AB103" s="9">
        <v>45169</v>
      </c>
    </row>
    <row r="104" spans="1:28" hidden="1" x14ac:dyDescent="0.25">
      <c r="A104" s="1">
        <v>800197111</v>
      </c>
      <c r="B104" s="1" t="s">
        <v>11</v>
      </c>
      <c r="C104" s="1" t="s">
        <v>12</v>
      </c>
      <c r="D104" s="56">
        <v>3495</v>
      </c>
      <c r="E104" s="56" t="s">
        <v>176</v>
      </c>
      <c r="F104" s="56" t="s">
        <v>1250</v>
      </c>
      <c r="G104" s="9">
        <v>44986</v>
      </c>
      <c r="H104" s="9">
        <v>45034</v>
      </c>
      <c r="I104" s="60">
        <v>288300</v>
      </c>
      <c r="J104" s="60">
        <v>288300</v>
      </c>
      <c r="K104" s="60" t="s">
        <v>1722</v>
      </c>
      <c r="L104" s="60" t="s">
        <v>1706</v>
      </c>
      <c r="M104" s="60">
        <v>0</v>
      </c>
      <c r="N104" s="60">
        <v>0</v>
      </c>
      <c r="O104" s="60"/>
      <c r="P104" s="60">
        <v>288300</v>
      </c>
      <c r="Q104" s="60">
        <v>288300</v>
      </c>
      <c r="R104" s="60">
        <v>0</v>
      </c>
      <c r="S104" s="60">
        <v>0</v>
      </c>
      <c r="T104" s="60">
        <v>288300</v>
      </c>
      <c r="U104" s="60">
        <v>288300</v>
      </c>
      <c r="V104" s="69">
        <v>1910753638</v>
      </c>
      <c r="W104" s="60">
        <v>0</v>
      </c>
      <c r="X104" s="69"/>
      <c r="Y104" s="69"/>
      <c r="Z104" s="1" t="s">
        <v>13</v>
      </c>
      <c r="AA104" s="1" t="s">
        <v>14</v>
      </c>
      <c r="AB104" s="9">
        <v>45169</v>
      </c>
    </row>
    <row r="105" spans="1:28" hidden="1" x14ac:dyDescent="0.25">
      <c r="A105" s="1">
        <v>800197111</v>
      </c>
      <c r="B105" s="1" t="s">
        <v>11</v>
      </c>
      <c r="C105" s="1" t="s">
        <v>12</v>
      </c>
      <c r="D105" s="56">
        <v>3289</v>
      </c>
      <c r="E105" s="56" t="s">
        <v>177</v>
      </c>
      <c r="F105" s="56" t="s">
        <v>1251</v>
      </c>
      <c r="G105" s="9">
        <v>44986</v>
      </c>
      <c r="H105" s="9">
        <v>45034</v>
      </c>
      <c r="I105" s="60">
        <v>474750</v>
      </c>
      <c r="J105" s="60">
        <v>474750</v>
      </c>
      <c r="K105" s="60" t="s">
        <v>1722</v>
      </c>
      <c r="L105" s="60" t="s">
        <v>1706</v>
      </c>
      <c r="M105" s="60">
        <v>0</v>
      </c>
      <c r="N105" s="60">
        <v>0</v>
      </c>
      <c r="O105" s="60"/>
      <c r="P105" s="60">
        <v>474750</v>
      </c>
      <c r="Q105" s="60">
        <v>474750</v>
      </c>
      <c r="R105" s="60">
        <v>0</v>
      </c>
      <c r="S105" s="60">
        <v>0</v>
      </c>
      <c r="T105" s="60">
        <v>474750</v>
      </c>
      <c r="U105" s="60">
        <v>474750</v>
      </c>
      <c r="V105" s="69">
        <v>1910753633</v>
      </c>
      <c r="W105" s="60">
        <v>0</v>
      </c>
      <c r="X105" s="69"/>
      <c r="Y105" s="69"/>
      <c r="Z105" s="1" t="s">
        <v>13</v>
      </c>
      <c r="AA105" s="1" t="s">
        <v>14</v>
      </c>
      <c r="AB105" s="9">
        <v>45169</v>
      </c>
    </row>
    <row r="106" spans="1:28" hidden="1" x14ac:dyDescent="0.25">
      <c r="A106" s="1">
        <v>800197111</v>
      </c>
      <c r="B106" s="1" t="s">
        <v>11</v>
      </c>
      <c r="C106" s="1" t="s">
        <v>12</v>
      </c>
      <c r="D106" s="56">
        <v>3290</v>
      </c>
      <c r="E106" s="56" t="s">
        <v>178</v>
      </c>
      <c r="F106" s="56" t="s">
        <v>1252</v>
      </c>
      <c r="G106" s="9">
        <v>44986</v>
      </c>
      <c r="H106" s="9">
        <v>45034</v>
      </c>
      <c r="I106" s="60">
        <v>82170</v>
      </c>
      <c r="J106" s="60">
        <v>82170</v>
      </c>
      <c r="K106" s="60" t="s">
        <v>1722</v>
      </c>
      <c r="L106" s="60" t="s">
        <v>1706</v>
      </c>
      <c r="M106" s="60">
        <v>0</v>
      </c>
      <c r="N106" s="60">
        <v>0</v>
      </c>
      <c r="O106" s="60"/>
      <c r="P106" s="60">
        <v>82170</v>
      </c>
      <c r="Q106" s="60">
        <v>82170</v>
      </c>
      <c r="R106" s="60">
        <v>0</v>
      </c>
      <c r="S106" s="60">
        <v>0</v>
      </c>
      <c r="T106" s="60">
        <v>82170</v>
      </c>
      <c r="U106" s="60">
        <v>82170</v>
      </c>
      <c r="V106" s="69">
        <v>1910753634</v>
      </c>
      <c r="W106" s="60">
        <v>0</v>
      </c>
      <c r="X106" s="69"/>
      <c r="Y106" s="69"/>
      <c r="Z106" s="1" t="s">
        <v>13</v>
      </c>
      <c r="AA106" s="1" t="s">
        <v>14</v>
      </c>
      <c r="AB106" s="9">
        <v>45169</v>
      </c>
    </row>
    <row r="107" spans="1:28" hidden="1" x14ac:dyDescent="0.25">
      <c r="A107" s="1">
        <v>800197111</v>
      </c>
      <c r="B107" s="1" t="s">
        <v>11</v>
      </c>
      <c r="C107" s="1" t="s">
        <v>12</v>
      </c>
      <c r="D107" s="56">
        <v>3291</v>
      </c>
      <c r="E107" s="56" t="s">
        <v>179</v>
      </c>
      <c r="F107" s="56" t="s">
        <v>1253</v>
      </c>
      <c r="G107" s="9">
        <v>44986</v>
      </c>
      <c r="H107" s="9">
        <v>45034</v>
      </c>
      <c r="I107" s="60">
        <v>350100</v>
      </c>
      <c r="J107" s="60">
        <v>350100</v>
      </c>
      <c r="K107" s="60" t="s">
        <v>1722</v>
      </c>
      <c r="L107" s="60" t="s">
        <v>1706</v>
      </c>
      <c r="M107" s="60">
        <v>0</v>
      </c>
      <c r="N107" s="60">
        <v>0</v>
      </c>
      <c r="O107" s="60"/>
      <c r="P107" s="60">
        <v>350100</v>
      </c>
      <c r="Q107" s="60">
        <v>350100</v>
      </c>
      <c r="R107" s="60">
        <v>0</v>
      </c>
      <c r="S107" s="60">
        <v>0</v>
      </c>
      <c r="T107" s="60">
        <v>350100</v>
      </c>
      <c r="U107" s="60">
        <v>0</v>
      </c>
      <c r="V107" s="69"/>
      <c r="W107" s="60">
        <v>0</v>
      </c>
      <c r="X107" s="69"/>
      <c r="Y107" s="69"/>
      <c r="Z107" s="1" t="s">
        <v>13</v>
      </c>
      <c r="AA107" s="1" t="s">
        <v>14</v>
      </c>
      <c r="AB107" s="9">
        <v>45169</v>
      </c>
    </row>
    <row r="108" spans="1:28" hidden="1" x14ac:dyDescent="0.25">
      <c r="A108" s="1">
        <v>800197111</v>
      </c>
      <c r="B108" s="1" t="s">
        <v>11</v>
      </c>
      <c r="C108" s="1" t="s">
        <v>12</v>
      </c>
      <c r="D108" s="56">
        <v>3292</v>
      </c>
      <c r="E108" s="56" t="s">
        <v>180</v>
      </c>
      <c r="F108" s="56" t="s">
        <v>1254</v>
      </c>
      <c r="G108" s="9">
        <v>44986</v>
      </c>
      <c r="H108" s="9">
        <v>45034</v>
      </c>
      <c r="I108" s="60">
        <v>576600</v>
      </c>
      <c r="J108" s="60">
        <v>576600</v>
      </c>
      <c r="K108" s="60" t="s">
        <v>1722</v>
      </c>
      <c r="L108" s="60" t="s">
        <v>1706</v>
      </c>
      <c r="M108" s="60">
        <v>0</v>
      </c>
      <c r="N108" s="60">
        <v>0</v>
      </c>
      <c r="O108" s="60"/>
      <c r="P108" s="60">
        <v>576600</v>
      </c>
      <c r="Q108" s="60">
        <v>576600</v>
      </c>
      <c r="R108" s="60">
        <v>0</v>
      </c>
      <c r="S108" s="60">
        <v>0</v>
      </c>
      <c r="T108" s="60">
        <v>576600</v>
      </c>
      <c r="U108" s="60">
        <v>576600</v>
      </c>
      <c r="V108" s="69">
        <v>1910753635</v>
      </c>
      <c r="W108" s="60">
        <v>0</v>
      </c>
      <c r="X108" s="69"/>
      <c r="Y108" s="69"/>
      <c r="Z108" s="1" t="s">
        <v>13</v>
      </c>
      <c r="AA108" s="1" t="s">
        <v>14</v>
      </c>
      <c r="AB108" s="9">
        <v>45169</v>
      </c>
    </row>
    <row r="109" spans="1:28" hidden="1" x14ac:dyDescent="0.25">
      <c r="A109" s="1">
        <v>800197111</v>
      </c>
      <c r="B109" s="1" t="s">
        <v>11</v>
      </c>
      <c r="C109" s="1" t="s">
        <v>12</v>
      </c>
      <c r="D109" s="56">
        <v>3293</v>
      </c>
      <c r="E109" s="56" t="s">
        <v>181</v>
      </c>
      <c r="F109" s="56" t="s">
        <v>1255</v>
      </c>
      <c r="G109" s="9">
        <v>44986</v>
      </c>
      <c r="H109" s="9">
        <v>45034</v>
      </c>
      <c r="I109" s="60">
        <v>421320</v>
      </c>
      <c r="J109" s="60">
        <v>421320</v>
      </c>
      <c r="K109" s="60" t="s">
        <v>1722</v>
      </c>
      <c r="L109" s="60" t="s">
        <v>1706</v>
      </c>
      <c r="M109" s="60">
        <v>0</v>
      </c>
      <c r="N109" s="60">
        <v>0</v>
      </c>
      <c r="O109" s="60"/>
      <c r="P109" s="60">
        <v>421320</v>
      </c>
      <c r="Q109" s="60">
        <v>421320</v>
      </c>
      <c r="R109" s="60">
        <v>0</v>
      </c>
      <c r="S109" s="60">
        <v>0</v>
      </c>
      <c r="T109" s="60">
        <v>421320</v>
      </c>
      <c r="U109" s="60">
        <v>0</v>
      </c>
      <c r="V109" s="69"/>
      <c r="W109" s="60">
        <v>0</v>
      </c>
      <c r="X109" s="69"/>
      <c r="Y109" s="69"/>
      <c r="Z109" s="1" t="s">
        <v>13</v>
      </c>
      <c r="AA109" s="1" t="s">
        <v>14</v>
      </c>
      <c r="AB109" s="9">
        <v>45169</v>
      </c>
    </row>
    <row r="110" spans="1:28" hidden="1" x14ac:dyDescent="0.25">
      <c r="A110" s="1">
        <v>800197111</v>
      </c>
      <c r="B110" s="1" t="s">
        <v>11</v>
      </c>
      <c r="C110" s="1" t="s">
        <v>12</v>
      </c>
      <c r="D110" s="56">
        <v>3294</v>
      </c>
      <c r="E110" s="56" t="s">
        <v>182</v>
      </c>
      <c r="F110" s="56" t="s">
        <v>1256</v>
      </c>
      <c r="G110" s="9">
        <v>44986</v>
      </c>
      <c r="H110" s="9">
        <v>45034</v>
      </c>
      <c r="I110" s="60">
        <v>350100</v>
      </c>
      <c r="J110" s="60">
        <v>350100</v>
      </c>
      <c r="K110" s="60" t="s">
        <v>1722</v>
      </c>
      <c r="L110" s="60" t="s">
        <v>1706</v>
      </c>
      <c r="M110" s="60">
        <v>0</v>
      </c>
      <c r="N110" s="60">
        <v>0</v>
      </c>
      <c r="O110" s="60"/>
      <c r="P110" s="60">
        <v>350100</v>
      </c>
      <c r="Q110" s="60">
        <v>350100</v>
      </c>
      <c r="R110" s="60">
        <v>0</v>
      </c>
      <c r="S110" s="60">
        <v>0</v>
      </c>
      <c r="T110" s="60">
        <v>350100</v>
      </c>
      <c r="U110" s="60">
        <v>350100</v>
      </c>
      <c r="V110" s="69">
        <v>1910753619</v>
      </c>
      <c r="W110" s="60">
        <v>0</v>
      </c>
      <c r="X110" s="69"/>
      <c r="Y110" s="69"/>
      <c r="Z110" s="1" t="s">
        <v>13</v>
      </c>
      <c r="AA110" s="1" t="s">
        <v>14</v>
      </c>
      <c r="AB110" s="9">
        <v>45169</v>
      </c>
    </row>
    <row r="111" spans="1:28" hidden="1" x14ac:dyDescent="0.25">
      <c r="A111" s="1">
        <v>800197111</v>
      </c>
      <c r="B111" s="1" t="s">
        <v>11</v>
      </c>
      <c r="C111" s="1" t="s">
        <v>12</v>
      </c>
      <c r="D111" s="56">
        <v>3494</v>
      </c>
      <c r="E111" s="56" t="s">
        <v>183</v>
      </c>
      <c r="F111" s="56" t="s">
        <v>1257</v>
      </c>
      <c r="G111" s="9">
        <v>44986</v>
      </c>
      <c r="H111" s="9">
        <v>45034</v>
      </c>
      <c r="I111" s="60">
        <v>889470</v>
      </c>
      <c r="J111" s="60">
        <v>889470</v>
      </c>
      <c r="K111" s="60" t="s">
        <v>1722</v>
      </c>
      <c r="L111" s="60" t="s">
        <v>1706</v>
      </c>
      <c r="M111" s="60">
        <v>0</v>
      </c>
      <c r="N111" s="60">
        <v>0</v>
      </c>
      <c r="O111" s="60"/>
      <c r="P111" s="60">
        <v>889470</v>
      </c>
      <c r="Q111" s="60">
        <v>889470</v>
      </c>
      <c r="R111" s="60">
        <v>0</v>
      </c>
      <c r="S111" s="60">
        <v>0</v>
      </c>
      <c r="T111" s="60">
        <v>889470</v>
      </c>
      <c r="U111" s="60">
        <v>889470</v>
      </c>
      <c r="V111" s="69">
        <v>1910753629</v>
      </c>
      <c r="W111" s="60">
        <v>0</v>
      </c>
      <c r="X111" s="69"/>
      <c r="Y111" s="69"/>
      <c r="Z111" s="1" t="s">
        <v>13</v>
      </c>
      <c r="AA111" s="1" t="s">
        <v>14</v>
      </c>
      <c r="AB111" s="9">
        <v>45169</v>
      </c>
    </row>
    <row r="112" spans="1:28" hidden="1" x14ac:dyDescent="0.25">
      <c r="A112" s="1">
        <v>800197111</v>
      </c>
      <c r="B112" s="1" t="s">
        <v>11</v>
      </c>
      <c r="C112" s="1" t="s">
        <v>12</v>
      </c>
      <c r="D112" s="56">
        <v>3296</v>
      </c>
      <c r="E112" s="56" t="s">
        <v>184</v>
      </c>
      <c r="F112" s="56" t="s">
        <v>1258</v>
      </c>
      <c r="G112" s="9">
        <v>44986</v>
      </c>
      <c r="H112" s="9">
        <v>45034</v>
      </c>
      <c r="I112" s="60">
        <v>466800</v>
      </c>
      <c r="J112" s="60">
        <v>466800</v>
      </c>
      <c r="K112" s="60" t="s">
        <v>1722</v>
      </c>
      <c r="L112" s="60" t="s">
        <v>1706</v>
      </c>
      <c r="M112" s="60">
        <v>0</v>
      </c>
      <c r="N112" s="60">
        <v>0</v>
      </c>
      <c r="O112" s="60"/>
      <c r="P112" s="60">
        <v>466800</v>
      </c>
      <c r="Q112" s="60">
        <v>466800</v>
      </c>
      <c r="R112" s="60">
        <v>0</v>
      </c>
      <c r="S112" s="60">
        <v>0</v>
      </c>
      <c r="T112" s="60">
        <v>466800</v>
      </c>
      <c r="U112" s="60">
        <v>466800</v>
      </c>
      <c r="V112" s="69">
        <v>1910753620</v>
      </c>
      <c r="W112" s="60">
        <v>0</v>
      </c>
      <c r="X112" s="69"/>
      <c r="Y112" s="69"/>
      <c r="Z112" s="1" t="s">
        <v>13</v>
      </c>
      <c r="AA112" s="1" t="s">
        <v>14</v>
      </c>
      <c r="AB112" s="9">
        <v>45169</v>
      </c>
    </row>
    <row r="113" spans="1:28" hidden="1" x14ac:dyDescent="0.25">
      <c r="A113" s="1">
        <v>800197111</v>
      </c>
      <c r="B113" s="1" t="s">
        <v>11</v>
      </c>
      <c r="C113" s="1" t="s">
        <v>12</v>
      </c>
      <c r="D113" s="56">
        <v>3297</v>
      </c>
      <c r="E113" s="56" t="s">
        <v>185</v>
      </c>
      <c r="F113" s="56" t="s">
        <v>1259</v>
      </c>
      <c r="G113" s="9">
        <v>44986</v>
      </c>
      <c r="H113" s="9">
        <v>45034</v>
      </c>
      <c r="I113" s="60">
        <v>466800</v>
      </c>
      <c r="J113" s="60">
        <v>466800</v>
      </c>
      <c r="K113" s="60" t="s">
        <v>1722</v>
      </c>
      <c r="L113" s="60" t="s">
        <v>1706</v>
      </c>
      <c r="M113" s="60">
        <v>0</v>
      </c>
      <c r="N113" s="60">
        <v>0</v>
      </c>
      <c r="O113" s="60"/>
      <c r="P113" s="60">
        <v>466800</v>
      </c>
      <c r="Q113" s="60">
        <v>466800</v>
      </c>
      <c r="R113" s="60">
        <v>0</v>
      </c>
      <c r="S113" s="60">
        <v>0</v>
      </c>
      <c r="T113" s="60">
        <v>466800</v>
      </c>
      <c r="U113" s="60">
        <v>0</v>
      </c>
      <c r="V113" s="69"/>
      <c r="W113" s="60">
        <v>0</v>
      </c>
      <c r="X113" s="69"/>
      <c r="Y113" s="69"/>
      <c r="Z113" s="1" t="s">
        <v>13</v>
      </c>
      <c r="AA113" s="1" t="s">
        <v>14</v>
      </c>
      <c r="AB113" s="9">
        <v>45169</v>
      </c>
    </row>
    <row r="114" spans="1:28" hidden="1" x14ac:dyDescent="0.25">
      <c r="A114" s="1">
        <v>800197111</v>
      </c>
      <c r="B114" s="1" t="s">
        <v>11</v>
      </c>
      <c r="C114" s="1" t="s">
        <v>12</v>
      </c>
      <c r="D114" s="56">
        <v>3298</v>
      </c>
      <c r="E114" s="56" t="s">
        <v>186</v>
      </c>
      <c r="F114" s="56" t="s">
        <v>1260</v>
      </c>
      <c r="G114" s="9">
        <v>44986</v>
      </c>
      <c r="H114" s="9">
        <v>45034</v>
      </c>
      <c r="I114" s="60">
        <v>592980</v>
      </c>
      <c r="J114" s="60">
        <v>592980</v>
      </c>
      <c r="K114" s="60" t="s">
        <v>1722</v>
      </c>
      <c r="L114" s="60" t="s">
        <v>1706</v>
      </c>
      <c r="M114" s="60">
        <v>0</v>
      </c>
      <c r="N114" s="60">
        <v>0</v>
      </c>
      <c r="O114" s="60"/>
      <c r="P114" s="60">
        <v>592980</v>
      </c>
      <c r="Q114" s="60">
        <v>592980</v>
      </c>
      <c r="R114" s="60">
        <v>0</v>
      </c>
      <c r="S114" s="60">
        <v>0</v>
      </c>
      <c r="T114" s="60">
        <v>592980</v>
      </c>
      <c r="U114" s="60">
        <v>592980</v>
      </c>
      <c r="V114" s="69">
        <v>1910753621</v>
      </c>
      <c r="W114" s="60">
        <v>0</v>
      </c>
      <c r="X114" s="69"/>
      <c r="Y114" s="69"/>
      <c r="Z114" s="1" t="s">
        <v>13</v>
      </c>
      <c r="AA114" s="1" t="s">
        <v>14</v>
      </c>
      <c r="AB114" s="9">
        <v>45169</v>
      </c>
    </row>
    <row r="115" spans="1:28" hidden="1" x14ac:dyDescent="0.25">
      <c r="A115" s="1">
        <v>800197111</v>
      </c>
      <c r="B115" s="1" t="s">
        <v>11</v>
      </c>
      <c r="C115" s="1" t="s">
        <v>12</v>
      </c>
      <c r="D115" s="56">
        <v>3299</v>
      </c>
      <c r="E115" s="56" t="s">
        <v>187</v>
      </c>
      <c r="F115" s="56" t="s">
        <v>1261</v>
      </c>
      <c r="G115" s="9">
        <v>44986</v>
      </c>
      <c r="H115" s="9">
        <v>45034</v>
      </c>
      <c r="I115" s="60">
        <v>315990</v>
      </c>
      <c r="J115" s="60">
        <v>315990</v>
      </c>
      <c r="K115" s="60" t="s">
        <v>1722</v>
      </c>
      <c r="L115" s="60" t="s">
        <v>1706</v>
      </c>
      <c r="M115" s="60">
        <v>0</v>
      </c>
      <c r="N115" s="60">
        <v>0</v>
      </c>
      <c r="O115" s="60"/>
      <c r="P115" s="60">
        <v>315990</v>
      </c>
      <c r="Q115" s="60">
        <v>315990</v>
      </c>
      <c r="R115" s="60">
        <v>0</v>
      </c>
      <c r="S115" s="60">
        <v>0</v>
      </c>
      <c r="T115" s="60">
        <v>315990</v>
      </c>
      <c r="U115" s="60">
        <v>315990</v>
      </c>
      <c r="V115" s="69">
        <v>1910753622</v>
      </c>
      <c r="W115" s="60">
        <v>0</v>
      </c>
      <c r="X115" s="69"/>
      <c r="Y115" s="69"/>
      <c r="Z115" s="1" t="s">
        <v>13</v>
      </c>
      <c r="AA115" s="1" t="s">
        <v>14</v>
      </c>
      <c r="AB115" s="9">
        <v>45169</v>
      </c>
    </row>
    <row r="116" spans="1:28" hidden="1" x14ac:dyDescent="0.25">
      <c r="A116" s="1">
        <v>800197111</v>
      </c>
      <c r="B116" s="1" t="s">
        <v>11</v>
      </c>
      <c r="C116" s="1" t="s">
        <v>12</v>
      </c>
      <c r="D116" s="56">
        <v>3300</v>
      </c>
      <c r="E116" s="56" t="s">
        <v>188</v>
      </c>
      <c r="F116" s="56" t="s">
        <v>1262</v>
      </c>
      <c r="G116" s="9">
        <v>44986</v>
      </c>
      <c r="H116" s="9">
        <v>45034</v>
      </c>
      <c r="I116" s="60">
        <v>522240</v>
      </c>
      <c r="J116" s="60">
        <v>522240</v>
      </c>
      <c r="K116" s="60" t="s">
        <v>1722</v>
      </c>
      <c r="L116" s="60" t="s">
        <v>1706</v>
      </c>
      <c r="M116" s="60">
        <v>0</v>
      </c>
      <c r="N116" s="60">
        <v>0</v>
      </c>
      <c r="O116" s="60"/>
      <c r="P116" s="60">
        <v>522240</v>
      </c>
      <c r="Q116" s="60">
        <v>522240</v>
      </c>
      <c r="R116" s="60">
        <v>0</v>
      </c>
      <c r="S116" s="60">
        <v>0</v>
      </c>
      <c r="T116" s="60">
        <v>522240</v>
      </c>
      <c r="U116" s="60">
        <v>522240</v>
      </c>
      <c r="V116" s="69">
        <v>1910753623</v>
      </c>
      <c r="W116" s="60">
        <v>0</v>
      </c>
      <c r="X116" s="69"/>
      <c r="Y116" s="69"/>
      <c r="Z116" s="1" t="s">
        <v>13</v>
      </c>
      <c r="AA116" s="1" t="s">
        <v>14</v>
      </c>
      <c r="AB116" s="9">
        <v>45169</v>
      </c>
    </row>
    <row r="117" spans="1:28" hidden="1" x14ac:dyDescent="0.25">
      <c r="A117" s="1">
        <v>800197111</v>
      </c>
      <c r="B117" s="1" t="s">
        <v>11</v>
      </c>
      <c r="C117" s="1" t="s">
        <v>12</v>
      </c>
      <c r="D117" s="56">
        <v>3301</v>
      </c>
      <c r="E117" s="56" t="s">
        <v>189</v>
      </c>
      <c r="F117" s="56" t="s">
        <v>1263</v>
      </c>
      <c r="G117" s="9">
        <v>44986</v>
      </c>
      <c r="H117" s="9">
        <v>45034</v>
      </c>
      <c r="I117" s="60">
        <v>421320</v>
      </c>
      <c r="J117" s="60">
        <v>421320</v>
      </c>
      <c r="K117" s="60" t="s">
        <v>1722</v>
      </c>
      <c r="L117" s="60" t="s">
        <v>1706</v>
      </c>
      <c r="M117" s="60">
        <v>0</v>
      </c>
      <c r="N117" s="60">
        <v>0</v>
      </c>
      <c r="O117" s="60"/>
      <c r="P117" s="60">
        <v>421320</v>
      </c>
      <c r="Q117" s="60">
        <v>421320</v>
      </c>
      <c r="R117" s="60">
        <v>0</v>
      </c>
      <c r="S117" s="60">
        <v>0</v>
      </c>
      <c r="T117" s="60">
        <v>421320</v>
      </c>
      <c r="U117" s="60">
        <v>421320</v>
      </c>
      <c r="V117" s="69">
        <v>1910753624</v>
      </c>
      <c r="W117" s="60">
        <v>0</v>
      </c>
      <c r="X117" s="69"/>
      <c r="Y117" s="69"/>
      <c r="Z117" s="1" t="s">
        <v>13</v>
      </c>
      <c r="AA117" s="1" t="s">
        <v>14</v>
      </c>
      <c r="AB117" s="9">
        <v>45169</v>
      </c>
    </row>
    <row r="118" spans="1:28" hidden="1" x14ac:dyDescent="0.25">
      <c r="A118" s="1">
        <v>800197111</v>
      </c>
      <c r="B118" s="1" t="s">
        <v>11</v>
      </c>
      <c r="C118" s="1" t="s">
        <v>12</v>
      </c>
      <c r="D118" s="56">
        <v>3302</v>
      </c>
      <c r="E118" s="56" t="s">
        <v>190</v>
      </c>
      <c r="F118" s="56" t="s">
        <v>1264</v>
      </c>
      <c r="G118" s="9">
        <v>44986</v>
      </c>
      <c r="H118" s="9">
        <v>45034</v>
      </c>
      <c r="I118" s="60">
        <v>1358696</v>
      </c>
      <c r="J118" s="60">
        <v>1358696</v>
      </c>
      <c r="K118" s="60" t="s">
        <v>1722</v>
      </c>
      <c r="L118" s="60" t="s">
        <v>1706</v>
      </c>
      <c r="M118" s="60">
        <v>0</v>
      </c>
      <c r="N118" s="60">
        <v>0</v>
      </c>
      <c r="O118" s="60"/>
      <c r="P118" s="60">
        <v>1358696</v>
      </c>
      <c r="Q118" s="60">
        <v>1358696</v>
      </c>
      <c r="R118" s="60">
        <v>0</v>
      </c>
      <c r="S118" s="60">
        <v>0</v>
      </c>
      <c r="T118" s="60">
        <v>1358696</v>
      </c>
      <c r="U118" s="60">
        <v>1358696</v>
      </c>
      <c r="V118" s="69">
        <v>1910753625</v>
      </c>
      <c r="W118" s="60">
        <v>0</v>
      </c>
      <c r="X118" s="69"/>
      <c r="Y118" s="69"/>
      <c r="Z118" s="1" t="s">
        <v>13</v>
      </c>
      <c r="AA118" s="1" t="s">
        <v>14</v>
      </c>
      <c r="AB118" s="9">
        <v>45169</v>
      </c>
    </row>
    <row r="119" spans="1:28" hidden="1" x14ac:dyDescent="0.25">
      <c r="A119" s="1">
        <v>800197111</v>
      </c>
      <c r="B119" s="1" t="s">
        <v>11</v>
      </c>
      <c r="C119" s="1" t="s">
        <v>12</v>
      </c>
      <c r="D119" s="56">
        <v>3303</v>
      </c>
      <c r="E119" s="56" t="s">
        <v>191</v>
      </c>
      <c r="F119" s="56" t="s">
        <v>1265</v>
      </c>
      <c r="G119" s="9">
        <v>44986</v>
      </c>
      <c r="H119" s="9">
        <v>45034</v>
      </c>
      <c r="I119" s="60">
        <v>315990</v>
      </c>
      <c r="J119" s="60">
        <v>315990</v>
      </c>
      <c r="K119" s="60" t="s">
        <v>1722</v>
      </c>
      <c r="L119" s="60" t="s">
        <v>1706</v>
      </c>
      <c r="M119" s="60">
        <v>0</v>
      </c>
      <c r="N119" s="60">
        <v>0</v>
      </c>
      <c r="O119" s="60"/>
      <c r="P119" s="60">
        <v>315990</v>
      </c>
      <c r="Q119" s="60">
        <v>315990</v>
      </c>
      <c r="R119" s="60">
        <v>0</v>
      </c>
      <c r="S119" s="60">
        <v>0</v>
      </c>
      <c r="T119" s="60">
        <v>315990</v>
      </c>
      <c r="U119" s="60">
        <v>315990</v>
      </c>
      <c r="V119" s="69">
        <v>1910753626</v>
      </c>
      <c r="W119" s="60">
        <v>0</v>
      </c>
      <c r="X119" s="69"/>
      <c r="Y119" s="69"/>
      <c r="Z119" s="1" t="s">
        <v>13</v>
      </c>
      <c r="AA119" s="1" t="s">
        <v>14</v>
      </c>
      <c r="AB119" s="9">
        <v>45169</v>
      </c>
    </row>
    <row r="120" spans="1:28" hidden="1" x14ac:dyDescent="0.25">
      <c r="A120" s="1">
        <v>800197111</v>
      </c>
      <c r="B120" s="1" t="s">
        <v>11</v>
      </c>
      <c r="C120" s="1" t="s">
        <v>12</v>
      </c>
      <c r="D120" s="56">
        <v>3310</v>
      </c>
      <c r="E120" s="56" t="s">
        <v>192</v>
      </c>
      <c r="F120" s="56" t="s">
        <v>1266</v>
      </c>
      <c r="G120" s="9">
        <v>44986</v>
      </c>
      <c r="H120" s="9">
        <v>45034</v>
      </c>
      <c r="I120" s="60">
        <v>421320</v>
      </c>
      <c r="J120" s="60">
        <v>421320</v>
      </c>
      <c r="K120" s="60" t="s">
        <v>1722</v>
      </c>
      <c r="L120" s="60" t="s">
        <v>1706</v>
      </c>
      <c r="M120" s="60">
        <v>0</v>
      </c>
      <c r="N120" s="60">
        <v>0</v>
      </c>
      <c r="O120" s="60"/>
      <c r="P120" s="60">
        <v>421320</v>
      </c>
      <c r="Q120" s="60">
        <v>421320</v>
      </c>
      <c r="R120" s="60">
        <v>0</v>
      </c>
      <c r="S120" s="60">
        <v>0</v>
      </c>
      <c r="T120" s="60">
        <v>421320</v>
      </c>
      <c r="U120" s="60">
        <v>421320</v>
      </c>
      <c r="V120" s="69">
        <v>1910753636</v>
      </c>
      <c r="W120" s="60">
        <v>0</v>
      </c>
      <c r="X120" s="69"/>
      <c r="Y120" s="69"/>
      <c r="Z120" s="1" t="s">
        <v>13</v>
      </c>
      <c r="AA120" s="1" t="s">
        <v>14</v>
      </c>
      <c r="AB120" s="9">
        <v>45169</v>
      </c>
    </row>
    <row r="121" spans="1:28" hidden="1" x14ac:dyDescent="0.25">
      <c r="A121" s="1">
        <v>800197111</v>
      </c>
      <c r="B121" s="1" t="s">
        <v>11</v>
      </c>
      <c r="C121" s="1" t="s">
        <v>12</v>
      </c>
      <c r="D121" s="56">
        <v>3311</v>
      </c>
      <c r="E121" s="56" t="s">
        <v>193</v>
      </c>
      <c r="F121" s="56" t="s">
        <v>1267</v>
      </c>
      <c r="G121" s="9">
        <v>44986</v>
      </c>
      <c r="H121" s="9">
        <v>45034</v>
      </c>
      <c r="I121" s="60">
        <v>261120</v>
      </c>
      <c r="J121" s="60">
        <v>261120</v>
      </c>
      <c r="K121" s="60" t="s">
        <v>1722</v>
      </c>
      <c r="L121" s="60" t="s">
        <v>1706</v>
      </c>
      <c r="M121" s="60">
        <v>0</v>
      </c>
      <c r="N121" s="60">
        <v>0</v>
      </c>
      <c r="O121" s="60"/>
      <c r="P121" s="60">
        <v>261120</v>
      </c>
      <c r="Q121" s="60">
        <v>261120</v>
      </c>
      <c r="R121" s="60">
        <v>0</v>
      </c>
      <c r="S121" s="60">
        <v>0</v>
      </c>
      <c r="T121" s="60">
        <v>261120</v>
      </c>
      <c r="U121" s="60">
        <v>261120</v>
      </c>
      <c r="V121" s="69">
        <v>1910753637</v>
      </c>
      <c r="W121" s="60">
        <v>0</v>
      </c>
      <c r="X121" s="69"/>
      <c r="Y121" s="69"/>
      <c r="Z121" s="1" t="s">
        <v>13</v>
      </c>
      <c r="AA121" s="1" t="s">
        <v>14</v>
      </c>
      <c r="AB121" s="9">
        <v>45169</v>
      </c>
    </row>
    <row r="122" spans="1:28" hidden="1" x14ac:dyDescent="0.25">
      <c r="A122" s="1">
        <v>800197111</v>
      </c>
      <c r="B122" s="1" t="s">
        <v>11</v>
      </c>
      <c r="C122" s="1" t="s">
        <v>12</v>
      </c>
      <c r="D122" s="56">
        <v>3312</v>
      </c>
      <c r="E122" s="56" t="s">
        <v>194</v>
      </c>
      <c r="F122" s="56" t="s">
        <v>1268</v>
      </c>
      <c r="G122" s="9">
        <v>44986</v>
      </c>
      <c r="H122" s="9">
        <v>45042</v>
      </c>
      <c r="I122" s="60">
        <v>466800</v>
      </c>
      <c r="J122" s="60">
        <v>466800</v>
      </c>
      <c r="K122" s="60" t="s">
        <v>1722</v>
      </c>
      <c r="L122" s="60" t="s">
        <v>1706</v>
      </c>
      <c r="M122" s="60">
        <v>0</v>
      </c>
      <c r="N122" s="60">
        <v>0</v>
      </c>
      <c r="O122" s="60"/>
      <c r="P122" s="60">
        <v>466800</v>
      </c>
      <c r="Q122" s="60">
        <v>466800</v>
      </c>
      <c r="R122" s="60">
        <v>0</v>
      </c>
      <c r="S122" s="60">
        <v>0</v>
      </c>
      <c r="T122" s="60">
        <v>466800</v>
      </c>
      <c r="U122" s="60">
        <v>0</v>
      </c>
      <c r="V122" s="69"/>
      <c r="W122" s="60">
        <v>0</v>
      </c>
      <c r="X122" s="69"/>
      <c r="Y122" s="69"/>
      <c r="Z122" s="1" t="s">
        <v>13</v>
      </c>
      <c r="AA122" s="1" t="s">
        <v>14</v>
      </c>
      <c r="AB122" s="9">
        <v>45169</v>
      </c>
    </row>
    <row r="123" spans="1:28" hidden="1" x14ac:dyDescent="0.25">
      <c r="A123" s="1">
        <v>800197111</v>
      </c>
      <c r="B123" s="1" t="s">
        <v>11</v>
      </c>
      <c r="C123" s="1" t="s">
        <v>12</v>
      </c>
      <c r="D123" s="56">
        <v>3313</v>
      </c>
      <c r="E123" s="56" t="s">
        <v>195</v>
      </c>
      <c r="F123" s="56" t="s">
        <v>1269</v>
      </c>
      <c r="G123" s="9">
        <v>44986</v>
      </c>
      <c r="H123" s="9">
        <v>45034</v>
      </c>
      <c r="I123" s="60">
        <v>313656</v>
      </c>
      <c r="J123" s="60">
        <v>313656</v>
      </c>
      <c r="K123" s="60" t="s">
        <v>1722</v>
      </c>
      <c r="L123" s="60" t="s">
        <v>1706</v>
      </c>
      <c r="M123" s="60">
        <v>0</v>
      </c>
      <c r="N123" s="60">
        <v>0</v>
      </c>
      <c r="O123" s="60"/>
      <c r="P123" s="60">
        <v>313656</v>
      </c>
      <c r="Q123" s="60">
        <v>313656</v>
      </c>
      <c r="R123" s="60">
        <v>0</v>
      </c>
      <c r="S123" s="60">
        <v>0</v>
      </c>
      <c r="T123" s="60">
        <v>313656</v>
      </c>
      <c r="U123" s="60">
        <v>313656</v>
      </c>
      <c r="V123" s="69">
        <v>1910753627</v>
      </c>
      <c r="W123" s="60">
        <v>0</v>
      </c>
      <c r="X123" s="69"/>
      <c r="Y123" s="69"/>
      <c r="Z123" s="1" t="s">
        <v>13</v>
      </c>
      <c r="AA123" s="1" t="s">
        <v>14</v>
      </c>
      <c r="AB123" s="9">
        <v>45169</v>
      </c>
    </row>
    <row r="124" spans="1:28" hidden="1" x14ac:dyDescent="0.25">
      <c r="A124" s="1">
        <v>800197111</v>
      </c>
      <c r="B124" s="1" t="s">
        <v>11</v>
      </c>
      <c r="C124" s="1" t="s">
        <v>12</v>
      </c>
      <c r="D124" s="56">
        <v>3314</v>
      </c>
      <c r="E124" s="56" t="s">
        <v>196</v>
      </c>
      <c r="F124" s="56" t="s">
        <v>1270</v>
      </c>
      <c r="G124" s="9">
        <v>44986</v>
      </c>
      <c r="H124" s="9">
        <v>45034</v>
      </c>
      <c r="I124" s="60">
        <v>233400</v>
      </c>
      <c r="J124" s="60">
        <v>233400</v>
      </c>
      <c r="K124" s="60" t="s">
        <v>1722</v>
      </c>
      <c r="L124" s="60" t="s">
        <v>1706</v>
      </c>
      <c r="M124" s="60">
        <v>0</v>
      </c>
      <c r="N124" s="60">
        <v>0</v>
      </c>
      <c r="O124" s="60"/>
      <c r="P124" s="60">
        <v>233400</v>
      </c>
      <c r="Q124" s="60">
        <v>233400</v>
      </c>
      <c r="R124" s="60">
        <v>0</v>
      </c>
      <c r="S124" s="60">
        <v>0</v>
      </c>
      <c r="T124" s="60">
        <v>233400</v>
      </c>
      <c r="U124" s="60">
        <v>233400</v>
      </c>
      <c r="V124" s="69">
        <v>1910753658</v>
      </c>
      <c r="W124" s="60">
        <v>0</v>
      </c>
      <c r="X124" s="69"/>
      <c r="Y124" s="69"/>
      <c r="Z124" s="1" t="s">
        <v>13</v>
      </c>
      <c r="AA124" s="1" t="s">
        <v>14</v>
      </c>
      <c r="AB124" s="9">
        <v>45169</v>
      </c>
    </row>
    <row r="125" spans="1:28" hidden="1" x14ac:dyDescent="0.25">
      <c r="A125" s="1">
        <v>800197111</v>
      </c>
      <c r="B125" s="1" t="s">
        <v>11</v>
      </c>
      <c r="C125" s="1" t="s">
        <v>12</v>
      </c>
      <c r="D125" s="56">
        <v>3315</v>
      </c>
      <c r="E125" s="56" t="s">
        <v>197</v>
      </c>
      <c r="F125" s="56" t="s">
        <v>1271</v>
      </c>
      <c r="G125" s="9">
        <v>44986</v>
      </c>
      <c r="H125" s="9">
        <v>45034</v>
      </c>
      <c r="I125" s="60">
        <v>421320</v>
      </c>
      <c r="J125" s="60">
        <v>421320</v>
      </c>
      <c r="K125" s="60" t="s">
        <v>1722</v>
      </c>
      <c r="L125" s="60" t="s">
        <v>1706</v>
      </c>
      <c r="M125" s="60">
        <v>0</v>
      </c>
      <c r="N125" s="60">
        <v>0</v>
      </c>
      <c r="O125" s="60"/>
      <c r="P125" s="60">
        <v>421320</v>
      </c>
      <c r="Q125" s="60">
        <v>421320</v>
      </c>
      <c r="R125" s="60">
        <v>0</v>
      </c>
      <c r="S125" s="60">
        <v>0</v>
      </c>
      <c r="T125" s="60">
        <v>421320</v>
      </c>
      <c r="U125" s="60">
        <v>421320</v>
      </c>
      <c r="V125" s="69">
        <v>1910753659</v>
      </c>
      <c r="W125" s="60">
        <v>0</v>
      </c>
      <c r="X125" s="69"/>
      <c r="Y125" s="69"/>
      <c r="Z125" s="1" t="s">
        <v>13</v>
      </c>
      <c r="AA125" s="1" t="s">
        <v>14</v>
      </c>
      <c r="AB125" s="9">
        <v>45169</v>
      </c>
    </row>
    <row r="126" spans="1:28" hidden="1" x14ac:dyDescent="0.25">
      <c r="A126" s="1">
        <v>800197111</v>
      </c>
      <c r="B126" s="1" t="s">
        <v>11</v>
      </c>
      <c r="C126" s="1" t="s">
        <v>12</v>
      </c>
      <c r="D126" s="56">
        <v>3316</v>
      </c>
      <c r="E126" s="56" t="s">
        <v>198</v>
      </c>
      <c r="F126" s="56" t="s">
        <v>1272</v>
      </c>
      <c r="G126" s="9">
        <v>44986</v>
      </c>
      <c r="H126" s="9">
        <v>45034</v>
      </c>
      <c r="I126" s="60">
        <v>421320</v>
      </c>
      <c r="J126" s="60">
        <v>421320</v>
      </c>
      <c r="K126" s="60" t="s">
        <v>1722</v>
      </c>
      <c r="L126" s="60" t="s">
        <v>1706</v>
      </c>
      <c r="M126" s="60">
        <v>0</v>
      </c>
      <c r="N126" s="60">
        <v>0</v>
      </c>
      <c r="O126" s="60"/>
      <c r="P126" s="60">
        <v>421320</v>
      </c>
      <c r="Q126" s="60">
        <v>421320</v>
      </c>
      <c r="R126" s="60">
        <v>0</v>
      </c>
      <c r="S126" s="60">
        <v>0</v>
      </c>
      <c r="T126" s="60">
        <v>421320</v>
      </c>
      <c r="U126" s="60">
        <v>421320</v>
      </c>
      <c r="V126" s="69">
        <v>1910753660</v>
      </c>
      <c r="W126" s="60">
        <v>0</v>
      </c>
      <c r="X126" s="69"/>
      <c r="Y126" s="69"/>
      <c r="Z126" s="1" t="s">
        <v>13</v>
      </c>
      <c r="AA126" s="1" t="s">
        <v>14</v>
      </c>
      <c r="AB126" s="9">
        <v>45169</v>
      </c>
    </row>
    <row r="127" spans="1:28" hidden="1" x14ac:dyDescent="0.25">
      <c r="A127" s="1">
        <v>800197111</v>
      </c>
      <c r="B127" s="1" t="s">
        <v>11</v>
      </c>
      <c r="C127" s="1" t="s">
        <v>12</v>
      </c>
      <c r="D127" s="56">
        <v>3328</v>
      </c>
      <c r="E127" s="56" t="s">
        <v>199</v>
      </c>
      <c r="F127" s="56" t="s">
        <v>1273</v>
      </c>
      <c r="G127" s="9">
        <v>44986</v>
      </c>
      <c r="H127" s="9">
        <v>45034</v>
      </c>
      <c r="I127" s="60">
        <v>13038663</v>
      </c>
      <c r="J127" s="60">
        <v>13038663</v>
      </c>
      <c r="K127" s="60" t="s">
        <v>1722</v>
      </c>
      <c r="L127" s="60" t="s">
        <v>1706</v>
      </c>
      <c r="M127" s="60">
        <v>0</v>
      </c>
      <c r="N127" s="60">
        <v>0</v>
      </c>
      <c r="O127" s="60"/>
      <c r="P127" s="60">
        <v>13059342</v>
      </c>
      <c r="Q127" s="60">
        <v>13059342</v>
      </c>
      <c r="R127" s="60">
        <v>20679</v>
      </c>
      <c r="S127" s="60">
        <v>0</v>
      </c>
      <c r="T127" s="60">
        <v>13038663</v>
      </c>
      <c r="U127" s="60">
        <v>0</v>
      </c>
      <c r="V127" s="69"/>
      <c r="W127" s="60">
        <v>0</v>
      </c>
      <c r="X127" s="69"/>
      <c r="Y127" s="69"/>
      <c r="Z127" s="1" t="s">
        <v>13</v>
      </c>
      <c r="AA127" s="1" t="s">
        <v>14</v>
      </c>
      <c r="AB127" s="9">
        <v>45169</v>
      </c>
    </row>
    <row r="128" spans="1:28" hidden="1" x14ac:dyDescent="0.25">
      <c r="A128" s="1">
        <v>800197111</v>
      </c>
      <c r="B128" s="1" t="s">
        <v>11</v>
      </c>
      <c r="C128" s="1" t="s">
        <v>12</v>
      </c>
      <c r="D128" s="56">
        <v>3329</v>
      </c>
      <c r="E128" s="56" t="s">
        <v>200</v>
      </c>
      <c r="F128" s="56" t="s">
        <v>1274</v>
      </c>
      <c r="G128" s="9">
        <v>44986</v>
      </c>
      <c r="H128" s="9">
        <v>45034</v>
      </c>
      <c r="I128" s="60">
        <v>6148582</v>
      </c>
      <c r="J128" s="60">
        <v>6148582</v>
      </c>
      <c r="K128" s="60" t="s">
        <v>1722</v>
      </c>
      <c r="L128" s="60" t="s">
        <v>1706</v>
      </c>
      <c r="M128" s="60">
        <v>0</v>
      </c>
      <c r="N128" s="60">
        <v>0</v>
      </c>
      <c r="O128" s="60"/>
      <c r="P128" s="60">
        <v>6164752</v>
      </c>
      <c r="Q128" s="60">
        <v>6164752</v>
      </c>
      <c r="R128" s="60">
        <v>16170</v>
      </c>
      <c r="S128" s="60">
        <v>0</v>
      </c>
      <c r="T128" s="60">
        <v>6148582</v>
      </c>
      <c r="U128" s="60">
        <v>0</v>
      </c>
      <c r="V128" s="69"/>
      <c r="W128" s="60">
        <v>0</v>
      </c>
      <c r="X128" s="69"/>
      <c r="Y128" s="69"/>
      <c r="Z128" s="1" t="s">
        <v>13</v>
      </c>
      <c r="AA128" s="1" t="s">
        <v>14</v>
      </c>
      <c r="AB128" s="9">
        <v>45169</v>
      </c>
    </row>
    <row r="129" spans="1:28" hidden="1" x14ac:dyDescent="0.25">
      <c r="A129" s="1">
        <v>800197111</v>
      </c>
      <c r="B129" s="1" t="s">
        <v>11</v>
      </c>
      <c r="C129" s="1" t="s">
        <v>12</v>
      </c>
      <c r="D129" s="56">
        <v>3330</v>
      </c>
      <c r="E129" s="56" t="s">
        <v>201</v>
      </c>
      <c r="F129" s="56" t="s">
        <v>1275</v>
      </c>
      <c r="G129" s="9">
        <v>44986</v>
      </c>
      <c r="H129" s="9">
        <v>45034</v>
      </c>
      <c r="I129" s="60">
        <v>1970246</v>
      </c>
      <c r="J129" s="60">
        <v>1970246</v>
      </c>
      <c r="K129" s="60" t="s">
        <v>1722</v>
      </c>
      <c r="L129" s="60" t="s">
        <v>1706</v>
      </c>
      <c r="M129" s="60">
        <v>0</v>
      </c>
      <c r="N129" s="60">
        <v>0</v>
      </c>
      <c r="O129" s="60"/>
      <c r="P129" s="60">
        <v>1970246</v>
      </c>
      <c r="Q129" s="60">
        <v>1970246</v>
      </c>
      <c r="R129" s="60">
        <v>0</v>
      </c>
      <c r="S129" s="60">
        <v>0</v>
      </c>
      <c r="T129" s="60">
        <v>1970246</v>
      </c>
      <c r="U129" s="60">
        <v>0</v>
      </c>
      <c r="V129" s="69"/>
      <c r="W129" s="60">
        <v>0</v>
      </c>
      <c r="X129" s="69"/>
      <c r="Y129" s="69"/>
      <c r="Z129" s="1" t="s">
        <v>13</v>
      </c>
      <c r="AA129" s="1" t="s">
        <v>14</v>
      </c>
      <c r="AB129" s="9">
        <v>45169</v>
      </c>
    </row>
    <row r="130" spans="1:28" hidden="1" x14ac:dyDescent="0.25">
      <c r="A130" s="1">
        <v>800197111</v>
      </c>
      <c r="B130" s="1" t="s">
        <v>11</v>
      </c>
      <c r="C130" s="1" t="s">
        <v>12</v>
      </c>
      <c r="D130" s="56">
        <v>3331</v>
      </c>
      <c r="E130" s="56" t="s">
        <v>202</v>
      </c>
      <c r="F130" s="56" t="s">
        <v>1276</v>
      </c>
      <c r="G130" s="9">
        <v>44986</v>
      </c>
      <c r="H130" s="9">
        <v>45034</v>
      </c>
      <c r="I130" s="60">
        <v>3335146</v>
      </c>
      <c r="J130" s="60">
        <v>3335146</v>
      </c>
      <c r="K130" s="60" t="s">
        <v>1722</v>
      </c>
      <c r="L130" s="60" t="s">
        <v>1706</v>
      </c>
      <c r="M130" s="60">
        <v>0</v>
      </c>
      <c r="N130" s="60">
        <v>0</v>
      </c>
      <c r="O130" s="60"/>
      <c r="P130" s="60">
        <v>3335146</v>
      </c>
      <c r="Q130" s="60">
        <v>3335146</v>
      </c>
      <c r="R130" s="60">
        <v>0</v>
      </c>
      <c r="S130" s="60">
        <v>0</v>
      </c>
      <c r="T130" s="60">
        <v>3335146</v>
      </c>
      <c r="U130" s="60">
        <v>0</v>
      </c>
      <c r="V130" s="69"/>
      <c r="W130" s="60">
        <v>0</v>
      </c>
      <c r="X130" s="69"/>
      <c r="Y130" s="69"/>
      <c r="Z130" s="1" t="s">
        <v>13</v>
      </c>
      <c r="AA130" s="1" t="s">
        <v>14</v>
      </c>
      <c r="AB130" s="9">
        <v>45169</v>
      </c>
    </row>
    <row r="131" spans="1:28" hidden="1" x14ac:dyDescent="0.25">
      <c r="A131" s="1">
        <v>800197111</v>
      </c>
      <c r="B131" s="1" t="s">
        <v>11</v>
      </c>
      <c r="C131" s="1" t="s">
        <v>12</v>
      </c>
      <c r="D131" s="56">
        <v>3337</v>
      </c>
      <c r="E131" s="56" t="s">
        <v>203</v>
      </c>
      <c r="F131" s="56" t="s">
        <v>1277</v>
      </c>
      <c r="G131" s="9">
        <v>44986</v>
      </c>
      <c r="H131" s="9">
        <v>45034</v>
      </c>
      <c r="I131" s="60">
        <v>433200</v>
      </c>
      <c r="J131" s="60">
        <v>433200</v>
      </c>
      <c r="K131" s="60" t="s">
        <v>1722</v>
      </c>
      <c r="L131" s="60" t="s">
        <v>1706</v>
      </c>
      <c r="M131" s="60">
        <v>0</v>
      </c>
      <c r="N131" s="60">
        <v>0</v>
      </c>
      <c r="O131" s="60"/>
      <c r="P131" s="60">
        <v>433200</v>
      </c>
      <c r="Q131" s="60">
        <v>433200</v>
      </c>
      <c r="R131" s="60">
        <v>0</v>
      </c>
      <c r="S131" s="60">
        <v>0</v>
      </c>
      <c r="T131" s="60">
        <v>433200</v>
      </c>
      <c r="U131" s="60">
        <v>433200</v>
      </c>
      <c r="V131" s="69">
        <v>1910753661</v>
      </c>
      <c r="W131" s="60">
        <v>0</v>
      </c>
      <c r="X131" s="69"/>
      <c r="Y131" s="69"/>
      <c r="Z131" s="1" t="s">
        <v>13</v>
      </c>
      <c r="AA131" s="1" t="s">
        <v>14</v>
      </c>
      <c r="AB131" s="9">
        <v>45169</v>
      </c>
    </row>
    <row r="132" spans="1:28" hidden="1" x14ac:dyDescent="0.25">
      <c r="A132" s="1">
        <v>800197111</v>
      </c>
      <c r="B132" s="1" t="s">
        <v>11</v>
      </c>
      <c r="C132" s="1" t="s">
        <v>12</v>
      </c>
      <c r="D132" s="56">
        <v>3251</v>
      </c>
      <c r="E132" s="56" t="s">
        <v>204</v>
      </c>
      <c r="F132" s="56" t="s">
        <v>1278</v>
      </c>
      <c r="G132" s="9">
        <v>44986</v>
      </c>
      <c r="H132" s="9">
        <v>45034</v>
      </c>
      <c r="I132" s="60">
        <v>480000</v>
      </c>
      <c r="J132" s="60">
        <v>480000</v>
      </c>
      <c r="K132" s="60" t="s">
        <v>1722</v>
      </c>
      <c r="L132" s="60" t="s">
        <v>1706</v>
      </c>
      <c r="M132" s="60">
        <v>0</v>
      </c>
      <c r="N132" s="60">
        <v>0</v>
      </c>
      <c r="O132" s="60"/>
      <c r="P132" s="60">
        <v>480000</v>
      </c>
      <c r="Q132" s="60">
        <v>480000</v>
      </c>
      <c r="R132" s="60">
        <v>0</v>
      </c>
      <c r="S132" s="60">
        <v>0</v>
      </c>
      <c r="T132" s="60">
        <v>480000</v>
      </c>
      <c r="U132" s="60">
        <v>480000</v>
      </c>
      <c r="V132" s="69">
        <v>1910753628</v>
      </c>
      <c r="W132" s="60">
        <v>0</v>
      </c>
      <c r="X132" s="69"/>
      <c r="Y132" s="69"/>
      <c r="Z132" s="1" t="s">
        <v>13</v>
      </c>
      <c r="AA132" s="1" t="s">
        <v>14</v>
      </c>
      <c r="AB132" s="9">
        <v>45169</v>
      </c>
    </row>
    <row r="133" spans="1:28" hidden="1" x14ac:dyDescent="0.25">
      <c r="A133" s="1">
        <v>800197111</v>
      </c>
      <c r="B133" s="1" t="s">
        <v>11</v>
      </c>
      <c r="C133" s="1" t="s">
        <v>12</v>
      </c>
      <c r="D133" s="56">
        <v>2974</v>
      </c>
      <c r="E133" s="56" t="s">
        <v>205</v>
      </c>
      <c r="F133" s="56" t="s">
        <v>1279</v>
      </c>
      <c r="G133" s="9">
        <v>44958</v>
      </c>
      <c r="H133" s="9">
        <v>45008</v>
      </c>
      <c r="I133" s="60">
        <v>2419764</v>
      </c>
      <c r="J133" s="60">
        <v>2419764</v>
      </c>
      <c r="K133" s="60" t="s">
        <v>1722</v>
      </c>
      <c r="L133" s="60" t="s">
        <v>1706</v>
      </c>
      <c r="M133" s="60">
        <v>0</v>
      </c>
      <c r="N133" s="60">
        <v>0</v>
      </c>
      <c r="O133" s="60"/>
      <c r="P133" s="60">
        <v>2899764</v>
      </c>
      <c r="Q133" s="60">
        <v>2899764</v>
      </c>
      <c r="R133" s="60">
        <v>0</v>
      </c>
      <c r="S133" s="60">
        <v>480000</v>
      </c>
      <c r="T133" s="60">
        <v>2419764</v>
      </c>
      <c r="U133" s="60">
        <v>2419764</v>
      </c>
      <c r="V133" s="69">
        <v>1222245884</v>
      </c>
      <c r="W133" s="60">
        <v>0</v>
      </c>
      <c r="X133" s="69"/>
      <c r="Y133" s="69"/>
      <c r="Z133" s="1" t="s">
        <v>13</v>
      </c>
      <c r="AA133" s="1" t="s">
        <v>14</v>
      </c>
      <c r="AB133" s="9">
        <v>45169</v>
      </c>
    </row>
    <row r="134" spans="1:28" hidden="1" x14ac:dyDescent="0.25">
      <c r="A134" s="1">
        <v>800197111</v>
      </c>
      <c r="B134" s="1" t="s">
        <v>11</v>
      </c>
      <c r="C134" s="1" t="s">
        <v>12</v>
      </c>
      <c r="D134" s="56">
        <v>3927</v>
      </c>
      <c r="E134" s="56" t="s">
        <v>786</v>
      </c>
      <c r="F134" s="56" t="s">
        <v>1280</v>
      </c>
      <c r="G134" s="9">
        <v>45017</v>
      </c>
      <c r="H134" s="9">
        <v>45062</v>
      </c>
      <c r="I134" s="60">
        <v>248472</v>
      </c>
      <c r="J134" s="60">
        <v>248472</v>
      </c>
      <c r="K134" s="60" t="s">
        <v>1722</v>
      </c>
      <c r="L134" s="60" t="s">
        <v>1706</v>
      </c>
      <c r="M134" s="60">
        <v>0</v>
      </c>
      <c r="N134" s="60">
        <v>0</v>
      </c>
      <c r="O134" s="60"/>
      <c r="P134" s="60">
        <v>248472</v>
      </c>
      <c r="Q134" s="60">
        <v>248472</v>
      </c>
      <c r="R134" s="60">
        <v>0</v>
      </c>
      <c r="S134" s="60">
        <v>0</v>
      </c>
      <c r="T134" s="60">
        <v>248472</v>
      </c>
      <c r="U134" s="60">
        <v>248472</v>
      </c>
      <c r="V134" s="69">
        <v>1910941905</v>
      </c>
      <c r="W134" s="60">
        <v>0</v>
      </c>
      <c r="X134" s="69"/>
      <c r="Y134" s="69"/>
      <c r="Z134" s="1" t="s">
        <v>13</v>
      </c>
      <c r="AA134" s="1" t="s">
        <v>14</v>
      </c>
      <c r="AB134" s="9">
        <v>45169</v>
      </c>
    </row>
    <row r="135" spans="1:28" hidden="1" x14ac:dyDescent="0.25">
      <c r="A135" s="1">
        <v>800197111</v>
      </c>
      <c r="B135" s="1" t="s">
        <v>11</v>
      </c>
      <c r="C135" s="1" t="s">
        <v>12</v>
      </c>
      <c r="D135" s="56">
        <v>3928</v>
      </c>
      <c r="E135" s="56" t="s">
        <v>787</v>
      </c>
      <c r="F135" s="56" t="s">
        <v>1281</v>
      </c>
      <c r="G135" s="9">
        <v>45017</v>
      </c>
      <c r="H135" s="9">
        <v>45062</v>
      </c>
      <c r="I135" s="60">
        <v>248472</v>
      </c>
      <c r="J135" s="60">
        <v>248472</v>
      </c>
      <c r="K135" s="60" t="s">
        <v>1722</v>
      </c>
      <c r="L135" s="60" t="s">
        <v>1706</v>
      </c>
      <c r="M135" s="60">
        <v>0</v>
      </c>
      <c r="N135" s="60">
        <v>0</v>
      </c>
      <c r="O135" s="60"/>
      <c r="P135" s="60">
        <v>248472</v>
      </c>
      <c r="Q135" s="60">
        <v>248472</v>
      </c>
      <c r="R135" s="60">
        <v>0</v>
      </c>
      <c r="S135" s="60">
        <v>0</v>
      </c>
      <c r="T135" s="60">
        <v>248472</v>
      </c>
      <c r="U135" s="60">
        <v>248472</v>
      </c>
      <c r="V135" s="69">
        <v>1910941906</v>
      </c>
      <c r="W135" s="60">
        <v>0</v>
      </c>
      <c r="X135" s="69"/>
      <c r="Y135" s="69"/>
      <c r="Z135" s="1" t="s">
        <v>13</v>
      </c>
      <c r="AA135" s="1" t="s">
        <v>14</v>
      </c>
      <c r="AB135" s="9">
        <v>45169</v>
      </c>
    </row>
    <row r="136" spans="1:28" hidden="1" x14ac:dyDescent="0.25">
      <c r="A136" s="1">
        <v>800197111</v>
      </c>
      <c r="B136" s="1" t="s">
        <v>11</v>
      </c>
      <c r="C136" s="1" t="s">
        <v>12</v>
      </c>
      <c r="D136" s="56">
        <v>3929</v>
      </c>
      <c r="E136" s="56" t="s">
        <v>788</v>
      </c>
      <c r="F136" s="56" t="s">
        <v>1282</v>
      </c>
      <c r="G136" s="9">
        <v>45017</v>
      </c>
      <c r="H136" s="9">
        <v>45062</v>
      </c>
      <c r="I136" s="60">
        <v>91645</v>
      </c>
      <c r="J136" s="60">
        <v>91645</v>
      </c>
      <c r="K136" s="60" t="s">
        <v>1722</v>
      </c>
      <c r="L136" s="60" t="s">
        <v>1706</v>
      </c>
      <c r="M136" s="60">
        <v>0</v>
      </c>
      <c r="N136" s="60">
        <v>0</v>
      </c>
      <c r="O136" s="60"/>
      <c r="P136" s="60">
        <v>91645</v>
      </c>
      <c r="Q136" s="60">
        <v>91645</v>
      </c>
      <c r="R136" s="60">
        <v>0</v>
      </c>
      <c r="S136" s="60">
        <v>0</v>
      </c>
      <c r="T136" s="60">
        <v>91645</v>
      </c>
      <c r="U136" s="60">
        <v>91645</v>
      </c>
      <c r="V136" s="69">
        <v>1910941907</v>
      </c>
      <c r="W136" s="60">
        <v>0</v>
      </c>
      <c r="X136" s="69"/>
      <c r="Y136" s="69"/>
      <c r="Z136" s="1" t="s">
        <v>13</v>
      </c>
      <c r="AA136" s="1" t="s">
        <v>14</v>
      </c>
      <c r="AB136" s="9">
        <v>45169</v>
      </c>
    </row>
    <row r="137" spans="1:28" hidden="1" x14ac:dyDescent="0.25">
      <c r="A137" s="1">
        <v>800197111</v>
      </c>
      <c r="B137" s="1" t="s">
        <v>11</v>
      </c>
      <c r="C137" s="1" t="s">
        <v>12</v>
      </c>
      <c r="D137" s="56">
        <v>3930</v>
      </c>
      <c r="E137" s="56" t="s">
        <v>789</v>
      </c>
      <c r="F137" s="56" t="s">
        <v>1283</v>
      </c>
      <c r="G137" s="9">
        <v>45017</v>
      </c>
      <c r="H137" s="9">
        <v>45062</v>
      </c>
      <c r="I137" s="60">
        <v>196100.1</v>
      </c>
      <c r="J137" s="60">
        <v>196100.1</v>
      </c>
      <c r="K137" s="60" t="s">
        <v>1722</v>
      </c>
      <c r="L137" s="60" t="s">
        <v>1706</v>
      </c>
      <c r="M137" s="60">
        <v>0</v>
      </c>
      <c r="N137" s="60">
        <v>0</v>
      </c>
      <c r="O137" s="60"/>
      <c r="P137" s="60">
        <v>196100</v>
      </c>
      <c r="Q137" s="60">
        <v>196100</v>
      </c>
      <c r="R137" s="60">
        <v>0</v>
      </c>
      <c r="S137" s="60">
        <v>0</v>
      </c>
      <c r="T137" s="60">
        <v>196100</v>
      </c>
      <c r="U137" s="60">
        <v>196100</v>
      </c>
      <c r="V137" s="69">
        <v>1910941908</v>
      </c>
      <c r="W137" s="60">
        <v>0</v>
      </c>
      <c r="X137" s="69"/>
      <c r="Y137" s="69"/>
      <c r="Z137" s="1" t="s">
        <v>13</v>
      </c>
      <c r="AA137" s="1" t="s">
        <v>14</v>
      </c>
      <c r="AB137" s="9">
        <v>45169</v>
      </c>
    </row>
    <row r="138" spans="1:28" hidden="1" x14ac:dyDescent="0.25">
      <c r="A138" s="1">
        <v>800197111</v>
      </c>
      <c r="B138" s="1" t="s">
        <v>11</v>
      </c>
      <c r="C138" s="1" t="s">
        <v>12</v>
      </c>
      <c r="D138" s="56">
        <v>3931</v>
      </c>
      <c r="E138" s="56" t="s">
        <v>790</v>
      </c>
      <c r="F138" s="56" t="s">
        <v>1284</v>
      </c>
      <c r="G138" s="9">
        <v>45017</v>
      </c>
      <c r="H138" s="9">
        <v>45062</v>
      </c>
      <c r="I138" s="60">
        <v>592980</v>
      </c>
      <c r="J138" s="60">
        <v>592980</v>
      </c>
      <c r="K138" s="60" t="s">
        <v>1722</v>
      </c>
      <c r="L138" s="60" t="s">
        <v>1706</v>
      </c>
      <c r="M138" s="60">
        <v>0</v>
      </c>
      <c r="N138" s="60">
        <v>0</v>
      </c>
      <c r="O138" s="60"/>
      <c r="P138" s="60">
        <v>592980</v>
      </c>
      <c r="Q138" s="60">
        <v>592980</v>
      </c>
      <c r="R138" s="60">
        <v>0</v>
      </c>
      <c r="S138" s="60">
        <v>0</v>
      </c>
      <c r="T138" s="60">
        <v>592980</v>
      </c>
      <c r="U138" s="60">
        <v>592980</v>
      </c>
      <c r="V138" s="69">
        <v>1910941909</v>
      </c>
      <c r="W138" s="60">
        <v>0</v>
      </c>
      <c r="X138" s="69"/>
      <c r="Y138" s="69"/>
      <c r="Z138" s="1" t="s">
        <v>13</v>
      </c>
      <c r="AA138" s="1" t="s">
        <v>14</v>
      </c>
      <c r="AB138" s="9">
        <v>45169</v>
      </c>
    </row>
    <row r="139" spans="1:28" hidden="1" x14ac:dyDescent="0.25">
      <c r="A139" s="1">
        <v>800197111</v>
      </c>
      <c r="B139" s="1" t="s">
        <v>11</v>
      </c>
      <c r="C139" s="1" t="s">
        <v>12</v>
      </c>
      <c r="D139" s="56">
        <v>3932</v>
      </c>
      <c r="E139" s="56" t="s">
        <v>791</v>
      </c>
      <c r="F139" s="56" t="s">
        <v>1285</v>
      </c>
      <c r="G139" s="9">
        <v>45017</v>
      </c>
      <c r="H139" s="9">
        <v>45062</v>
      </c>
      <c r="I139" s="60">
        <v>196100.1</v>
      </c>
      <c r="J139" s="60">
        <v>196100.1</v>
      </c>
      <c r="K139" s="60" t="s">
        <v>1722</v>
      </c>
      <c r="L139" s="60" t="s">
        <v>1706</v>
      </c>
      <c r="M139" s="60">
        <v>0</v>
      </c>
      <c r="N139" s="60">
        <v>0</v>
      </c>
      <c r="O139" s="60"/>
      <c r="P139" s="60">
        <v>196100</v>
      </c>
      <c r="Q139" s="60">
        <v>196100</v>
      </c>
      <c r="R139" s="60">
        <v>0</v>
      </c>
      <c r="S139" s="60">
        <v>0</v>
      </c>
      <c r="T139" s="60">
        <v>196100</v>
      </c>
      <c r="U139" s="60">
        <v>196100</v>
      </c>
      <c r="V139" s="69">
        <v>1910941910</v>
      </c>
      <c r="W139" s="60">
        <v>0</v>
      </c>
      <c r="X139" s="69"/>
      <c r="Y139" s="69"/>
      <c r="Z139" s="1" t="s">
        <v>13</v>
      </c>
      <c r="AA139" s="1" t="s">
        <v>14</v>
      </c>
      <c r="AB139" s="9">
        <v>45169</v>
      </c>
    </row>
    <row r="140" spans="1:28" hidden="1" x14ac:dyDescent="0.25">
      <c r="A140" s="1">
        <v>800197111</v>
      </c>
      <c r="B140" s="1" t="s">
        <v>11</v>
      </c>
      <c r="C140" s="1" t="s">
        <v>12</v>
      </c>
      <c r="D140" s="56">
        <v>3933</v>
      </c>
      <c r="E140" s="56" t="s">
        <v>792</v>
      </c>
      <c r="F140" s="56" t="s">
        <v>1286</v>
      </c>
      <c r="G140" s="9">
        <v>45017</v>
      </c>
      <c r="H140" s="9">
        <v>45062</v>
      </c>
      <c r="I140" s="60">
        <v>196100.1</v>
      </c>
      <c r="J140" s="60">
        <v>196100.1</v>
      </c>
      <c r="K140" s="60" t="s">
        <v>1722</v>
      </c>
      <c r="L140" s="60" t="s">
        <v>1706</v>
      </c>
      <c r="M140" s="60">
        <v>0</v>
      </c>
      <c r="N140" s="60">
        <v>0</v>
      </c>
      <c r="O140" s="60"/>
      <c r="P140" s="60">
        <v>196100</v>
      </c>
      <c r="Q140" s="60">
        <v>196100</v>
      </c>
      <c r="R140" s="60">
        <v>0</v>
      </c>
      <c r="S140" s="60">
        <v>0</v>
      </c>
      <c r="T140" s="60">
        <v>196100</v>
      </c>
      <c r="U140" s="60">
        <v>196100</v>
      </c>
      <c r="V140" s="69">
        <v>1910941911</v>
      </c>
      <c r="W140" s="60">
        <v>0</v>
      </c>
      <c r="X140" s="69"/>
      <c r="Y140" s="69"/>
      <c r="Z140" s="1" t="s">
        <v>13</v>
      </c>
      <c r="AA140" s="1" t="s">
        <v>14</v>
      </c>
      <c r="AB140" s="9">
        <v>45169</v>
      </c>
    </row>
    <row r="141" spans="1:28" hidden="1" x14ac:dyDescent="0.25">
      <c r="A141" s="1">
        <v>800197111</v>
      </c>
      <c r="B141" s="1" t="s">
        <v>11</v>
      </c>
      <c r="C141" s="1" t="s">
        <v>12</v>
      </c>
      <c r="D141" s="56">
        <v>3934</v>
      </c>
      <c r="E141" s="56" t="s">
        <v>793</v>
      </c>
      <c r="F141" s="56" t="s">
        <v>1287</v>
      </c>
      <c r="G141" s="9">
        <v>45017</v>
      </c>
      <c r="H141" s="9">
        <v>45062</v>
      </c>
      <c r="I141" s="60">
        <v>196100.1</v>
      </c>
      <c r="J141" s="60">
        <v>196100.1</v>
      </c>
      <c r="K141" s="60" t="s">
        <v>1722</v>
      </c>
      <c r="L141" s="60" t="s">
        <v>1706</v>
      </c>
      <c r="M141" s="60">
        <v>0</v>
      </c>
      <c r="N141" s="60">
        <v>0</v>
      </c>
      <c r="O141" s="60"/>
      <c r="P141" s="60">
        <v>196100</v>
      </c>
      <c r="Q141" s="60">
        <v>196100</v>
      </c>
      <c r="R141" s="60">
        <v>0</v>
      </c>
      <c r="S141" s="60">
        <v>0</v>
      </c>
      <c r="T141" s="60">
        <v>196100</v>
      </c>
      <c r="U141" s="60">
        <v>196100</v>
      </c>
      <c r="V141" s="69">
        <v>1910941912</v>
      </c>
      <c r="W141" s="60">
        <v>0</v>
      </c>
      <c r="X141" s="69"/>
      <c r="Y141" s="69"/>
      <c r="Z141" s="1" t="s">
        <v>13</v>
      </c>
      <c r="AA141" s="1" t="s">
        <v>14</v>
      </c>
      <c r="AB141" s="9">
        <v>45169</v>
      </c>
    </row>
    <row r="142" spans="1:28" hidden="1" x14ac:dyDescent="0.25">
      <c r="A142" s="1">
        <v>800197111</v>
      </c>
      <c r="B142" s="1" t="s">
        <v>11</v>
      </c>
      <c r="C142" s="1" t="s">
        <v>12</v>
      </c>
      <c r="D142" s="56">
        <v>3935</v>
      </c>
      <c r="E142" s="56" t="s">
        <v>794</v>
      </c>
      <c r="F142" s="56" t="s">
        <v>1288</v>
      </c>
      <c r="G142" s="9">
        <v>45017</v>
      </c>
      <c r="H142" s="9">
        <v>45062</v>
      </c>
      <c r="I142" s="60">
        <v>248472</v>
      </c>
      <c r="J142" s="60">
        <v>248472</v>
      </c>
      <c r="K142" s="60" t="s">
        <v>1722</v>
      </c>
      <c r="L142" s="60" t="s">
        <v>1706</v>
      </c>
      <c r="M142" s="60">
        <v>0</v>
      </c>
      <c r="N142" s="60">
        <v>0</v>
      </c>
      <c r="O142" s="60"/>
      <c r="P142" s="60">
        <v>248472</v>
      </c>
      <c r="Q142" s="60">
        <v>248472</v>
      </c>
      <c r="R142" s="60">
        <v>0</v>
      </c>
      <c r="S142" s="60">
        <v>0</v>
      </c>
      <c r="T142" s="60">
        <v>248472</v>
      </c>
      <c r="U142" s="60">
        <v>248472</v>
      </c>
      <c r="V142" s="69">
        <v>1910941913</v>
      </c>
      <c r="W142" s="60">
        <v>0</v>
      </c>
      <c r="X142" s="69"/>
      <c r="Y142" s="69"/>
      <c r="Z142" s="1" t="s">
        <v>13</v>
      </c>
      <c r="AA142" s="1" t="s">
        <v>14</v>
      </c>
      <c r="AB142" s="9">
        <v>45169</v>
      </c>
    </row>
    <row r="143" spans="1:28" hidden="1" x14ac:dyDescent="0.25">
      <c r="A143" s="1">
        <v>800197111</v>
      </c>
      <c r="B143" s="1" t="s">
        <v>11</v>
      </c>
      <c r="C143" s="1" t="s">
        <v>12</v>
      </c>
      <c r="D143" s="56">
        <v>3936</v>
      </c>
      <c r="E143" s="56" t="s">
        <v>795</v>
      </c>
      <c r="F143" s="56" t="s">
        <v>1289</v>
      </c>
      <c r="G143" s="9">
        <v>45017</v>
      </c>
      <c r="H143" s="9">
        <v>45062</v>
      </c>
      <c r="I143" s="60">
        <v>196100.1</v>
      </c>
      <c r="J143" s="60">
        <v>196100.1</v>
      </c>
      <c r="K143" s="60" t="s">
        <v>1722</v>
      </c>
      <c r="L143" s="60" t="s">
        <v>1706</v>
      </c>
      <c r="M143" s="60">
        <v>0</v>
      </c>
      <c r="N143" s="60">
        <v>0</v>
      </c>
      <c r="O143" s="60"/>
      <c r="P143" s="60">
        <v>196100</v>
      </c>
      <c r="Q143" s="60">
        <v>196100</v>
      </c>
      <c r="R143" s="60">
        <v>0</v>
      </c>
      <c r="S143" s="60">
        <v>0</v>
      </c>
      <c r="T143" s="60">
        <v>196100</v>
      </c>
      <c r="U143" s="60">
        <v>196100</v>
      </c>
      <c r="V143" s="69">
        <v>1910941914</v>
      </c>
      <c r="W143" s="60">
        <v>0</v>
      </c>
      <c r="X143" s="69"/>
      <c r="Y143" s="69"/>
      <c r="Z143" s="1" t="s">
        <v>13</v>
      </c>
      <c r="AA143" s="1" t="s">
        <v>14</v>
      </c>
      <c r="AB143" s="9">
        <v>45169</v>
      </c>
    </row>
    <row r="144" spans="1:28" hidden="1" x14ac:dyDescent="0.25">
      <c r="A144" s="1">
        <v>800197111</v>
      </c>
      <c r="B144" s="1" t="s">
        <v>11</v>
      </c>
      <c r="C144" s="1" t="s">
        <v>12</v>
      </c>
      <c r="D144" s="56">
        <v>3937</v>
      </c>
      <c r="E144" s="56" t="s">
        <v>796</v>
      </c>
      <c r="F144" s="56" t="s">
        <v>1290</v>
      </c>
      <c r="G144" s="9">
        <v>45017</v>
      </c>
      <c r="H144" s="9">
        <v>45062</v>
      </c>
      <c r="I144" s="60">
        <v>202857</v>
      </c>
      <c r="J144" s="60">
        <v>202857</v>
      </c>
      <c r="K144" s="60" t="s">
        <v>1722</v>
      </c>
      <c r="L144" s="60" t="s">
        <v>1706</v>
      </c>
      <c r="M144" s="60">
        <v>0</v>
      </c>
      <c r="N144" s="60">
        <v>0</v>
      </c>
      <c r="O144" s="60"/>
      <c r="P144" s="60">
        <v>202857</v>
      </c>
      <c r="Q144" s="60">
        <v>202857</v>
      </c>
      <c r="R144" s="60">
        <v>0</v>
      </c>
      <c r="S144" s="60">
        <v>0</v>
      </c>
      <c r="T144" s="60">
        <v>202857</v>
      </c>
      <c r="U144" s="60">
        <v>202857</v>
      </c>
      <c r="V144" s="69">
        <v>1910941915</v>
      </c>
      <c r="W144" s="60">
        <v>0</v>
      </c>
      <c r="X144" s="69"/>
      <c r="Y144" s="69"/>
      <c r="Z144" s="1" t="s">
        <v>13</v>
      </c>
      <c r="AA144" s="1" t="s">
        <v>14</v>
      </c>
      <c r="AB144" s="9">
        <v>45169</v>
      </c>
    </row>
    <row r="145" spans="1:28" hidden="1" x14ac:dyDescent="0.25">
      <c r="A145" s="1">
        <v>800197111</v>
      </c>
      <c r="B145" s="1" t="s">
        <v>11</v>
      </c>
      <c r="C145" s="1" t="s">
        <v>12</v>
      </c>
      <c r="D145" s="56">
        <v>3938</v>
      </c>
      <c r="E145" s="56" t="s">
        <v>797</v>
      </c>
      <c r="F145" s="56" t="s">
        <v>1291</v>
      </c>
      <c r="G145" s="9">
        <v>45017</v>
      </c>
      <c r="H145" s="9">
        <v>45062</v>
      </c>
      <c r="I145" s="60">
        <v>80325</v>
      </c>
      <c r="J145" s="60">
        <v>80325</v>
      </c>
      <c r="K145" s="60" t="s">
        <v>1722</v>
      </c>
      <c r="L145" s="60" t="s">
        <v>1706</v>
      </c>
      <c r="M145" s="60">
        <v>0</v>
      </c>
      <c r="N145" s="60">
        <v>0</v>
      </c>
      <c r="O145" s="60"/>
      <c r="P145" s="60">
        <v>80325</v>
      </c>
      <c r="Q145" s="60">
        <v>80325</v>
      </c>
      <c r="R145" s="60">
        <v>0</v>
      </c>
      <c r="S145" s="60">
        <v>0</v>
      </c>
      <c r="T145" s="60">
        <v>80325</v>
      </c>
      <c r="U145" s="60">
        <v>80325</v>
      </c>
      <c r="V145" s="69">
        <v>1910941916</v>
      </c>
      <c r="W145" s="60">
        <v>0</v>
      </c>
      <c r="X145" s="69"/>
      <c r="Y145" s="69"/>
      <c r="Z145" s="1" t="s">
        <v>13</v>
      </c>
      <c r="AA145" s="1" t="s">
        <v>14</v>
      </c>
      <c r="AB145" s="9">
        <v>45169</v>
      </c>
    </row>
    <row r="146" spans="1:28" hidden="1" x14ac:dyDescent="0.25">
      <c r="A146" s="1">
        <v>800197111</v>
      </c>
      <c r="B146" s="1" t="s">
        <v>11</v>
      </c>
      <c r="C146" s="1" t="s">
        <v>12</v>
      </c>
      <c r="D146" s="56">
        <v>3939</v>
      </c>
      <c r="E146" s="56" t="s">
        <v>798</v>
      </c>
      <c r="F146" s="56" t="s">
        <v>1292</v>
      </c>
      <c r="G146" s="9">
        <v>45017</v>
      </c>
      <c r="H146" s="9">
        <v>45062</v>
      </c>
      <c r="I146" s="60">
        <v>196100.1</v>
      </c>
      <c r="J146" s="60">
        <v>196100.1</v>
      </c>
      <c r="K146" s="60" t="s">
        <v>1722</v>
      </c>
      <c r="L146" s="60" t="s">
        <v>1706</v>
      </c>
      <c r="M146" s="60">
        <v>0</v>
      </c>
      <c r="N146" s="60">
        <v>0</v>
      </c>
      <c r="O146" s="60"/>
      <c r="P146" s="60">
        <v>196100</v>
      </c>
      <c r="Q146" s="60">
        <v>196100</v>
      </c>
      <c r="R146" s="60">
        <v>0</v>
      </c>
      <c r="S146" s="60">
        <v>0</v>
      </c>
      <c r="T146" s="60">
        <v>196100</v>
      </c>
      <c r="U146" s="60">
        <v>196100</v>
      </c>
      <c r="V146" s="69">
        <v>1910941917</v>
      </c>
      <c r="W146" s="60">
        <v>0</v>
      </c>
      <c r="X146" s="69"/>
      <c r="Y146" s="69"/>
      <c r="Z146" s="1" t="s">
        <v>13</v>
      </c>
      <c r="AA146" s="1" t="s">
        <v>14</v>
      </c>
      <c r="AB146" s="9">
        <v>45169</v>
      </c>
    </row>
    <row r="147" spans="1:28" hidden="1" x14ac:dyDescent="0.25">
      <c r="A147" s="1">
        <v>800197111</v>
      </c>
      <c r="B147" s="1" t="s">
        <v>11</v>
      </c>
      <c r="C147" s="1" t="s">
        <v>12</v>
      </c>
      <c r="D147" s="56">
        <v>3940</v>
      </c>
      <c r="E147" s="56" t="s">
        <v>799</v>
      </c>
      <c r="F147" s="56" t="s">
        <v>1293</v>
      </c>
      <c r="G147" s="9">
        <v>45017</v>
      </c>
      <c r="H147" s="9">
        <v>45062</v>
      </c>
      <c r="I147" s="60">
        <v>248472</v>
      </c>
      <c r="J147" s="60">
        <v>248472</v>
      </c>
      <c r="K147" s="60" t="s">
        <v>1722</v>
      </c>
      <c r="L147" s="60" t="s">
        <v>1706</v>
      </c>
      <c r="M147" s="60">
        <v>0</v>
      </c>
      <c r="N147" s="60">
        <v>0</v>
      </c>
      <c r="O147" s="60"/>
      <c r="P147" s="60">
        <v>248472</v>
      </c>
      <c r="Q147" s="60">
        <v>248472</v>
      </c>
      <c r="R147" s="60">
        <v>0</v>
      </c>
      <c r="S147" s="60">
        <v>0</v>
      </c>
      <c r="T147" s="60">
        <v>248472</v>
      </c>
      <c r="U147" s="60">
        <v>248472</v>
      </c>
      <c r="V147" s="69">
        <v>1910941918</v>
      </c>
      <c r="W147" s="60">
        <v>0</v>
      </c>
      <c r="X147" s="69"/>
      <c r="Y147" s="69"/>
      <c r="Z147" s="1" t="s">
        <v>13</v>
      </c>
      <c r="AA147" s="1" t="s">
        <v>14</v>
      </c>
      <c r="AB147" s="9">
        <v>45169</v>
      </c>
    </row>
    <row r="148" spans="1:28" hidden="1" x14ac:dyDescent="0.25">
      <c r="A148" s="1">
        <v>800197111</v>
      </c>
      <c r="B148" s="1" t="s">
        <v>11</v>
      </c>
      <c r="C148" s="1" t="s">
        <v>12</v>
      </c>
      <c r="D148" s="56">
        <v>3941</v>
      </c>
      <c r="E148" s="56" t="s">
        <v>800</v>
      </c>
      <c r="F148" s="56" t="s">
        <v>1294</v>
      </c>
      <c r="G148" s="9">
        <v>45017</v>
      </c>
      <c r="H148" s="9">
        <v>45062</v>
      </c>
      <c r="I148" s="60">
        <v>196100.1</v>
      </c>
      <c r="J148" s="60">
        <v>196100.1</v>
      </c>
      <c r="K148" s="60" t="s">
        <v>1722</v>
      </c>
      <c r="L148" s="60" t="s">
        <v>1706</v>
      </c>
      <c r="M148" s="60">
        <v>0</v>
      </c>
      <c r="N148" s="60">
        <v>0</v>
      </c>
      <c r="O148" s="60"/>
      <c r="P148" s="60">
        <v>196100</v>
      </c>
      <c r="Q148" s="60">
        <v>196100</v>
      </c>
      <c r="R148" s="60">
        <v>0</v>
      </c>
      <c r="S148" s="60">
        <v>0</v>
      </c>
      <c r="T148" s="60">
        <v>196100</v>
      </c>
      <c r="U148" s="60">
        <v>196100</v>
      </c>
      <c r="V148" s="69">
        <v>1910941919</v>
      </c>
      <c r="W148" s="60">
        <v>0</v>
      </c>
      <c r="X148" s="69"/>
      <c r="Y148" s="69"/>
      <c r="Z148" s="1" t="s">
        <v>13</v>
      </c>
      <c r="AA148" s="1" t="s">
        <v>14</v>
      </c>
      <c r="AB148" s="9">
        <v>45169</v>
      </c>
    </row>
    <row r="149" spans="1:28" hidden="1" x14ac:dyDescent="0.25">
      <c r="A149" s="1">
        <v>800197111</v>
      </c>
      <c r="B149" s="1" t="s">
        <v>11</v>
      </c>
      <c r="C149" s="1" t="s">
        <v>12</v>
      </c>
      <c r="D149" s="56">
        <v>3942</v>
      </c>
      <c r="E149" s="56" t="s">
        <v>801</v>
      </c>
      <c r="F149" s="56" t="s">
        <v>1295</v>
      </c>
      <c r="G149" s="9">
        <v>45017</v>
      </c>
      <c r="H149" s="9">
        <v>45062</v>
      </c>
      <c r="I149" s="60">
        <v>196100.1</v>
      </c>
      <c r="J149" s="60">
        <v>196100.1</v>
      </c>
      <c r="K149" s="60" t="s">
        <v>1722</v>
      </c>
      <c r="L149" s="60" t="s">
        <v>1706</v>
      </c>
      <c r="M149" s="60">
        <v>0</v>
      </c>
      <c r="N149" s="60">
        <v>0</v>
      </c>
      <c r="O149" s="60"/>
      <c r="P149" s="60">
        <v>196100</v>
      </c>
      <c r="Q149" s="60">
        <v>196100</v>
      </c>
      <c r="R149" s="60">
        <v>0</v>
      </c>
      <c r="S149" s="60">
        <v>0</v>
      </c>
      <c r="T149" s="60">
        <v>196100</v>
      </c>
      <c r="U149" s="60">
        <v>196100</v>
      </c>
      <c r="V149" s="69">
        <v>1910941920</v>
      </c>
      <c r="W149" s="60">
        <v>0</v>
      </c>
      <c r="X149" s="69"/>
      <c r="Y149" s="69"/>
      <c r="Z149" s="1" t="s">
        <v>13</v>
      </c>
      <c r="AA149" s="1" t="s">
        <v>14</v>
      </c>
      <c r="AB149" s="9">
        <v>45169</v>
      </c>
    </row>
    <row r="150" spans="1:28" hidden="1" x14ac:dyDescent="0.25">
      <c r="A150" s="1">
        <v>800197111</v>
      </c>
      <c r="B150" s="1" t="s">
        <v>11</v>
      </c>
      <c r="C150" s="1" t="s">
        <v>12</v>
      </c>
      <c r="D150" s="56">
        <v>3944</v>
      </c>
      <c r="E150" s="56" t="s">
        <v>802</v>
      </c>
      <c r="F150" s="56" t="s">
        <v>1296</v>
      </c>
      <c r="G150" s="9">
        <v>45017</v>
      </c>
      <c r="H150" s="9">
        <v>45062</v>
      </c>
      <c r="I150" s="60">
        <v>196100.1</v>
      </c>
      <c r="J150" s="60">
        <v>196100.1</v>
      </c>
      <c r="K150" s="60" t="s">
        <v>1722</v>
      </c>
      <c r="L150" s="60" t="s">
        <v>1706</v>
      </c>
      <c r="M150" s="60">
        <v>0</v>
      </c>
      <c r="N150" s="60">
        <v>0</v>
      </c>
      <c r="O150" s="60"/>
      <c r="P150" s="60">
        <v>196100</v>
      </c>
      <c r="Q150" s="60">
        <v>196100</v>
      </c>
      <c r="R150" s="60">
        <v>0</v>
      </c>
      <c r="S150" s="60">
        <v>0</v>
      </c>
      <c r="T150" s="60">
        <v>196100</v>
      </c>
      <c r="U150" s="60">
        <v>196100</v>
      </c>
      <c r="V150" s="69">
        <v>1910941921</v>
      </c>
      <c r="W150" s="60">
        <v>0</v>
      </c>
      <c r="X150" s="69"/>
      <c r="Y150" s="69"/>
      <c r="Z150" s="1" t="s">
        <v>13</v>
      </c>
      <c r="AA150" s="1" t="s">
        <v>14</v>
      </c>
      <c r="AB150" s="9">
        <v>45169</v>
      </c>
    </row>
    <row r="151" spans="1:28" hidden="1" x14ac:dyDescent="0.25">
      <c r="A151" s="1">
        <v>800197111</v>
      </c>
      <c r="B151" s="1" t="s">
        <v>11</v>
      </c>
      <c r="C151" s="1" t="s">
        <v>12</v>
      </c>
      <c r="D151" s="56">
        <v>3922</v>
      </c>
      <c r="E151" s="56" t="s">
        <v>803</v>
      </c>
      <c r="F151" s="56" t="s">
        <v>1297</v>
      </c>
      <c r="G151" s="9">
        <v>45017</v>
      </c>
      <c r="H151" s="9">
        <v>45062</v>
      </c>
      <c r="I151" s="60">
        <v>570363</v>
      </c>
      <c r="J151" s="60">
        <v>570363</v>
      </c>
      <c r="K151" s="60" t="s">
        <v>1722</v>
      </c>
      <c r="L151" s="60" t="s">
        <v>1706</v>
      </c>
      <c r="M151" s="60">
        <v>0</v>
      </c>
      <c r="N151" s="60">
        <v>0</v>
      </c>
      <c r="O151" s="60"/>
      <c r="P151" s="60">
        <v>571743</v>
      </c>
      <c r="Q151" s="60">
        <v>571743</v>
      </c>
      <c r="R151" s="60">
        <v>1380</v>
      </c>
      <c r="S151" s="60">
        <v>0</v>
      </c>
      <c r="T151" s="60">
        <v>570363</v>
      </c>
      <c r="U151" s="60">
        <v>0</v>
      </c>
      <c r="V151" s="69"/>
      <c r="W151" s="60">
        <v>0</v>
      </c>
      <c r="X151" s="69"/>
      <c r="Y151" s="69"/>
      <c r="Z151" s="1" t="s">
        <v>13</v>
      </c>
      <c r="AA151" s="1" t="s">
        <v>14</v>
      </c>
      <c r="AB151" s="9">
        <v>45169</v>
      </c>
    </row>
    <row r="152" spans="1:28" hidden="1" x14ac:dyDescent="0.25">
      <c r="A152" s="1">
        <v>800197111</v>
      </c>
      <c r="B152" s="1" t="s">
        <v>11</v>
      </c>
      <c r="C152" s="1" t="s">
        <v>12</v>
      </c>
      <c r="D152" s="56">
        <v>3946</v>
      </c>
      <c r="E152" s="56" t="s">
        <v>804</v>
      </c>
      <c r="F152" s="56" t="s">
        <v>1298</v>
      </c>
      <c r="G152" s="9">
        <v>45017</v>
      </c>
      <c r="H152" s="9">
        <v>45062</v>
      </c>
      <c r="I152" s="60">
        <v>196100.1</v>
      </c>
      <c r="J152" s="60">
        <v>196100.1</v>
      </c>
      <c r="K152" s="60" t="s">
        <v>1722</v>
      </c>
      <c r="L152" s="60" t="s">
        <v>1706</v>
      </c>
      <c r="M152" s="60">
        <v>0</v>
      </c>
      <c r="N152" s="60">
        <v>0</v>
      </c>
      <c r="O152" s="60"/>
      <c r="P152" s="60">
        <v>196100</v>
      </c>
      <c r="Q152" s="60">
        <v>196100</v>
      </c>
      <c r="R152" s="60">
        <v>0</v>
      </c>
      <c r="S152" s="60">
        <v>0</v>
      </c>
      <c r="T152" s="60">
        <v>196100</v>
      </c>
      <c r="U152" s="60">
        <v>196100</v>
      </c>
      <c r="V152" s="69">
        <v>1910941887</v>
      </c>
      <c r="W152" s="60">
        <v>0</v>
      </c>
      <c r="X152" s="69"/>
      <c r="Y152" s="69"/>
      <c r="Z152" s="1" t="s">
        <v>13</v>
      </c>
      <c r="AA152" s="1" t="s">
        <v>14</v>
      </c>
      <c r="AB152" s="9">
        <v>45169</v>
      </c>
    </row>
    <row r="153" spans="1:28" hidden="1" x14ac:dyDescent="0.25">
      <c r="A153" s="1">
        <v>800197111</v>
      </c>
      <c r="B153" s="1" t="s">
        <v>11</v>
      </c>
      <c r="C153" s="1" t="s">
        <v>12</v>
      </c>
      <c r="D153" s="56">
        <v>3947</v>
      </c>
      <c r="E153" s="56" t="s">
        <v>805</v>
      </c>
      <c r="F153" s="56" t="s">
        <v>1299</v>
      </c>
      <c r="G153" s="9">
        <v>45017</v>
      </c>
      <c r="H153" s="9">
        <v>45062</v>
      </c>
      <c r="I153" s="60">
        <v>331296</v>
      </c>
      <c r="J153" s="60">
        <v>331296</v>
      </c>
      <c r="K153" s="60" t="s">
        <v>1722</v>
      </c>
      <c r="L153" s="60" t="s">
        <v>1706</v>
      </c>
      <c r="M153" s="60">
        <v>0</v>
      </c>
      <c r="N153" s="60">
        <v>0</v>
      </c>
      <c r="O153" s="60"/>
      <c r="P153" s="60">
        <v>331296</v>
      </c>
      <c r="Q153" s="60">
        <v>331296</v>
      </c>
      <c r="R153" s="60">
        <v>0</v>
      </c>
      <c r="S153" s="60">
        <v>0</v>
      </c>
      <c r="T153" s="60">
        <v>331296</v>
      </c>
      <c r="U153" s="60">
        <v>331296</v>
      </c>
      <c r="V153" s="69">
        <v>1910941888</v>
      </c>
      <c r="W153" s="60">
        <v>0</v>
      </c>
      <c r="X153" s="69"/>
      <c r="Y153" s="69"/>
      <c r="Z153" s="1" t="s">
        <v>13</v>
      </c>
      <c r="AA153" s="1" t="s">
        <v>14</v>
      </c>
      <c r="AB153" s="9">
        <v>45169</v>
      </c>
    </row>
    <row r="154" spans="1:28" hidden="1" x14ac:dyDescent="0.25">
      <c r="A154" s="1">
        <v>800197111</v>
      </c>
      <c r="B154" s="1" t="s">
        <v>11</v>
      </c>
      <c r="C154" s="1" t="s">
        <v>12</v>
      </c>
      <c r="D154" s="56">
        <v>3948</v>
      </c>
      <c r="E154" s="56" t="s">
        <v>806</v>
      </c>
      <c r="F154" s="56" t="s">
        <v>1300</v>
      </c>
      <c r="G154" s="9">
        <v>45017</v>
      </c>
      <c r="H154" s="9">
        <v>45062</v>
      </c>
      <c r="I154" s="60">
        <v>196100.1</v>
      </c>
      <c r="J154" s="60">
        <v>196100.1</v>
      </c>
      <c r="K154" s="60" t="s">
        <v>1722</v>
      </c>
      <c r="L154" s="60" t="s">
        <v>1706</v>
      </c>
      <c r="M154" s="60">
        <v>0</v>
      </c>
      <c r="N154" s="60">
        <v>0</v>
      </c>
      <c r="O154" s="60"/>
      <c r="P154" s="60">
        <v>196100</v>
      </c>
      <c r="Q154" s="60">
        <v>196100</v>
      </c>
      <c r="R154" s="60">
        <v>0</v>
      </c>
      <c r="S154" s="60">
        <v>0</v>
      </c>
      <c r="T154" s="60">
        <v>196100</v>
      </c>
      <c r="U154" s="60">
        <v>196100</v>
      </c>
      <c r="V154" s="69">
        <v>1910941889</v>
      </c>
      <c r="W154" s="60">
        <v>0</v>
      </c>
      <c r="X154" s="69"/>
      <c r="Y154" s="69"/>
      <c r="Z154" s="1" t="s">
        <v>13</v>
      </c>
      <c r="AA154" s="1" t="s">
        <v>14</v>
      </c>
      <c r="AB154" s="9">
        <v>45169</v>
      </c>
    </row>
    <row r="155" spans="1:28" hidden="1" x14ac:dyDescent="0.25">
      <c r="A155" s="1">
        <v>800197111</v>
      </c>
      <c r="B155" s="1" t="s">
        <v>11</v>
      </c>
      <c r="C155" s="1" t="s">
        <v>12</v>
      </c>
      <c r="D155" s="56">
        <v>3949</v>
      </c>
      <c r="E155" s="56" t="s">
        <v>807</v>
      </c>
      <c r="F155" s="56" t="s">
        <v>1301</v>
      </c>
      <c r="G155" s="9">
        <v>45017</v>
      </c>
      <c r="H155" s="9">
        <v>45062</v>
      </c>
      <c r="I155" s="60">
        <v>248472</v>
      </c>
      <c r="J155" s="60">
        <v>248472</v>
      </c>
      <c r="K155" s="60" t="s">
        <v>1722</v>
      </c>
      <c r="L155" s="60" t="s">
        <v>1706</v>
      </c>
      <c r="M155" s="60">
        <v>0</v>
      </c>
      <c r="N155" s="60">
        <v>0</v>
      </c>
      <c r="O155" s="60"/>
      <c r="P155" s="60">
        <v>248472</v>
      </c>
      <c r="Q155" s="60">
        <v>248472</v>
      </c>
      <c r="R155" s="60">
        <v>0</v>
      </c>
      <c r="S155" s="60">
        <v>0</v>
      </c>
      <c r="T155" s="60">
        <v>248472</v>
      </c>
      <c r="U155" s="60">
        <v>0</v>
      </c>
      <c r="V155" s="69"/>
      <c r="W155" s="60">
        <v>0</v>
      </c>
      <c r="X155" s="69"/>
      <c r="Y155" s="69"/>
      <c r="Z155" s="1" t="s">
        <v>13</v>
      </c>
      <c r="AA155" s="1" t="s">
        <v>14</v>
      </c>
      <c r="AB155" s="9">
        <v>45169</v>
      </c>
    </row>
    <row r="156" spans="1:28" hidden="1" x14ac:dyDescent="0.25">
      <c r="A156" s="1">
        <v>800197111</v>
      </c>
      <c r="B156" s="1" t="s">
        <v>11</v>
      </c>
      <c r="C156" s="1" t="s">
        <v>12</v>
      </c>
      <c r="D156" s="56">
        <v>3950</v>
      </c>
      <c r="E156" s="56" t="s">
        <v>808</v>
      </c>
      <c r="F156" s="56" t="s">
        <v>1302</v>
      </c>
      <c r="G156" s="9">
        <v>45017</v>
      </c>
      <c r="H156" s="9">
        <v>45062</v>
      </c>
      <c r="I156" s="60">
        <v>248472</v>
      </c>
      <c r="J156" s="60">
        <v>248472</v>
      </c>
      <c r="K156" s="60" t="s">
        <v>1722</v>
      </c>
      <c r="L156" s="60" t="s">
        <v>1706</v>
      </c>
      <c r="M156" s="60">
        <v>0</v>
      </c>
      <c r="N156" s="60">
        <v>0</v>
      </c>
      <c r="O156" s="60"/>
      <c r="P156" s="60">
        <v>248472</v>
      </c>
      <c r="Q156" s="60">
        <v>248472</v>
      </c>
      <c r="R156" s="60">
        <v>0</v>
      </c>
      <c r="S156" s="60">
        <v>0</v>
      </c>
      <c r="T156" s="60">
        <v>248472</v>
      </c>
      <c r="U156" s="60">
        <v>248472</v>
      </c>
      <c r="V156" s="69">
        <v>1910941890</v>
      </c>
      <c r="W156" s="60">
        <v>0</v>
      </c>
      <c r="X156" s="69"/>
      <c r="Y156" s="69"/>
      <c r="Z156" s="1" t="s">
        <v>13</v>
      </c>
      <c r="AA156" s="1" t="s">
        <v>14</v>
      </c>
      <c r="AB156" s="9">
        <v>45169</v>
      </c>
    </row>
    <row r="157" spans="1:28" hidden="1" x14ac:dyDescent="0.25">
      <c r="A157" s="1">
        <v>800197111</v>
      </c>
      <c r="B157" s="1" t="s">
        <v>11</v>
      </c>
      <c r="C157" s="1" t="s">
        <v>12</v>
      </c>
      <c r="D157" s="56">
        <v>3951</v>
      </c>
      <c r="E157" s="56" t="s">
        <v>809</v>
      </c>
      <c r="F157" s="56" t="s">
        <v>1303</v>
      </c>
      <c r="G157" s="9">
        <v>45017</v>
      </c>
      <c r="H157" s="9">
        <v>45062</v>
      </c>
      <c r="I157" s="60">
        <v>196100.1</v>
      </c>
      <c r="J157" s="60">
        <v>196100.1</v>
      </c>
      <c r="K157" s="60" t="s">
        <v>1722</v>
      </c>
      <c r="L157" s="60" t="s">
        <v>1706</v>
      </c>
      <c r="M157" s="60">
        <v>0</v>
      </c>
      <c r="N157" s="60">
        <v>0</v>
      </c>
      <c r="O157" s="60"/>
      <c r="P157" s="60">
        <v>196100</v>
      </c>
      <c r="Q157" s="60">
        <v>196100</v>
      </c>
      <c r="R157" s="60">
        <v>0</v>
      </c>
      <c r="S157" s="60">
        <v>0</v>
      </c>
      <c r="T157" s="60">
        <v>196100</v>
      </c>
      <c r="U157" s="60">
        <v>196100</v>
      </c>
      <c r="V157" s="69">
        <v>1910941891</v>
      </c>
      <c r="W157" s="60">
        <v>0</v>
      </c>
      <c r="X157" s="69"/>
      <c r="Y157" s="69"/>
      <c r="Z157" s="1" t="s">
        <v>13</v>
      </c>
      <c r="AA157" s="1" t="s">
        <v>14</v>
      </c>
      <c r="AB157" s="9">
        <v>45169</v>
      </c>
    </row>
    <row r="158" spans="1:28" hidden="1" x14ac:dyDescent="0.25">
      <c r="A158" s="1">
        <v>800197111</v>
      </c>
      <c r="B158" s="1" t="s">
        <v>11</v>
      </c>
      <c r="C158" s="1" t="s">
        <v>12</v>
      </c>
      <c r="D158" s="56">
        <v>3952</v>
      </c>
      <c r="E158" s="56" t="s">
        <v>810</v>
      </c>
      <c r="F158" s="56" t="s">
        <v>1304</v>
      </c>
      <c r="G158" s="9">
        <v>45017</v>
      </c>
      <c r="H158" s="9">
        <v>45062</v>
      </c>
      <c r="I158" s="60">
        <v>261466.8</v>
      </c>
      <c r="J158" s="60">
        <v>261466.8</v>
      </c>
      <c r="K158" s="60" t="s">
        <v>1722</v>
      </c>
      <c r="L158" s="60" t="s">
        <v>1706</v>
      </c>
      <c r="M158" s="60">
        <v>0</v>
      </c>
      <c r="N158" s="60">
        <v>0</v>
      </c>
      <c r="O158" s="60"/>
      <c r="P158" s="60">
        <v>261466</v>
      </c>
      <c r="Q158" s="60">
        <v>261466</v>
      </c>
      <c r="R158" s="60">
        <v>0</v>
      </c>
      <c r="S158" s="60">
        <v>0</v>
      </c>
      <c r="T158" s="60">
        <v>261466</v>
      </c>
      <c r="U158" s="60">
        <v>261466</v>
      </c>
      <c r="V158" s="69">
        <v>1910941892</v>
      </c>
      <c r="W158" s="60">
        <v>0</v>
      </c>
      <c r="X158" s="69"/>
      <c r="Y158" s="69"/>
      <c r="Z158" s="1" t="s">
        <v>13</v>
      </c>
      <c r="AA158" s="1" t="s">
        <v>14</v>
      </c>
      <c r="AB158" s="9">
        <v>45169</v>
      </c>
    </row>
    <row r="159" spans="1:28" hidden="1" x14ac:dyDescent="0.25">
      <c r="A159" s="1">
        <v>800197111</v>
      </c>
      <c r="B159" s="1" t="s">
        <v>11</v>
      </c>
      <c r="C159" s="1" t="s">
        <v>12</v>
      </c>
      <c r="D159" s="56">
        <v>3953</v>
      </c>
      <c r="E159" s="56" t="s">
        <v>811</v>
      </c>
      <c r="F159" s="56" t="s">
        <v>1305</v>
      </c>
      <c r="G159" s="9">
        <v>45017</v>
      </c>
      <c r="H159" s="9">
        <v>45062</v>
      </c>
      <c r="I159" s="60">
        <v>196100.1</v>
      </c>
      <c r="J159" s="60">
        <v>196100.1</v>
      </c>
      <c r="K159" s="60" t="s">
        <v>1722</v>
      </c>
      <c r="L159" s="60" t="s">
        <v>1706</v>
      </c>
      <c r="M159" s="60">
        <v>0</v>
      </c>
      <c r="N159" s="60">
        <v>0</v>
      </c>
      <c r="O159" s="60"/>
      <c r="P159" s="60">
        <v>196100</v>
      </c>
      <c r="Q159" s="60">
        <v>196100</v>
      </c>
      <c r="R159" s="60">
        <v>0</v>
      </c>
      <c r="S159" s="60">
        <v>0</v>
      </c>
      <c r="T159" s="60">
        <v>196100</v>
      </c>
      <c r="U159" s="60">
        <v>196100</v>
      </c>
      <c r="V159" s="69">
        <v>1910941893</v>
      </c>
      <c r="W159" s="60">
        <v>0</v>
      </c>
      <c r="X159" s="69"/>
      <c r="Y159" s="69"/>
      <c r="Z159" s="1" t="s">
        <v>13</v>
      </c>
      <c r="AA159" s="1" t="s">
        <v>14</v>
      </c>
      <c r="AB159" s="9">
        <v>45169</v>
      </c>
    </row>
    <row r="160" spans="1:28" hidden="1" x14ac:dyDescent="0.25">
      <c r="A160" s="1">
        <v>800197111</v>
      </c>
      <c r="B160" s="1" t="s">
        <v>11</v>
      </c>
      <c r="C160" s="1" t="s">
        <v>12</v>
      </c>
      <c r="D160" s="56">
        <v>3954</v>
      </c>
      <c r="E160" s="56" t="s">
        <v>812</v>
      </c>
      <c r="F160" s="56" t="s">
        <v>1306</v>
      </c>
      <c r="G160" s="9">
        <v>45017</v>
      </c>
      <c r="H160" s="9">
        <v>45062</v>
      </c>
      <c r="I160" s="60">
        <v>196100.1</v>
      </c>
      <c r="J160" s="60">
        <v>196100.1</v>
      </c>
      <c r="K160" s="60" t="s">
        <v>1722</v>
      </c>
      <c r="L160" s="60" t="s">
        <v>1706</v>
      </c>
      <c r="M160" s="60">
        <v>0</v>
      </c>
      <c r="N160" s="60">
        <v>0</v>
      </c>
      <c r="O160" s="60"/>
      <c r="P160" s="60">
        <v>196100</v>
      </c>
      <c r="Q160" s="60">
        <v>196100</v>
      </c>
      <c r="R160" s="60">
        <v>0</v>
      </c>
      <c r="S160" s="60">
        <v>0</v>
      </c>
      <c r="T160" s="60">
        <v>196100</v>
      </c>
      <c r="U160" s="60">
        <v>0</v>
      </c>
      <c r="V160" s="69"/>
      <c r="W160" s="60">
        <v>0</v>
      </c>
      <c r="X160" s="69"/>
      <c r="Y160" s="69"/>
      <c r="Z160" s="1" t="s">
        <v>13</v>
      </c>
      <c r="AA160" s="1" t="s">
        <v>14</v>
      </c>
      <c r="AB160" s="9">
        <v>45169</v>
      </c>
    </row>
    <row r="161" spans="1:28" hidden="1" x14ac:dyDescent="0.25">
      <c r="A161" s="1">
        <v>800197111</v>
      </c>
      <c r="B161" s="1" t="s">
        <v>11</v>
      </c>
      <c r="C161" s="1" t="s">
        <v>12</v>
      </c>
      <c r="D161" s="56">
        <v>3955</v>
      </c>
      <c r="E161" s="56" t="s">
        <v>813</v>
      </c>
      <c r="F161" s="56" t="s">
        <v>1307</v>
      </c>
      <c r="G161" s="9">
        <v>45017</v>
      </c>
      <c r="H161" s="9">
        <v>45062</v>
      </c>
      <c r="I161" s="60">
        <v>196100.1</v>
      </c>
      <c r="J161" s="60">
        <v>196100.1</v>
      </c>
      <c r="K161" s="60" t="s">
        <v>1722</v>
      </c>
      <c r="L161" s="60" t="s">
        <v>1706</v>
      </c>
      <c r="M161" s="60">
        <v>0</v>
      </c>
      <c r="N161" s="60">
        <v>0</v>
      </c>
      <c r="O161" s="60"/>
      <c r="P161" s="60">
        <v>196100</v>
      </c>
      <c r="Q161" s="60">
        <v>196100</v>
      </c>
      <c r="R161" s="60">
        <v>0</v>
      </c>
      <c r="S161" s="60">
        <v>0</v>
      </c>
      <c r="T161" s="60">
        <v>196100</v>
      </c>
      <c r="U161" s="60">
        <v>196100</v>
      </c>
      <c r="V161" s="69">
        <v>1910941894</v>
      </c>
      <c r="W161" s="60">
        <v>0</v>
      </c>
      <c r="X161" s="69"/>
      <c r="Y161" s="69"/>
      <c r="Z161" s="1" t="s">
        <v>13</v>
      </c>
      <c r="AA161" s="1" t="s">
        <v>14</v>
      </c>
      <c r="AB161" s="9">
        <v>45169</v>
      </c>
    </row>
    <row r="162" spans="1:28" hidden="1" x14ac:dyDescent="0.25">
      <c r="A162" s="1">
        <v>800197111</v>
      </c>
      <c r="B162" s="1" t="s">
        <v>11</v>
      </c>
      <c r="C162" s="1" t="s">
        <v>12</v>
      </c>
      <c r="D162" s="56">
        <v>3956</v>
      </c>
      <c r="E162" s="56" t="s">
        <v>814</v>
      </c>
      <c r="F162" s="56" t="s">
        <v>1308</v>
      </c>
      <c r="G162" s="9">
        <v>45017</v>
      </c>
      <c r="H162" s="9">
        <v>45062</v>
      </c>
      <c r="I162" s="60">
        <v>196100.1</v>
      </c>
      <c r="J162" s="60">
        <v>196100.1</v>
      </c>
      <c r="K162" s="60" t="s">
        <v>1722</v>
      </c>
      <c r="L162" s="60" t="s">
        <v>1706</v>
      </c>
      <c r="M162" s="60">
        <v>0</v>
      </c>
      <c r="N162" s="60">
        <v>0</v>
      </c>
      <c r="O162" s="60"/>
      <c r="P162" s="60">
        <v>196100</v>
      </c>
      <c r="Q162" s="60">
        <v>196100</v>
      </c>
      <c r="R162" s="60">
        <v>0</v>
      </c>
      <c r="S162" s="60">
        <v>0</v>
      </c>
      <c r="T162" s="60">
        <v>196100</v>
      </c>
      <c r="U162" s="60">
        <v>196100</v>
      </c>
      <c r="V162" s="69">
        <v>1910941895</v>
      </c>
      <c r="W162" s="60">
        <v>0</v>
      </c>
      <c r="X162" s="69"/>
      <c r="Y162" s="69"/>
      <c r="Z162" s="1" t="s">
        <v>13</v>
      </c>
      <c r="AA162" s="1" t="s">
        <v>14</v>
      </c>
      <c r="AB162" s="9">
        <v>45169</v>
      </c>
    </row>
    <row r="163" spans="1:28" hidden="1" x14ac:dyDescent="0.25">
      <c r="A163" s="1">
        <v>800197111</v>
      </c>
      <c r="B163" s="1" t="s">
        <v>11</v>
      </c>
      <c r="C163" s="1" t="s">
        <v>12</v>
      </c>
      <c r="D163" s="56">
        <v>3957</v>
      </c>
      <c r="E163" s="56" t="s">
        <v>815</v>
      </c>
      <c r="F163" s="56" t="s">
        <v>1309</v>
      </c>
      <c r="G163" s="9">
        <v>45017</v>
      </c>
      <c r="H163" s="9">
        <v>45062</v>
      </c>
      <c r="I163" s="60">
        <v>248472</v>
      </c>
      <c r="J163" s="60">
        <v>248472</v>
      </c>
      <c r="K163" s="60" t="s">
        <v>1722</v>
      </c>
      <c r="L163" s="60" t="s">
        <v>1706</v>
      </c>
      <c r="M163" s="60">
        <v>0</v>
      </c>
      <c r="N163" s="60">
        <v>0</v>
      </c>
      <c r="O163" s="60"/>
      <c r="P163" s="60">
        <v>248472</v>
      </c>
      <c r="Q163" s="60">
        <v>248472</v>
      </c>
      <c r="R163" s="60">
        <v>0</v>
      </c>
      <c r="S163" s="60">
        <v>0</v>
      </c>
      <c r="T163" s="60">
        <v>248472</v>
      </c>
      <c r="U163" s="60">
        <v>248472</v>
      </c>
      <c r="V163" s="69">
        <v>1910941896</v>
      </c>
      <c r="W163" s="60">
        <v>0</v>
      </c>
      <c r="X163" s="69"/>
      <c r="Y163" s="69"/>
      <c r="Z163" s="1" t="s">
        <v>13</v>
      </c>
      <c r="AA163" s="1" t="s">
        <v>14</v>
      </c>
      <c r="AB163" s="9">
        <v>45169</v>
      </c>
    </row>
    <row r="164" spans="1:28" hidden="1" x14ac:dyDescent="0.25">
      <c r="A164" s="1">
        <v>800197111</v>
      </c>
      <c r="B164" s="1" t="s">
        <v>11</v>
      </c>
      <c r="C164" s="1" t="s">
        <v>12</v>
      </c>
      <c r="D164" s="56">
        <v>3958</v>
      </c>
      <c r="E164" s="56" t="s">
        <v>816</v>
      </c>
      <c r="F164" s="56" t="s">
        <v>1310</v>
      </c>
      <c r="G164" s="9">
        <v>45017</v>
      </c>
      <c r="H164" s="9">
        <v>45062</v>
      </c>
      <c r="I164" s="60">
        <v>196100.1</v>
      </c>
      <c r="J164" s="60">
        <v>196100.1</v>
      </c>
      <c r="K164" s="60" t="s">
        <v>1722</v>
      </c>
      <c r="L164" s="60" t="s">
        <v>1706</v>
      </c>
      <c r="M164" s="60">
        <v>0</v>
      </c>
      <c r="N164" s="60">
        <v>0</v>
      </c>
      <c r="O164" s="60"/>
      <c r="P164" s="60">
        <v>196100</v>
      </c>
      <c r="Q164" s="60">
        <v>196100</v>
      </c>
      <c r="R164" s="60">
        <v>0</v>
      </c>
      <c r="S164" s="60">
        <v>0</v>
      </c>
      <c r="T164" s="60">
        <v>196100</v>
      </c>
      <c r="U164" s="60">
        <v>196100</v>
      </c>
      <c r="V164" s="69">
        <v>1910941897</v>
      </c>
      <c r="W164" s="60">
        <v>0</v>
      </c>
      <c r="X164" s="69"/>
      <c r="Y164" s="69"/>
      <c r="Z164" s="1" t="s">
        <v>13</v>
      </c>
      <c r="AA164" s="1" t="s">
        <v>14</v>
      </c>
      <c r="AB164" s="9">
        <v>45169</v>
      </c>
    </row>
    <row r="165" spans="1:28" hidden="1" x14ac:dyDescent="0.25">
      <c r="A165" s="1">
        <v>800197111</v>
      </c>
      <c r="B165" s="1" t="s">
        <v>11</v>
      </c>
      <c r="C165" s="1" t="s">
        <v>12</v>
      </c>
      <c r="D165" s="56">
        <v>3959</v>
      </c>
      <c r="E165" s="56" t="s">
        <v>817</v>
      </c>
      <c r="F165" s="56" t="s">
        <v>1311</v>
      </c>
      <c r="G165" s="9">
        <v>45017</v>
      </c>
      <c r="H165" s="9">
        <v>45062</v>
      </c>
      <c r="I165" s="60">
        <v>248472</v>
      </c>
      <c r="J165" s="60">
        <v>248472</v>
      </c>
      <c r="K165" s="60" t="s">
        <v>1722</v>
      </c>
      <c r="L165" s="60" t="s">
        <v>1706</v>
      </c>
      <c r="M165" s="60">
        <v>0</v>
      </c>
      <c r="N165" s="60">
        <v>0</v>
      </c>
      <c r="O165" s="60"/>
      <c r="P165" s="60">
        <v>248472</v>
      </c>
      <c r="Q165" s="60">
        <v>248472</v>
      </c>
      <c r="R165" s="60">
        <v>0</v>
      </c>
      <c r="S165" s="60">
        <v>0</v>
      </c>
      <c r="T165" s="60">
        <v>248472</v>
      </c>
      <c r="U165" s="60">
        <v>0</v>
      </c>
      <c r="V165" s="69"/>
      <c r="W165" s="60">
        <v>0</v>
      </c>
      <c r="X165" s="69"/>
      <c r="Y165" s="69"/>
      <c r="Z165" s="1" t="s">
        <v>13</v>
      </c>
      <c r="AA165" s="1" t="s">
        <v>14</v>
      </c>
      <c r="AB165" s="9">
        <v>45169</v>
      </c>
    </row>
    <row r="166" spans="1:28" hidden="1" x14ac:dyDescent="0.25">
      <c r="A166" s="1">
        <v>800197111</v>
      </c>
      <c r="B166" s="1" t="s">
        <v>11</v>
      </c>
      <c r="C166" s="1" t="s">
        <v>12</v>
      </c>
      <c r="D166" s="56">
        <v>3924</v>
      </c>
      <c r="E166" s="56" t="s">
        <v>818</v>
      </c>
      <c r="F166" s="56" t="s">
        <v>1312</v>
      </c>
      <c r="G166" s="9">
        <v>45017</v>
      </c>
      <c r="H166" s="9">
        <v>45062</v>
      </c>
      <c r="I166" s="60">
        <v>2263503</v>
      </c>
      <c r="J166" s="60">
        <v>2263503</v>
      </c>
      <c r="K166" s="60" t="s">
        <v>1722</v>
      </c>
      <c r="L166" s="60" t="s">
        <v>1706</v>
      </c>
      <c r="M166" s="60">
        <v>0</v>
      </c>
      <c r="N166" s="60">
        <v>0</v>
      </c>
      <c r="O166" s="60"/>
      <c r="P166" s="60">
        <v>2263503</v>
      </c>
      <c r="Q166" s="60">
        <v>2263503</v>
      </c>
      <c r="R166" s="60">
        <v>0</v>
      </c>
      <c r="S166" s="60">
        <v>0</v>
      </c>
      <c r="T166" s="60">
        <v>2263503</v>
      </c>
      <c r="U166" s="60">
        <v>0</v>
      </c>
      <c r="V166" s="69"/>
      <c r="W166" s="60">
        <v>0</v>
      </c>
      <c r="X166" s="69"/>
      <c r="Y166" s="69"/>
      <c r="Z166" s="1" t="s">
        <v>13</v>
      </c>
      <c r="AA166" s="1" t="s">
        <v>14</v>
      </c>
      <c r="AB166" s="9">
        <v>45169</v>
      </c>
    </row>
    <row r="167" spans="1:28" hidden="1" x14ac:dyDescent="0.25">
      <c r="A167" s="1">
        <v>800197111</v>
      </c>
      <c r="B167" s="1" t="s">
        <v>11</v>
      </c>
      <c r="C167" s="1" t="s">
        <v>12</v>
      </c>
      <c r="D167" s="56">
        <v>3960</v>
      </c>
      <c r="E167" s="56" t="s">
        <v>819</v>
      </c>
      <c r="F167" s="56" t="s">
        <v>1313</v>
      </c>
      <c r="G167" s="9">
        <v>45017</v>
      </c>
      <c r="H167" s="9">
        <v>45062</v>
      </c>
      <c r="I167" s="60">
        <v>965970</v>
      </c>
      <c r="J167" s="60">
        <v>965970</v>
      </c>
      <c r="K167" s="60" t="s">
        <v>1722</v>
      </c>
      <c r="L167" s="60" t="s">
        <v>1706</v>
      </c>
      <c r="M167" s="60">
        <v>0</v>
      </c>
      <c r="N167" s="60">
        <v>0</v>
      </c>
      <c r="O167" s="60"/>
      <c r="P167" s="60">
        <v>965970</v>
      </c>
      <c r="Q167" s="60">
        <v>965970</v>
      </c>
      <c r="R167" s="60">
        <v>0</v>
      </c>
      <c r="S167" s="60">
        <v>0</v>
      </c>
      <c r="T167" s="60">
        <v>965970</v>
      </c>
      <c r="U167" s="60">
        <v>965970</v>
      </c>
      <c r="V167" s="69">
        <v>1910941898</v>
      </c>
      <c r="W167" s="60">
        <v>0</v>
      </c>
      <c r="X167" s="69"/>
      <c r="Y167" s="69"/>
      <c r="Z167" s="1" t="s">
        <v>13</v>
      </c>
      <c r="AA167" s="1" t="s">
        <v>14</v>
      </c>
      <c r="AB167" s="9">
        <v>45169</v>
      </c>
    </row>
    <row r="168" spans="1:28" hidden="1" x14ac:dyDescent="0.25">
      <c r="A168" s="1">
        <v>800197111</v>
      </c>
      <c r="B168" s="1" t="s">
        <v>11</v>
      </c>
      <c r="C168" s="1" t="s">
        <v>12</v>
      </c>
      <c r="D168" s="56">
        <v>3961</v>
      </c>
      <c r="E168" s="56" t="s">
        <v>820</v>
      </c>
      <c r="F168" s="56" t="s">
        <v>1314</v>
      </c>
      <c r="G168" s="9">
        <v>45017</v>
      </c>
      <c r="H168" s="9">
        <v>45062</v>
      </c>
      <c r="I168" s="60">
        <v>261466.8</v>
      </c>
      <c r="J168" s="60">
        <v>261466.8</v>
      </c>
      <c r="K168" s="60" t="s">
        <v>1722</v>
      </c>
      <c r="L168" s="60" t="s">
        <v>1706</v>
      </c>
      <c r="M168" s="60">
        <v>0</v>
      </c>
      <c r="N168" s="60">
        <v>0</v>
      </c>
      <c r="O168" s="60"/>
      <c r="P168" s="60">
        <v>261466</v>
      </c>
      <c r="Q168" s="60">
        <v>261466</v>
      </c>
      <c r="R168" s="60">
        <v>0</v>
      </c>
      <c r="S168" s="60">
        <v>0</v>
      </c>
      <c r="T168" s="60">
        <v>261466</v>
      </c>
      <c r="U168" s="60">
        <v>261466</v>
      </c>
      <c r="V168" s="69">
        <v>1910941899</v>
      </c>
      <c r="W168" s="60">
        <v>0</v>
      </c>
      <c r="X168" s="69"/>
      <c r="Y168" s="69"/>
      <c r="Z168" s="1" t="s">
        <v>13</v>
      </c>
      <c r="AA168" s="1" t="s">
        <v>14</v>
      </c>
      <c r="AB168" s="9">
        <v>45169</v>
      </c>
    </row>
    <row r="169" spans="1:28" hidden="1" x14ac:dyDescent="0.25">
      <c r="A169" s="1">
        <v>800197111</v>
      </c>
      <c r="B169" s="1" t="s">
        <v>11</v>
      </c>
      <c r="C169" s="1" t="s">
        <v>12</v>
      </c>
      <c r="D169" s="56">
        <v>3962</v>
      </c>
      <c r="E169" s="56" t="s">
        <v>821</v>
      </c>
      <c r="F169" s="56" t="s">
        <v>1315</v>
      </c>
      <c r="G169" s="9">
        <v>45017</v>
      </c>
      <c r="H169" s="9">
        <v>45062</v>
      </c>
      <c r="I169" s="60">
        <v>889470</v>
      </c>
      <c r="J169" s="60">
        <v>889470</v>
      </c>
      <c r="K169" s="60" t="s">
        <v>1722</v>
      </c>
      <c r="L169" s="60" t="s">
        <v>1706</v>
      </c>
      <c r="M169" s="60">
        <v>0</v>
      </c>
      <c r="N169" s="60">
        <v>0</v>
      </c>
      <c r="O169" s="60"/>
      <c r="P169" s="60">
        <v>889470</v>
      </c>
      <c r="Q169" s="60">
        <v>889470</v>
      </c>
      <c r="R169" s="60">
        <v>0</v>
      </c>
      <c r="S169" s="60">
        <v>0</v>
      </c>
      <c r="T169" s="60">
        <v>889470</v>
      </c>
      <c r="U169" s="60">
        <v>889470</v>
      </c>
      <c r="V169" s="69">
        <v>1910941901</v>
      </c>
      <c r="W169" s="60">
        <v>0</v>
      </c>
      <c r="X169" s="69"/>
      <c r="Y169" s="69"/>
      <c r="Z169" s="1" t="s">
        <v>13</v>
      </c>
      <c r="AA169" s="1" t="s">
        <v>14</v>
      </c>
      <c r="AB169" s="9">
        <v>45169</v>
      </c>
    </row>
    <row r="170" spans="1:28" hidden="1" x14ac:dyDescent="0.25">
      <c r="A170" s="1">
        <v>800197111</v>
      </c>
      <c r="B170" s="1" t="s">
        <v>11</v>
      </c>
      <c r="C170" s="1" t="s">
        <v>12</v>
      </c>
      <c r="D170" s="56">
        <v>3963</v>
      </c>
      <c r="E170" s="56" t="s">
        <v>822</v>
      </c>
      <c r="F170" s="56" t="s">
        <v>1316</v>
      </c>
      <c r="G170" s="9">
        <v>45017</v>
      </c>
      <c r="H170" s="9">
        <v>45062</v>
      </c>
      <c r="I170" s="60">
        <v>267702</v>
      </c>
      <c r="J170" s="60">
        <v>267702</v>
      </c>
      <c r="K170" s="60" t="s">
        <v>1722</v>
      </c>
      <c r="L170" s="60" t="s">
        <v>1706</v>
      </c>
      <c r="M170" s="60">
        <v>0</v>
      </c>
      <c r="N170" s="60">
        <v>0</v>
      </c>
      <c r="O170" s="60"/>
      <c r="P170" s="60">
        <v>267702</v>
      </c>
      <c r="Q170" s="60">
        <v>267702</v>
      </c>
      <c r="R170" s="60">
        <v>0</v>
      </c>
      <c r="S170" s="60">
        <v>0</v>
      </c>
      <c r="T170" s="60">
        <v>267702</v>
      </c>
      <c r="U170" s="60">
        <v>267702</v>
      </c>
      <c r="V170" s="69">
        <v>1910941900</v>
      </c>
      <c r="W170" s="60">
        <v>0</v>
      </c>
      <c r="X170" s="69"/>
      <c r="Y170" s="69"/>
      <c r="Z170" s="1" t="s">
        <v>13</v>
      </c>
      <c r="AA170" s="1" t="s">
        <v>14</v>
      </c>
      <c r="AB170" s="9">
        <v>45169</v>
      </c>
    </row>
    <row r="171" spans="1:28" hidden="1" x14ac:dyDescent="0.25">
      <c r="A171" s="1">
        <v>800197111</v>
      </c>
      <c r="B171" s="1" t="s">
        <v>11</v>
      </c>
      <c r="C171" s="1" t="s">
        <v>12</v>
      </c>
      <c r="D171" s="56">
        <v>3964</v>
      </c>
      <c r="E171" s="56" t="s">
        <v>823</v>
      </c>
      <c r="F171" s="56" t="s">
        <v>1317</v>
      </c>
      <c r="G171" s="9">
        <v>45017</v>
      </c>
      <c r="H171" s="9">
        <v>45062</v>
      </c>
      <c r="I171" s="60">
        <v>165648</v>
      </c>
      <c r="J171" s="60">
        <v>165648</v>
      </c>
      <c r="K171" s="60" t="s">
        <v>1722</v>
      </c>
      <c r="L171" s="60" t="s">
        <v>1706</v>
      </c>
      <c r="M171" s="60">
        <v>0</v>
      </c>
      <c r="N171" s="60">
        <v>0</v>
      </c>
      <c r="O171" s="60"/>
      <c r="P171" s="60">
        <v>165648</v>
      </c>
      <c r="Q171" s="60">
        <v>165648</v>
      </c>
      <c r="R171" s="60">
        <v>0</v>
      </c>
      <c r="S171" s="60">
        <v>0</v>
      </c>
      <c r="T171" s="60">
        <v>165648</v>
      </c>
      <c r="U171" s="60">
        <v>165648</v>
      </c>
      <c r="V171" s="69">
        <v>1910941902</v>
      </c>
      <c r="W171" s="60">
        <v>0</v>
      </c>
      <c r="X171" s="69"/>
      <c r="Y171" s="69"/>
      <c r="Z171" s="1" t="s">
        <v>13</v>
      </c>
      <c r="AA171" s="1" t="s">
        <v>14</v>
      </c>
      <c r="AB171" s="9">
        <v>45169</v>
      </c>
    </row>
    <row r="172" spans="1:28" hidden="1" x14ac:dyDescent="0.25">
      <c r="A172" s="1">
        <v>800197111</v>
      </c>
      <c r="B172" s="1" t="s">
        <v>11</v>
      </c>
      <c r="C172" s="1" t="s">
        <v>12</v>
      </c>
      <c r="D172" s="56">
        <v>3965</v>
      </c>
      <c r="E172" s="56" t="s">
        <v>824</v>
      </c>
      <c r="F172" s="56" t="s">
        <v>1318</v>
      </c>
      <c r="G172" s="9">
        <v>45017</v>
      </c>
      <c r="H172" s="9">
        <v>45062</v>
      </c>
      <c r="I172" s="60">
        <v>331296</v>
      </c>
      <c r="J172" s="60">
        <v>331296</v>
      </c>
      <c r="K172" s="60" t="s">
        <v>1722</v>
      </c>
      <c r="L172" s="60" t="s">
        <v>1706</v>
      </c>
      <c r="M172" s="60">
        <v>0</v>
      </c>
      <c r="N172" s="60">
        <v>0</v>
      </c>
      <c r="O172" s="60"/>
      <c r="P172" s="60">
        <v>331296</v>
      </c>
      <c r="Q172" s="60">
        <v>331296</v>
      </c>
      <c r="R172" s="60">
        <v>0</v>
      </c>
      <c r="S172" s="60">
        <v>0</v>
      </c>
      <c r="T172" s="60">
        <v>331296</v>
      </c>
      <c r="U172" s="60">
        <v>0</v>
      </c>
      <c r="V172" s="69"/>
      <c r="W172" s="60">
        <v>0</v>
      </c>
      <c r="X172" s="69"/>
      <c r="Y172" s="69"/>
      <c r="Z172" s="1" t="s">
        <v>13</v>
      </c>
      <c r="AA172" s="1" t="s">
        <v>14</v>
      </c>
      <c r="AB172" s="9">
        <v>45169</v>
      </c>
    </row>
    <row r="173" spans="1:28" hidden="1" x14ac:dyDescent="0.25">
      <c r="A173" s="1">
        <v>800197111</v>
      </c>
      <c r="B173" s="1" t="s">
        <v>11</v>
      </c>
      <c r="C173" s="1" t="s">
        <v>12</v>
      </c>
      <c r="D173" s="56">
        <v>3966</v>
      </c>
      <c r="E173" s="56" t="s">
        <v>825</v>
      </c>
      <c r="F173" s="56" t="s">
        <v>1319</v>
      </c>
      <c r="G173" s="9">
        <v>45017</v>
      </c>
      <c r="H173" s="9">
        <v>45062</v>
      </c>
      <c r="I173" s="60">
        <v>261466.8</v>
      </c>
      <c r="J173" s="60">
        <v>261466.8</v>
      </c>
      <c r="K173" s="60" t="s">
        <v>1722</v>
      </c>
      <c r="L173" s="60" t="s">
        <v>1706</v>
      </c>
      <c r="M173" s="60">
        <v>0</v>
      </c>
      <c r="N173" s="60">
        <v>0</v>
      </c>
      <c r="O173" s="60"/>
      <c r="P173" s="60">
        <v>261466</v>
      </c>
      <c r="Q173" s="60">
        <v>261466</v>
      </c>
      <c r="R173" s="60">
        <v>0</v>
      </c>
      <c r="S173" s="60">
        <v>0</v>
      </c>
      <c r="T173" s="60">
        <v>261466</v>
      </c>
      <c r="U173" s="60">
        <v>261466</v>
      </c>
      <c r="V173" s="69">
        <v>1910941903</v>
      </c>
      <c r="W173" s="60">
        <v>0</v>
      </c>
      <c r="X173" s="69"/>
      <c r="Y173" s="69"/>
      <c r="Z173" s="1" t="s">
        <v>13</v>
      </c>
      <c r="AA173" s="1" t="s">
        <v>14</v>
      </c>
      <c r="AB173" s="9">
        <v>45169</v>
      </c>
    </row>
    <row r="174" spans="1:28" hidden="1" x14ac:dyDescent="0.25">
      <c r="A174" s="1">
        <v>800197111</v>
      </c>
      <c r="B174" s="1" t="s">
        <v>11</v>
      </c>
      <c r="C174" s="1" t="s">
        <v>12</v>
      </c>
      <c r="D174" s="56">
        <v>3920</v>
      </c>
      <c r="E174" s="56" t="s">
        <v>826</v>
      </c>
      <c r="F174" s="56" t="s">
        <v>1320</v>
      </c>
      <c r="G174" s="9">
        <v>45017</v>
      </c>
      <c r="H174" s="9">
        <v>45062</v>
      </c>
      <c r="I174" s="60">
        <v>5253628.5</v>
      </c>
      <c r="J174" s="60">
        <v>5253628.5</v>
      </c>
      <c r="K174" s="60" t="s">
        <v>1722</v>
      </c>
      <c r="L174" s="60" t="s">
        <v>1706</v>
      </c>
      <c r="M174" s="60">
        <v>0</v>
      </c>
      <c r="N174" s="60">
        <v>0</v>
      </c>
      <c r="O174" s="60"/>
      <c r="P174" s="60">
        <v>5253628</v>
      </c>
      <c r="Q174" s="60">
        <v>5253628</v>
      </c>
      <c r="R174" s="60">
        <v>0</v>
      </c>
      <c r="S174" s="60">
        <v>0</v>
      </c>
      <c r="T174" s="60">
        <v>5253628</v>
      </c>
      <c r="U174" s="60">
        <v>0</v>
      </c>
      <c r="V174" s="69"/>
      <c r="W174" s="60">
        <v>0</v>
      </c>
      <c r="X174" s="69"/>
      <c r="Y174" s="69"/>
      <c r="Z174" s="1" t="s">
        <v>13</v>
      </c>
      <c r="AA174" s="1" t="s">
        <v>14</v>
      </c>
      <c r="AB174" s="9">
        <v>45169</v>
      </c>
    </row>
    <row r="175" spans="1:28" hidden="1" x14ac:dyDescent="0.25">
      <c r="A175" s="1">
        <v>800197111</v>
      </c>
      <c r="B175" s="1" t="s">
        <v>11</v>
      </c>
      <c r="C175" s="1" t="s">
        <v>12</v>
      </c>
      <c r="D175" s="56">
        <v>3968</v>
      </c>
      <c r="E175" s="56" t="s">
        <v>827</v>
      </c>
      <c r="F175" s="56" t="s">
        <v>1321</v>
      </c>
      <c r="G175" s="9">
        <v>45017</v>
      </c>
      <c r="H175" s="9">
        <v>45062</v>
      </c>
      <c r="I175" s="60">
        <v>296490</v>
      </c>
      <c r="J175" s="60">
        <v>296490</v>
      </c>
      <c r="K175" s="60" t="s">
        <v>1722</v>
      </c>
      <c r="L175" s="60" t="s">
        <v>1706</v>
      </c>
      <c r="M175" s="60">
        <v>0</v>
      </c>
      <c r="N175" s="60">
        <v>0</v>
      </c>
      <c r="O175" s="60"/>
      <c r="P175" s="60">
        <v>296490</v>
      </c>
      <c r="Q175" s="60">
        <v>296490</v>
      </c>
      <c r="R175" s="60">
        <v>0</v>
      </c>
      <c r="S175" s="60">
        <v>0</v>
      </c>
      <c r="T175" s="60">
        <v>296490</v>
      </c>
      <c r="U175" s="60">
        <v>296490</v>
      </c>
      <c r="V175" s="69">
        <v>1910941874</v>
      </c>
      <c r="W175" s="60">
        <v>0</v>
      </c>
      <c r="X175" s="69"/>
      <c r="Y175" s="69"/>
      <c r="Z175" s="1" t="s">
        <v>13</v>
      </c>
      <c r="AA175" s="1" t="s">
        <v>14</v>
      </c>
      <c r="AB175" s="9">
        <v>45169</v>
      </c>
    </row>
    <row r="176" spans="1:28" hidden="1" x14ac:dyDescent="0.25">
      <c r="A176" s="1">
        <v>800197111</v>
      </c>
      <c r="B176" s="1" t="s">
        <v>11</v>
      </c>
      <c r="C176" s="1" t="s">
        <v>12</v>
      </c>
      <c r="D176" s="56">
        <v>3969</v>
      </c>
      <c r="E176" s="56" t="s">
        <v>828</v>
      </c>
      <c r="F176" s="56" t="s">
        <v>1322</v>
      </c>
      <c r="G176" s="9">
        <v>45017</v>
      </c>
      <c r="H176" s="9">
        <v>45062</v>
      </c>
      <c r="I176" s="60">
        <v>2848500</v>
      </c>
      <c r="J176" s="60">
        <v>2848500</v>
      </c>
      <c r="K176" s="60" t="s">
        <v>1722</v>
      </c>
      <c r="L176" s="60" t="s">
        <v>1706</v>
      </c>
      <c r="M176" s="60">
        <v>0</v>
      </c>
      <c r="N176" s="60">
        <v>0</v>
      </c>
      <c r="O176" s="60"/>
      <c r="P176" s="60">
        <v>2848500</v>
      </c>
      <c r="Q176" s="60">
        <v>2848500</v>
      </c>
      <c r="R176" s="60">
        <v>0</v>
      </c>
      <c r="S176" s="60">
        <v>0</v>
      </c>
      <c r="T176" s="60">
        <v>2848500</v>
      </c>
      <c r="U176" s="60">
        <v>2848500</v>
      </c>
      <c r="V176" s="69">
        <v>1910941875</v>
      </c>
      <c r="W176" s="60">
        <v>0</v>
      </c>
      <c r="X176" s="69"/>
      <c r="Y176" s="69"/>
      <c r="Z176" s="1" t="s">
        <v>13</v>
      </c>
      <c r="AA176" s="1" t="s">
        <v>14</v>
      </c>
      <c r="AB176" s="9">
        <v>45169</v>
      </c>
    </row>
    <row r="177" spans="1:28" hidden="1" x14ac:dyDescent="0.25">
      <c r="A177" s="1">
        <v>800197111</v>
      </c>
      <c r="B177" s="1" t="s">
        <v>11</v>
      </c>
      <c r="C177" s="1" t="s">
        <v>12</v>
      </c>
      <c r="D177" s="56">
        <v>3970</v>
      </c>
      <c r="E177" s="56" t="s">
        <v>829</v>
      </c>
      <c r="F177" s="56" t="s">
        <v>1323</v>
      </c>
      <c r="G177" s="9">
        <v>45017</v>
      </c>
      <c r="H177" s="9">
        <v>45062</v>
      </c>
      <c r="I177" s="60">
        <v>3450426</v>
      </c>
      <c r="J177" s="60">
        <v>3450426</v>
      </c>
      <c r="K177" s="60" t="s">
        <v>1722</v>
      </c>
      <c r="L177" s="60" t="s">
        <v>1706</v>
      </c>
      <c r="M177" s="60">
        <v>0</v>
      </c>
      <c r="N177" s="60">
        <v>0</v>
      </c>
      <c r="O177" s="60"/>
      <c r="P177" s="60">
        <v>3450426</v>
      </c>
      <c r="Q177" s="60">
        <v>3450426</v>
      </c>
      <c r="R177" s="60">
        <v>0</v>
      </c>
      <c r="S177" s="60">
        <v>0</v>
      </c>
      <c r="T177" s="60">
        <v>3450426</v>
      </c>
      <c r="U177" s="60">
        <v>3450426</v>
      </c>
      <c r="V177" s="69">
        <v>1910941876</v>
      </c>
      <c r="W177" s="60">
        <v>0</v>
      </c>
      <c r="X177" s="69"/>
      <c r="Y177" s="69"/>
      <c r="Z177" s="1" t="s">
        <v>13</v>
      </c>
      <c r="AA177" s="1" t="s">
        <v>14</v>
      </c>
      <c r="AB177" s="9">
        <v>45169</v>
      </c>
    </row>
    <row r="178" spans="1:28" hidden="1" x14ac:dyDescent="0.25">
      <c r="A178" s="1">
        <v>800197111</v>
      </c>
      <c r="B178" s="1" t="s">
        <v>11</v>
      </c>
      <c r="C178" s="1" t="s">
        <v>12</v>
      </c>
      <c r="D178" s="56">
        <v>3971</v>
      </c>
      <c r="E178" s="56" t="s">
        <v>830</v>
      </c>
      <c r="F178" s="56" t="s">
        <v>1324</v>
      </c>
      <c r="G178" s="9">
        <v>45017</v>
      </c>
      <c r="H178" s="9">
        <v>45062</v>
      </c>
      <c r="I178" s="60">
        <v>321990</v>
      </c>
      <c r="J178" s="60">
        <v>321990</v>
      </c>
      <c r="K178" s="60" t="s">
        <v>1722</v>
      </c>
      <c r="L178" s="60" t="s">
        <v>1706</v>
      </c>
      <c r="M178" s="60">
        <v>0</v>
      </c>
      <c r="N178" s="60">
        <v>0</v>
      </c>
      <c r="O178" s="60"/>
      <c r="P178" s="60">
        <v>321990</v>
      </c>
      <c r="Q178" s="60">
        <v>321990</v>
      </c>
      <c r="R178" s="60">
        <v>0</v>
      </c>
      <c r="S178" s="60">
        <v>0</v>
      </c>
      <c r="T178" s="60">
        <v>321990</v>
      </c>
      <c r="U178" s="60">
        <v>321990</v>
      </c>
      <c r="V178" s="69">
        <v>1910941877</v>
      </c>
      <c r="W178" s="60">
        <v>0</v>
      </c>
      <c r="X178" s="69"/>
      <c r="Y178" s="69"/>
      <c r="Z178" s="1" t="s">
        <v>13</v>
      </c>
      <c r="AA178" s="1" t="s">
        <v>14</v>
      </c>
      <c r="AB178" s="9">
        <v>45169</v>
      </c>
    </row>
    <row r="179" spans="1:28" hidden="1" x14ac:dyDescent="0.25">
      <c r="A179" s="1">
        <v>800197111</v>
      </c>
      <c r="B179" s="1" t="s">
        <v>11</v>
      </c>
      <c r="C179" s="1" t="s">
        <v>12</v>
      </c>
      <c r="D179" s="56">
        <v>3972</v>
      </c>
      <c r="E179" s="56" t="s">
        <v>831</v>
      </c>
      <c r="F179" s="56" t="s">
        <v>1325</v>
      </c>
      <c r="G179" s="9">
        <v>45017</v>
      </c>
      <c r="H179" s="9">
        <v>45062</v>
      </c>
      <c r="I179" s="60">
        <v>248472</v>
      </c>
      <c r="J179" s="60">
        <v>248472</v>
      </c>
      <c r="K179" s="60" t="s">
        <v>1722</v>
      </c>
      <c r="L179" s="60" t="s">
        <v>1706</v>
      </c>
      <c r="M179" s="60">
        <v>0</v>
      </c>
      <c r="N179" s="60">
        <v>0</v>
      </c>
      <c r="O179" s="60"/>
      <c r="P179" s="60">
        <v>248472</v>
      </c>
      <c r="Q179" s="60">
        <v>248472</v>
      </c>
      <c r="R179" s="60">
        <v>0</v>
      </c>
      <c r="S179" s="60">
        <v>0</v>
      </c>
      <c r="T179" s="60">
        <v>248472</v>
      </c>
      <c r="U179" s="60">
        <v>248472</v>
      </c>
      <c r="V179" s="69">
        <v>1910941878</v>
      </c>
      <c r="W179" s="60">
        <v>0</v>
      </c>
      <c r="X179" s="69"/>
      <c r="Y179" s="69"/>
      <c r="Z179" s="1" t="s">
        <v>13</v>
      </c>
      <c r="AA179" s="1" t="s">
        <v>14</v>
      </c>
      <c r="AB179" s="9">
        <v>45169</v>
      </c>
    </row>
    <row r="180" spans="1:28" hidden="1" x14ac:dyDescent="0.25">
      <c r="A180" s="1">
        <v>800197111</v>
      </c>
      <c r="B180" s="1" t="s">
        <v>11</v>
      </c>
      <c r="C180" s="1" t="s">
        <v>12</v>
      </c>
      <c r="D180" s="56">
        <v>3973</v>
      </c>
      <c r="E180" s="56" t="s">
        <v>832</v>
      </c>
      <c r="F180" s="56" t="s">
        <v>1326</v>
      </c>
      <c r="G180" s="9">
        <v>45017</v>
      </c>
      <c r="H180" s="9">
        <v>45062</v>
      </c>
      <c r="I180" s="60">
        <v>248472</v>
      </c>
      <c r="J180" s="60">
        <v>248472</v>
      </c>
      <c r="K180" s="60" t="s">
        <v>1722</v>
      </c>
      <c r="L180" s="60" t="s">
        <v>1706</v>
      </c>
      <c r="M180" s="60">
        <v>0</v>
      </c>
      <c r="N180" s="60">
        <v>0</v>
      </c>
      <c r="O180" s="60"/>
      <c r="P180" s="60">
        <v>248472</v>
      </c>
      <c r="Q180" s="60">
        <v>248472</v>
      </c>
      <c r="R180" s="60">
        <v>0</v>
      </c>
      <c r="S180" s="60">
        <v>0</v>
      </c>
      <c r="T180" s="60">
        <v>248472</v>
      </c>
      <c r="U180" s="60">
        <v>248472</v>
      </c>
      <c r="V180" s="69">
        <v>1910941879</v>
      </c>
      <c r="W180" s="60">
        <v>0</v>
      </c>
      <c r="X180" s="69"/>
      <c r="Y180" s="69"/>
      <c r="Z180" s="1" t="s">
        <v>13</v>
      </c>
      <c r="AA180" s="1" t="s">
        <v>14</v>
      </c>
      <c r="AB180" s="9">
        <v>45169</v>
      </c>
    </row>
    <row r="181" spans="1:28" hidden="1" x14ac:dyDescent="0.25">
      <c r="A181" s="1">
        <v>800197111</v>
      </c>
      <c r="B181" s="1" t="s">
        <v>11</v>
      </c>
      <c r="C181" s="1" t="s">
        <v>12</v>
      </c>
      <c r="D181" s="56">
        <v>3974</v>
      </c>
      <c r="E181" s="56" t="s">
        <v>833</v>
      </c>
      <c r="F181" s="56" t="s">
        <v>1327</v>
      </c>
      <c r="G181" s="9">
        <v>45017</v>
      </c>
      <c r="H181" s="9">
        <v>45062</v>
      </c>
      <c r="I181" s="60">
        <v>196100.1</v>
      </c>
      <c r="J181" s="60">
        <v>196100.1</v>
      </c>
      <c r="K181" s="60" t="s">
        <v>1722</v>
      </c>
      <c r="L181" s="60" t="s">
        <v>1706</v>
      </c>
      <c r="M181" s="60">
        <v>0</v>
      </c>
      <c r="N181" s="60">
        <v>0</v>
      </c>
      <c r="O181" s="60"/>
      <c r="P181" s="60">
        <v>196100</v>
      </c>
      <c r="Q181" s="60">
        <v>196100</v>
      </c>
      <c r="R181" s="60">
        <v>0</v>
      </c>
      <c r="S181" s="60">
        <v>0</v>
      </c>
      <c r="T181" s="60">
        <v>196100</v>
      </c>
      <c r="U181" s="60">
        <v>196100</v>
      </c>
      <c r="V181" s="69">
        <v>1910941880</v>
      </c>
      <c r="W181" s="60">
        <v>0</v>
      </c>
      <c r="X181" s="69"/>
      <c r="Y181" s="69"/>
      <c r="Z181" s="1" t="s">
        <v>13</v>
      </c>
      <c r="AA181" s="1" t="s">
        <v>14</v>
      </c>
      <c r="AB181" s="9">
        <v>45169</v>
      </c>
    </row>
    <row r="182" spans="1:28" hidden="1" x14ac:dyDescent="0.25">
      <c r="A182" s="1">
        <v>800197111</v>
      </c>
      <c r="B182" s="1" t="s">
        <v>11</v>
      </c>
      <c r="C182" s="1" t="s">
        <v>12</v>
      </c>
      <c r="D182" s="56">
        <v>3975</v>
      </c>
      <c r="E182" s="56" t="s">
        <v>834</v>
      </c>
      <c r="F182" s="56" t="s">
        <v>1328</v>
      </c>
      <c r="G182" s="9">
        <v>45017</v>
      </c>
      <c r="H182" s="9">
        <v>45062</v>
      </c>
      <c r="I182" s="60">
        <v>612480</v>
      </c>
      <c r="J182" s="60">
        <v>612480</v>
      </c>
      <c r="K182" s="60" t="s">
        <v>1722</v>
      </c>
      <c r="L182" s="60" t="s">
        <v>1706</v>
      </c>
      <c r="M182" s="60">
        <v>0</v>
      </c>
      <c r="N182" s="60">
        <v>0</v>
      </c>
      <c r="O182" s="60"/>
      <c r="P182" s="60">
        <v>612480</v>
      </c>
      <c r="Q182" s="60">
        <v>612480</v>
      </c>
      <c r="R182" s="60">
        <v>0</v>
      </c>
      <c r="S182" s="60">
        <v>0</v>
      </c>
      <c r="T182" s="60">
        <v>612480</v>
      </c>
      <c r="U182" s="60">
        <v>0</v>
      </c>
      <c r="V182" s="69"/>
      <c r="W182" s="60">
        <v>0</v>
      </c>
      <c r="X182" s="69"/>
      <c r="Y182" s="69"/>
      <c r="Z182" s="1" t="s">
        <v>13</v>
      </c>
      <c r="AA182" s="1" t="s">
        <v>14</v>
      </c>
      <c r="AB182" s="9">
        <v>45169</v>
      </c>
    </row>
    <row r="183" spans="1:28" hidden="1" x14ac:dyDescent="0.25">
      <c r="A183" s="1">
        <v>800197111</v>
      </c>
      <c r="B183" s="1" t="s">
        <v>11</v>
      </c>
      <c r="C183" s="1" t="s">
        <v>12</v>
      </c>
      <c r="D183" s="56">
        <v>3976</v>
      </c>
      <c r="E183" s="56" t="s">
        <v>835</v>
      </c>
      <c r="F183" s="56" t="s">
        <v>1329</v>
      </c>
      <c r="G183" s="9">
        <v>45017</v>
      </c>
      <c r="H183" s="9">
        <v>45062</v>
      </c>
      <c r="I183" s="60">
        <v>196100.1</v>
      </c>
      <c r="J183" s="60">
        <v>196100.1</v>
      </c>
      <c r="K183" s="60" t="s">
        <v>1722</v>
      </c>
      <c r="L183" s="60" t="s">
        <v>1706</v>
      </c>
      <c r="M183" s="60">
        <v>0</v>
      </c>
      <c r="N183" s="60">
        <v>0</v>
      </c>
      <c r="O183" s="60"/>
      <c r="P183" s="60">
        <v>196100</v>
      </c>
      <c r="Q183" s="60">
        <v>196100</v>
      </c>
      <c r="R183" s="60">
        <v>0</v>
      </c>
      <c r="S183" s="60">
        <v>0</v>
      </c>
      <c r="T183" s="60">
        <v>196100</v>
      </c>
      <c r="U183" s="60">
        <v>0</v>
      </c>
      <c r="V183" s="69"/>
      <c r="W183" s="60">
        <v>0</v>
      </c>
      <c r="X183" s="69"/>
      <c r="Y183" s="69"/>
      <c r="Z183" s="1" t="s">
        <v>13</v>
      </c>
      <c r="AA183" s="1" t="s">
        <v>14</v>
      </c>
      <c r="AB183" s="9">
        <v>45169</v>
      </c>
    </row>
    <row r="184" spans="1:28" hidden="1" x14ac:dyDescent="0.25">
      <c r="A184" s="1">
        <v>800197111</v>
      </c>
      <c r="B184" s="1" t="s">
        <v>11</v>
      </c>
      <c r="C184" s="1" t="s">
        <v>12</v>
      </c>
      <c r="D184" s="56">
        <v>3977</v>
      </c>
      <c r="E184" s="56" t="s">
        <v>836</v>
      </c>
      <c r="F184" s="56" t="s">
        <v>1330</v>
      </c>
      <c r="G184" s="9">
        <v>45017</v>
      </c>
      <c r="H184" s="9">
        <v>45062</v>
      </c>
      <c r="I184" s="60">
        <v>240975</v>
      </c>
      <c r="J184" s="60">
        <v>240975</v>
      </c>
      <c r="K184" s="60" t="s">
        <v>1722</v>
      </c>
      <c r="L184" s="60" t="s">
        <v>1706</v>
      </c>
      <c r="M184" s="60">
        <v>0</v>
      </c>
      <c r="N184" s="60">
        <v>0</v>
      </c>
      <c r="O184" s="60"/>
      <c r="P184" s="60">
        <v>240975</v>
      </c>
      <c r="Q184" s="60">
        <v>240975</v>
      </c>
      <c r="R184" s="60">
        <v>0</v>
      </c>
      <c r="S184" s="60">
        <v>0</v>
      </c>
      <c r="T184" s="60">
        <v>240975</v>
      </c>
      <c r="U184" s="60">
        <v>0</v>
      </c>
      <c r="V184" s="69"/>
      <c r="W184" s="60">
        <v>0</v>
      </c>
      <c r="X184" s="69"/>
      <c r="Y184" s="69"/>
      <c r="Z184" s="1" t="s">
        <v>13</v>
      </c>
      <c r="AA184" s="1" t="s">
        <v>14</v>
      </c>
      <c r="AB184" s="9">
        <v>45169</v>
      </c>
    </row>
    <row r="185" spans="1:28" hidden="1" x14ac:dyDescent="0.25">
      <c r="A185" s="1">
        <v>800197111</v>
      </c>
      <c r="B185" s="1" t="s">
        <v>11</v>
      </c>
      <c r="C185" s="1" t="s">
        <v>12</v>
      </c>
      <c r="D185" s="56">
        <v>3978</v>
      </c>
      <c r="E185" s="56" t="s">
        <v>837</v>
      </c>
      <c r="F185" s="56" t="s">
        <v>1331</v>
      </c>
      <c r="G185" s="9">
        <v>45017</v>
      </c>
      <c r="H185" s="9">
        <v>45062</v>
      </c>
      <c r="I185" s="60">
        <v>331296</v>
      </c>
      <c r="J185" s="60">
        <v>331296</v>
      </c>
      <c r="K185" s="60" t="s">
        <v>1722</v>
      </c>
      <c r="L185" s="60" t="s">
        <v>1706</v>
      </c>
      <c r="M185" s="60">
        <v>0</v>
      </c>
      <c r="N185" s="60">
        <v>0</v>
      </c>
      <c r="O185" s="60"/>
      <c r="P185" s="60">
        <v>331296</v>
      </c>
      <c r="Q185" s="60">
        <v>331296</v>
      </c>
      <c r="R185" s="60">
        <v>0</v>
      </c>
      <c r="S185" s="60">
        <v>0</v>
      </c>
      <c r="T185" s="60">
        <v>331296</v>
      </c>
      <c r="U185" s="60">
        <v>331296</v>
      </c>
      <c r="V185" s="69">
        <v>1910941881</v>
      </c>
      <c r="W185" s="60">
        <v>0</v>
      </c>
      <c r="X185" s="69"/>
      <c r="Y185" s="69"/>
      <c r="Z185" s="1" t="s">
        <v>13</v>
      </c>
      <c r="AA185" s="1" t="s">
        <v>14</v>
      </c>
      <c r="AB185" s="9">
        <v>45169</v>
      </c>
    </row>
    <row r="186" spans="1:28" hidden="1" x14ac:dyDescent="0.25">
      <c r="A186" s="1">
        <v>800197111</v>
      </c>
      <c r="B186" s="1" t="s">
        <v>11</v>
      </c>
      <c r="C186" s="1" t="s">
        <v>12</v>
      </c>
      <c r="D186" s="56">
        <v>3979</v>
      </c>
      <c r="E186" s="56" t="s">
        <v>838</v>
      </c>
      <c r="F186" s="56" t="s">
        <v>1332</v>
      </c>
      <c r="G186" s="9">
        <v>45017</v>
      </c>
      <c r="H186" s="9">
        <v>45071</v>
      </c>
      <c r="I186" s="60">
        <v>331296</v>
      </c>
      <c r="J186" s="60">
        <v>331296</v>
      </c>
      <c r="K186" s="60" t="s">
        <v>1722</v>
      </c>
      <c r="L186" s="60" t="s">
        <v>1706</v>
      </c>
      <c r="M186" s="60">
        <v>0</v>
      </c>
      <c r="N186" s="60">
        <v>0</v>
      </c>
      <c r="O186" s="60"/>
      <c r="P186" s="60">
        <v>331296</v>
      </c>
      <c r="Q186" s="60">
        <v>331296</v>
      </c>
      <c r="R186" s="60">
        <v>0</v>
      </c>
      <c r="S186" s="60">
        <v>0</v>
      </c>
      <c r="T186" s="60">
        <v>331296</v>
      </c>
      <c r="U186" s="60">
        <v>0</v>
      </c>
      <c r="V186" s="69"/>
      <c r="W186" s="60">
        <v>0</v>
      </c>
      <c r="X186" s="69"/>
      <c r="Y186" s="69"/>
      <c r="Z186" s="1" t="s">
        <v>13</v>
      </c>
      <c r="AA186" s="1" t="s">
        <v>14</v>
      </c>
      <c r="AB186" s="9">
        <v>45169</v>
      </c>
    </row>
    <row r="187" spans="1:28" hidden="1" x14ac:dyDescent="0.25">
      <c r="A187" s="1">
        <v>800197111</v>
      </c>
      <c r="B187" s="1" t="s">
        <v>11</v>
      </c>
      <c r="C187" s="1" t="s">
        <v>12</v>
      </c>
      <c r="D187" s="56">
        <v>3980</v>
      </c>
      <c r="E187" s="56" t="s">
        <v>839</v>
      </c>
      <c r="F187" s="56" t="s">
        <v>1333</v>
      </c>
      <c r="G187" s="9">
        <v>45017</v>
      </c>
      <c r="H187" s="9">
        <v>45062</v>
      </c>
      <c r="I187" s="60">
        <v>248472</v>
      </c>
      <c r="J187" s="60">
        <v>248472</v>
      </c>
      <c r="K187" s="60" t="s">
        <v>1722</v>
      </c>
      <c r="L187" s="60" t="s">
        <v>1706</v>
      </c>
      <c r="M187" s="60">
        <v>0</v>
      </c>
      <c r="N187" s="60">
        <v>0</v>
      </c>
      <c r="O187" s="60"/>
      <c r="P187" s="60">
        <v>248472</v>
      </c>
      <c r="Q187" s="60">
        <v>248472</v>
      </c>
      <c r="R187" s="60">
        <v>0</v>
      </c>
      <c r="S187" s="60">
        <v>0</v>
      </c>
      <c r="T187" s="60">
        <v>248472</v>
      </c>
      <c r="U187" s="60">
        <v>248472</v>
      </c>
      <c r="V187" s="69">
        <v>1910941882</v>
      </c>
      <c r="W187" s="60">
        <v>0</v>
      </c>
      <c r="X187" s="69"/>
      <c r="Y187" s="69"/>
      <c r="Z187" s="1" t="s">
        <v>13</v>
      </c>
      <c r="AA187" s="1" t="s">
        <v>14</v>
      </c>
      <c r="AB187" s="9">
        <v>45169</v>
      </c>
    </row>
    <row r="188" spans="1:28" hidden="1" x14ac:dyDescent="0.25">
      <c r="A188" s="1">
        <v>800197111</v>
      </c>
      <c r="B188" s="1" t="s">
        <v>11</v>
      </c>
      <c r="C188" s="1" t="s">
        <v>12</v>
      </c>
      <c r="D188" s="56">
        <v>3981</v>
      </c>
      <c r="E188" s="56" t="s">
        <v>840</v>
      </c>
      <c r="F188" s="56" t="s">
        <v>1334</v>
      </c>
      <c r="G188" s="9">
        <v>45017</v>
      </c>
      <c r="H188" s="9">
        <v>45062</v>
      </c>
      <c r="I188" s="60">
        <v>998280</v>
      </c>
      <c r="J188" s="60">
        <v>998280</v>
      </c>
      <c r="K188" s="60" t="s">
        <v>1722</v>
      </c>
      <c r="L188" s="60" t="s">
        <v>1706</v>
      </c>
      <c r="M188" s="60">
        <v>0</v>
      </c>
      <c r="N188" s="60">
        <v>0</v>
      </c>
      <c r="O188" s="60"/>
      <c r="P188" s="60">
        <v>998280</v>
      </c>
      <c r="Q188" s="60">
        <v>998280</v>
      </c>
      <c r="R188" s="60">
        <v>0</v>
      </c>
      <c r="S188" s="60">
        <v>0</v>
      </c>
      <c r="T188" s="60">
        <v>998280</v>
      </c>
      <c r="U188" s="60">
        <v>0</v>
      </c>
      <c r="V188" s="69"/>
      <c r="W188" s="60">
        <v>0</v>
      </c>
      <c r="X188" s="69"/>
      <c r="Y188" s="69"/>
      <c r="Z188" s="1" t="s">
        <v>13</v>
      </c>
      <c r="AA188" s="1" t="s">
        <v>14</v>
      </c>
      <c r="AB188" s="9">
        <v>45169</v>
      </c>
    </row>
    <row r="189" spans="1:28" hidden="1" x14ac:dyDescent="0.25">
      <c r="A189" s="1">
        <v>800197111</v>
      </c>
      <c r="B189" s="1" t="s">
        <v>11</v>
      </c>
      <c r="C189" s="1" t="s">
        <v>12</v>
      </c>
      <c r="D189" s="56">
        <v>3982</v>
      </c>
      <c r="E189" s="56" t="s">
        <v>841</v>
      </c>
      <c r="F189" s="56" t="s">
        <v>1335</v>
      </c>
      <c r="G189" s="9">
        <v>45017</v>
      </c>
      <c r="H189" s="9">
        <v>45062</v>
      </c>
      <c r="I189" s="60">
        <v>82170</v>
      </c>
      <c r="J189" s="60">
        <v>82170</v>
      </c>
      <c r="K189" s="60" t="s">
        <v>1722</v>
      </c>
      <c r="L189" s="60" t="s">
        <v>1706</v>
      </c>
      <c r="M189" s="60">
        <v>0</v>
      </c>
      <c r="N189" s="60">
        <v>0</v>
      </c>
      <c r="O189" s="60"/>
      <c r="P189" s="60">
        <v>82170</v>
      </c>
      <c r="Q189" s="60">
        <v>82170</v>
      </c>
      <c r="R189" s="60">
        <v>0</v>
      </c>
      <c r="S189" s="60">
        <v>0</v>
      </c>
      <c r="T189" s="60">
        <v>82170</v>
      </c>
      <c r="U189" s="60">
        <v>0</v>
      </c>
      <c r="V189" s="69"/>
      <c r="W189" s="60">
        <v>0</v>
      </c>
      <c r="X189" s="69"/>
      <c r="Y189" s="69"/>
      <c r="Z189" s="1" t="s">
        <v>13</v>
      </c>
      <c r="AA189" s="1" t="s">
        <v>14</v>
      </c>
      <c r="AB189" s="9">
        <v>45169</v>
      </c>
    </row>
    <row r="190" spans="1:28" hidden="1" x14ac:dyDescent="0.25">
      <c r="A190" s="1">
        <v>800197111</v>
      </c>
      <c r="B190" s="1" t="s">
        <v>11</v>
      </c>
      <c r="C190" s="1" t="s">
        <v>12</v>
      </c>
      <c r="D190" s="56">
        <v>3983</v>
      </c>
      <c r="E190" s="56" t="s">
        <v>842</v>
      </c>
      <c r="F190" s="56" t="s">
        <v>1336</v>
      </c>
      <c r="G190" s="9">
        <v>45017</v>
      </c>
      <c r="H190" s="9">
        <v>45062</v>
      </c>
      <c r="I190" s="60">
        <v>592980</v>
      </c>
      <c r="J190" s="60">
        <v>592980</v>
      </c>
      <c r="K190" s="60" t="s">
        <v>1722</v>
      </c>
      <c r="L190" s="60" t="s">
        <v>1706</v>
      </c>
      <c r="M190" s="60">
        <v>0</v>
      </c>
      <c r="N190" s="60">
        <v>0</v>
      </c>
      <c r="O190" s="60"/>
      <c r="P190" s="60">
        <v>592980</v>
      </c>
      <c r="Q190" s="60">
        <v>592980</v>
      </c>
      <c r="R190" s="60">
        <v>0</v>
      </c>
      <c r="S190" s="60">
        <v>0</v>
      </c>
      <c r="T190" s="60">
        <v>592980</v>
      </c>
      <c r="U190" s="60">
        <v>592980</v>
      </c>
      <c r="V190" s="69">
        <v>1910941883</v>
      </c>
      <c r="W190" s="60">
        <v>0</v>
      </c>
      <c r="X190" s="69"/>
      <c r="Y190" s="69"/>
      <c r="Z190" s="1" t="s">
        <v>13</v>
      </c>
      <c r="AA190" s="1" t="s">
        <v>14</v>
      </c>
      <c r="AB190" s="9">
        <v>45169</v>
      </c>
    </row>
    <row r="191" spans="1:28" hidden="1" x14ac:dyDescent="0.25">
      <c r="A191" s="1">
        <v>800197111</v>
      </c>
      <c r="B191" s="1" t="s">
        <v>11</v>
      </c>
      <c r="C191" s="1" t="s">
        <v>12</v>
      </c>
      <c r="D191" s="56">
        <v>3984</v>
      </c>
      <c r="E191" s="56" t="s">
        <v>843</v>
      </c>
      <c r="F191" s="56" t="s">
        <v>1337</v>
      </c>
      <c r="G191" s="9">
        <v>45017</v>
      </c>
      <c r="H191" s="9">
        <v>45062</v>
      </c>
      <c r="I191" s="60">
        <v>261466.8</v>
      </c>
      <c r="J191" s="60">
        <v>261466.8</v>
      </c>
      <c r="K191" s="60" t="s">
        <v>1722</v>
      </c>
      <c r="L191" s="60" t="s">
        <v>1706</v>
      </c>
      <c r="M191" s="60">
        <v>0</v>
      </c>
      <c r="N191" s="60">
        <v>0</v>
      </c>
      <c r="O191" s="60"/>
      <c r="P191" s="60">
        <v>261466</v>
      </c>
      <c r="Q191" s="60">
        <v>261466</v>
      </c>
      <c r="R191" s="60">
        <v>0</v>
      </c>
      <c r="S191" s="60">
        <v>0</v>
      </c>
      <c r="T191" s="60">
        <v>261466</v>
      </c>
      <c r="U191" s="60">
        <v>261466</v>
      </c>
      <c r="V191" s="69">
        <v>1910941884</v>
      </c>
      <c r="W191" s="60">
        <v>0</v>
      </c>
      <c r="X191" s="69"/>
      <c r="Y191" s="69"/>
      <c r="Z191" s="1" t="s">
        <v>13</v>
      </c>
      <c r="AA191" s="1" t="s">
        <v>14</v>
      </c>
      <c r="AB191" s="9">
        <v>45169</v>
      </c>
    </row>
    <row r="192" spans="1:28" hidden="1" x14ac:dyDescent="0.25">
      <c r="A192" s="1">
        <v>800197111</v>
      </c>
      <c r="B192" s="1" t="s">
        <v>11</v>
      </c>
      <c r="C192" s="1" t="s">
        <v>12</v>
      </c>
      <c r="D192" s="56">
        <v>3985</v>
      </c>
      <c r="E192" s="56" t="s">
        <v>844</v>
      </c>
      <c r="F192" s="56" t="s">
        <v>1338</v>
      </c>
      <c r="G192" s="9">
        <v>45017</v>
      </c>
      <c r="H192" s="9">
        <v>45062</v>
      </c>
      <c r="I192" s="60">
        <v>248472</v>
      </c>
      <c r="J192" s="60">
        <v>248472</v>
      </c>
      <c r="K192" s="60" t="s">
        <v>1722</v>
      </c>
      <c r="L192" s="60" t="s">
        <v>1706</v>
      </c>
      <c r="M192" s="60">
        <v>0</v>
      </c>
      <c r="N192" s="60">
        <v>0</v>
      </c>
      <c r="O192" s="60"/>
      <c r="P192" s="60">
        <v>248472</v>
      </c>
      <c r="Q192" s="60">
        <v>248472</v>
      </c>
      <c r="R192" s="60">
        <v>0</v>
      </c>
      <c r="S192" s="60">
        <v>0</v>
      </c>
      <c r="T192" s="60">
        <v>248472</v>
      </c>
      <c r="U192" s="60">
        <v>0</v>
      </c>
      <c r="V192" s="69"/>
      <c r="W192" s="60">
        <v>0</v>
      </c>
      <c r="X192" s="69"/>
      <c r="Y192" s="69"/>
      <c r="Z192" s="1" t="s">
        <v>13</v>
      </c>
      <c r="AA192" s="1" t="s">
        <v>14</v>
      </c>
      <c r="AB192" s="9">
        <v>45169</v>
      </c>
    </row>
    <row r="193" spans="1:28" hidden="1" x14ac:dyDescent="0.25">
      <c r="A193" s="1">
        <v>800197111</v>
      </c>
      <c r="B193" s="1" t="s">
        <v>11</v>
      </c>
      <c r="C193" s="1" t="s">
        <v>12</v>
      </c>
      <c r="D193" s="56">
        <v>3986</v>
      </c>
      <c r="E193" s="56" t="s">
        <v>845</v>
      </c>
      <c r="F193" s="56" t="s">
        <v>1339</v>
      </c>
      <c r="G193" s="9">
        <v>45017</v>
      </c>
      <c r="H193" s="9">
        <v>45062</v>
      </c>
      <c r="I193" s="60">
        <v>438690</v>
      </c>
      <c r="J193" s="60">
        <v>438690</v>
      </c>
      <c r="K193" s="60" t="s">
        <v>1722</v>
      </c>
      <c r="L193" s="60" t="s">
        <v>1706</v>
      </c>
      <c r="M193" s="60">
        <v>0</v>
      </c>
      <c r="N193" s="60">
        <v>0</v>
      </c>
      <c r="O193" s="60"/>
      <c r="P193" s="60">
        <v>438690</v>
      </c>
      <c r="Q193" s="60">
        <v>438690</v>
      </c>
      <c r="R193" s="60">
        <v>0</v>
      </c>
      <c r="S193" s="60">
        <v>0</v>
      </c>
      <c r="T193" s="60">
        <v>438690</v>
      </c>
      <c r="U193" s="60">
        <v>0</v>
      </c>
      <c r="V193" s="69"/>
      <c r="W193" s="60">
        <v>0</v>
      </c>
      <c r="X193" s="69"/>
      <c r="Y193" s="69"/>
      <c r="Z193" s="1" t="s">
        <v>13</v>
      </c>
      <c r="AA193" s="1" t="s">
        <v>14</v>
      </c>
      <c r="AB193" s="9">
        <v>45169</v>
      </c>
    </row>
    <row r="194" spans="1:28" hidden="1" x14ac:dyDescent="0.25">
      <c r="A194" s="1">
        <v>800197111</v>
      </c>
      <c r="B194" s="1" t="s">
        <v>11</v>
      </c>
      <c r="C194" s="1" t="s">
        <v>12</v>
      </c>
      <c r="D194" s="56">
        <v>3987</v>
      </c>
      <c r="E194" s="56" t="s">
        <v>846</v>
      </c>
      <c r="F194" s="56" t="s">
        <v>1340</v>
      </c>
      <c r="G194" s="9">
        <v>45017</v>
      </c>
      <c r="H194" s="9">
        <v>45062</v>
      </c>
      <c r="I194" s="60">
        <v>331296</v>
      </c>
      <c r="J194" s="60">
        <v>331296</v>
      </c>
      <c r="K194" s="60" t="s">
        <v>1722</v>
      </c>
      <c r="L194" s="60" t="s">
        <v>1706</v>
      </c>
      <c r="M194" s="60">
        <v>0</v>
      </c>
      <c r="N194" s="60">
        <v>0</v>
      </c>
      <c r="O194" s="60"/>
      <c r="P194" s="60">
        <v>331296</v>
      </c>
      <c r="Q194" s="60">
        <v>331296</v>
      </c>
      <c r="R194" s="60">
        <v>0</v>
      </c>
      <c r="S194" s="60">
        <v>0</v>
      </c>
      <c r="T194" s="60">
        <v>331296</v>
      </c>
      <c r="U194" s="60">
        <v>331296</v>
      </c>
      <c r="V194" s="69">
        <v>1910941885</v>
      </c>
      <c r="W194" s="60">
        <v>0</v>
      </c>
      <c r="X194" s="69"/>
      <c r="Y194" s="69"/>
      <c r="Z194" s="1" t="s">
        <v>13</v>
      </c>
      <c r="AA194" s="1" t="s">
        <v>14</v>
      </c>
      <c r="AB194" s="9">
        <v>45169</v>
      </c>
    </row>
    <row r="195" spans="1:28" hidden="1" x14ac:dyDescent="0.25">
      <c r="A195" s="1">
        <v>800197111</v>
      </c>
      <c r="B195" s="1" t="s">
        <v>11</v>
      </c>
      <c r="C195" s="1" t="s">
        <v>12</v>
      </c>
      <c r="D195" s="56">
        <v>3988</v>
      </c>
      <c r="E195" s="56" t="s">
        <v>847</v>
      </c>
      <c r="F195" s="56" t="s">
        <v>1341</v>
      </c>
      <c r="G195" s="9">
        <v>45017</v>
      </c>
      <c r="H195" s="9">
        <v>45062</v>
      </c>
      <c r="I195" s="60">
        <v>196100.1</v>
      </c>
      <c r="J195" s="60">
        <v>196100.1</v>
      </c>
      <c r="K195" s="60" t="s">
        <v>1722</v>
      </c>
      <c r="L195" s="60" t="s">
        <v>1706</v>
      </c>
      <c r="M195" s="60">
        <v>0</v>
      </c>
      <c r="N195" s="60">
        <v>0</v>
      </c>
      <c r="O195" s="60"/>
      <c r="P195" s="60">
        <v>196100</v>
      </c>
      <c r="Q195" s="60">
        <v>196100</v>
      </c>
      <c r="R195" s="60">
        <v>0</v>
      </c>
      <c r="S195" s="60">
        <v>0</v>
      </c>
      <c r="T195" s="60">
        <v>196100</v>
      </c>
      <c r="U195" s="60">
        <v>0</v>
      </c>
      <c r="V195" s="69"/>
      <c r="W195" s="60">
        <v>0</v>
      </c>
      <c r="X195" s="69"/>
      <c r="Y195" s="69"/>
      <c r="Z195" s="1" t="s">
        <v>13</v>
      </c>
      <c r="AA195" s="1" t="s">
        <v>14</v>
      </c>
      <c r="AB195" s="9">
        <v>45169</v>
      </c>
    </row>
    <row r="196" spans="1:28" hidden="1" x14ac:dyDescent="0.25">
      <c r="A196" s="1">
        <v>800197111</v>
      </c>
      <c r="B196" s="1" t="s">
        <v>11</v>
      </c>
      <c r="C196" s="1" t="s">
        <v>12</v>
      </c>
      <c r="D196" s="56">
        <v>3989</v>
      </c>
      <c r="E196" s="56" t="s">
        <v>848</v>
      </c>
      <c r="F196" s="56" t="s">
        <v>1342</v>
      </c>
      <c r="G196" s="9">
        <v>45017</v>
      </c>
      <c r="H196" s="9">
        <v>45062</v>
      </c>
      <c r="I196" s="60">
        <v>296490</v>
      </c>
      <c r="J196" s="60">
        <v>296490</v>
      </c>
      <c r="K196" s="60" t="s">
        <v>1722</v>
      </c>
      <c r="L196" s="60" t="s">
        <v>1706</v>
      </c>
      <c r="M196" s="60">
        <v>0</v>
      </c>
      <c r="N196" s="60">
        <v>0</v>
      </c>
      <c r="O196" s="60"/>
      <c r="P196" s="60">
        <v>296490</v>
      </c>
      <c r="Q196" s="60">
        <v>296490</v>
      </c>
      <c r="R196" s="60">
        <v>0</v>
      </c>
      <c r="S196" s="60">
        <v>0</v>
      </c>
      <c r="T196" s="60">
        <v>296490</v>
      </c>
      <c r="U196" s="60">
        <v>0</v>
      </c>
      <c r="V196" s="69"/>
      <c r="W196" s="60">
        <v>0</v>
      </c>
      <c r="X196" s="69"/>
      <c r="Y196" s="69"/>
      <c r="Z196" s="1" t="s">
        <v>13</v>
      </c>
      <c r="AA196" s="1" t="s">
        <v>14</v>
      </c>
      <c r="AB196" s="9">
        <v>45169</v>
      </c>
    </row>
    <row r="197" spans="1:28" hidden="1" x14ac:dyDescent="0.25">
      <c r="A197" s="1">
        <v>800197111</v>
      </c>
      <c r="B197" s="1" t="s">
        <v>11</v>
      </c>
      <c r="C197" s="1" t="s">
        <v>12</v>
      </c>
      <c r="D197" s="56">
        <v>3990</v>
      </c>
      <c r="E197" s="56" t="s">
        <v>849</v>
      </c>
      <c r="F197" s="56" t="s">
        <v>1343</v>
      </c>
      <c r="G197" s="9">
        <v>45017</v>
      </c>
      <c r="H197" s="9">
        <v>45062</v>
      </c>
      <c r="I197" s="60">
        <v>261120</v>
      </c>
      <c r="J197" s="60">
        <v>261120</v>
      </c>
      <c r="K197" s="60" t="s">
        <v>1722</v>
      </c>
      <c r="L197" s="60" t="s">
        <v>1706</v>
      </c>
      <c r="M197" s="60">
        <v>0</v>
      </c>
      <c r="N197" s="60">
        <v>0</v>
      </c>
      <c r="O197" s="60"/>
      <c r="P197" s="60">
        <v>261120</v>
      </c>
      <c r="Q197" s="60">
        <v>261120</v>
      </c>
      <c r="R197" s="60">
        <v>0</v>
      </c>
      <c r="S197" s="60">
        <v>0</v>
      </c>
      <c r="T197" s="60">
        <v>261120</v>
      </c>
      <c r="U197" s="60">
        <v>261120</v>
      </c>
      <c r="V197" s="69">
        <v>1910941886</v>
      </c>
      <c r="W197" s="60">
        <v>0</v>
      </c>
      <c r="X197" s="69"/>
      <c r="Y197" s="69"/>
      <c r="Z197" s="1" t="s">
        <v>13</v>
      </c>
      <c r="AA197" s="1" t="s">
        <v>14</v>
      </c>
      <c r="AB197" s="9">
        <v>45169</v>
      </c>
    </row>
    <row r="198" spans="1:28" hidden="1" x14ac:dyDescent="0.25">
      <c r="A198" s="1">
        <v>800197111</v>
      </c>
      <c r="B198" s="1" t="s">
        <v>11</v>
      </c>
      <c r="C198" s="1" t="s">
        <v>12</v>
      </c>
      <c r="D198" s="56">
        <v>3918</v>
      </c>
      <c r="E198" s="56" t="s">
        <v>850</v>
      </c>
      <c r="F198" s="56" t="s">
        <v>1344</v>
      </c>
      <c r="G198" s="9">
        <v>45017</v>
      </c>
      <c r="H198" s="9">
        <v>45062</v>
      </c>
      <c r="I198" s="60">
        <v>7125393</v>
      </c>
      <c r="J198" s="60">
        <v>7125393</v>
      </c>
      <c r="K198" s="60" t="s">
        <v>1722</v>
      </c>
      <c r="L198" s="60" t="s">
        <v>1706</v>
      </c>
      <c r="M198" s="60">
        <v>0</v>
      </c>
      <c r="N198" s="60">
        <v>0</v>
      </c>
      <c r="O198" s="60"/>
      <c r="P198" s="60">
        <v>7125393</v>
      </c>
      <c r="Q198" s="60">
        <v>7125393</v>
      </c>
      <c r="R198" s="60">
        <v>0</v>
      </c>
      <c r="S198" s="60">
        <v>0</v>
      </c>
      <c r="T198" s="60">
        <v>7125393</v>
      </c>
      <c r="U198" s="60">
        <v>0</v>
      </c>
      <c r="V198" s="69"/>
      <c r="W198" s="60">
        <v>0</v>
      </c>
      <c r="X198" s="69"/>
      <c r="Y198" s="69"/>
      <c r="Z198" s="1" t="s">
        <v>13</v>
      </c>
      <c r="AA198" s="1" t="s">
        <v>14</v>
      </c>
      <c r="AB198" s="9">
        <v>45169</v>
      </c>
    </row>
    <row r="199" spans="1:28" hidden="1" x14ac:dyDescent="0.25">
      <c r="A199" s="1">
        <v>800197111</v>
      </c>
      <c r="B199" s="1" t="s">
        <v>11</v>
      </c>
      <c r="C199" s="1" t="s">
        <v>12</v>
      </c>
      <c r="D199" s="56">
        <v>3991</v>
      </c>
      <c r="E199" s="56" t="s">
        <v>851</v>
      </c>
      <c r="F199" s="56" t="s">
        <v>1345</v>
      </c>
      <c r="G199" s="9">
        <v>45017</v>
      </c>
      <c r="H199" s="9">
        <v>45062</v>
      </c>
      <c r="I199" s="60">
        <v>331296</v>
      </c>
      <c r="J199" s="60">
        <v>331296</v>
      </c>
      <c r="K199" s="60" t="s">
        <v>1722</v>
      </c>
      <c r="L199" s="60" t="s">
        <v>1706</v>
      </c>
      <c r="M199" s="60">
        <v>0</v>
      </c>
      <c r="N199" s="60">
        <v>0</v>
      </c>
      <c r="O199" s="60"/>
      <c r="P199" s="60">
        <v>331296</v>
      </c>
      <c r="Q199" s="60">
        <v>331296</v>
      </c>
      <c r="R199" s="60">
        <v>0</v>
      </c>
      <c r="S199" s="60">
        <v>0</v>
      </c>
      <c r="T199" s="60">
        <v>331296</v>
      </c>
      <c r="U199" s="60">
        <v>331296</v>
      </c>
      <c r="V199" s="69">
        <v>1910941922</v>
      </c>
      <c r="W199" s="60">
        <v>0</v>
      </c>
      <c r="X199" s="69"/>
      <c r="Y199" s="69"/>
      <c r="Z199" s="1" t="s">
        <v>13</v>
      </c>
      <c r="AA199" s="1" t="s">
        <v>14</v>
      </c>
      <c r="AB199" s="9">
        <v>45169</v>
      </c>
    </row>
    <row r="200" spans="1:28" hidden="1" x14ac:dyDescent="0.25">
      <c r="A200" s="1">
        <v>800197111</v>
      </c>
      <c r="B200" s="1" t="s">
        <v>11</v>
      </c>
      <c r="C200" s="1" t="s">
        <v>12</v>
      </c>
      <c r="D200" s="56">
        <v>3992</v>
      </c>
      <c r="E200" s="56" t="s">
        <v>852</v>
      </c>
      <c r="F200" s="56" t="s">
        <v>1346</v>
      </c>
      <c r="G200" s="9">
        <v>45017</v>
      </c>
      <c r="H200" s="9">
        <v>45062</v>
      </c>
      <c r="I200" s="60">
        <v>522240</v>
      </c>
      <c r="J200" s="60">
        <v>522240</v>
      </c>
      <c r="K200" s="60" t="s">
        <v>1722</v>
      </c>
      <c r="L200" s="60" t="s">
        <v>1706</v>
      </c>
      <c r="M200" s="60">
        <v>0</v>
      </c>
      <c r="N200" s="60">
        <v>0</v>
      </c>
      <c r="O200" s="60"/>
      <c r="P200" s="60">
        <v>522240</v>
      </c>
      <c r="Q200" s="60">
        <v>522240</v>
      </c>
      <c r="R200" s="60">
        <v>0</v>
      </c>
      <c r="S200" s="60">
        <v>0</v>
      </c>
      <c r="T200" s="60">
        <v>522240</v>
      </c>
      <c r="U200" s="60">
        <v>522240</v>
      </c>
      <c r="V200" s="69">
        <v>1910941923</v>
      </c>
      <c r="W200" s="60">
        <v>0</v>
      </c>
      <c r="X200" s="69"/>
      <c r="Y200" s="69"/>
      <c r="Z200" s="1" t="s">
        <v>13</v>
      </c>
      <c r="AA200" s="1" t="s">
        <v>14</v>
      </c>
      <c r="AB200" s="9">
        <v>45169</v>
      </c>
    </row>
    <row r="201" spans="1:28" hidden="1" x14ac:dyDescent="0.25">
      <c r="A201" s="1">
        <v>800197111</v>
      </c>
      <c r="B201" s="1" t="s">
        <v>11</v>
      </c>
      <c r="C201" s="1" t="s">
        <v>12</v>
      </c>
      <c r="D201" s="56">
        <v>3993</v>
      </c>
      <c r="E201" s="56" t="s">
        <v>853</v>
      </c>
      <c r="F201" s="56" t="s">
        <v>1347</v>
      </c>
      <c r="G201" s="9">
        <v>45017</v>
      </c>
      <c r="H201" s="9">
        <v>45062</v>
      </c>
      <c r="I201" s="60">
        <v>643980</v>
      </c>
      <c r="J201" s="60">
        <v>643980</v>
      </c>
      <c r="K201" s="60" t="s">
        <v>1722</v>
      </c>
      <c r="L201" s="60" t="s">
        <v>1706</v>
      </c>
      <c r="M201" s="60">
        <v>0</v>
      </c>
      <c r="N201" s="60">
        <v>0</v>
      </c>
      <c r="O201" s="60"/>
      <c r="P201" s="60">
        <v>643980</v>
      </c>
      <c r="Q201" s="60">
        <v>643980</v>
      </c>
      <c r="R201" s="60">
        <v>0</v>
      </c>
      <c r="S201" s="60">
        <v>0</v>
      </c>
      <c r="T201" s="60">
        <v>643980</v>
      </c>
      <c r="U201" s="60">
        <v>643980</v>
      </c>
      <c r="V201" s="69">
        <v>1910941924</v>
      </c>
      <c r="W201" s="60">
        <v>0</v>
      </c>
      <c r="X201" s="69"/>
      <c r="Y201" s="69"/>
      <c r="Z201" s="1" t="s">
        <v>13</v>
      </c>
      <c r="AA201" s="1" t="s">
        <v>14</v>
      </c>
      <c r="AB201" s="9">
        <v>45169</v>
      </c>
    </row>
    <row r="202" spans="1:28" hidden="1" x14ac:dyDescent="0.25">
      <c r="A202" s="1">
        <v>800197111</v>
      </c>
      <c r="B202" s="1" t="s">
        <v>11</v>
      </c>
      <c r="C202" s="1" t="s">
        <v>12</v>
      </c>
      <c r="D202" s="56">
        <v>3994</v>
      </c>
      <c r="E202" s="56" t="s">
        <v>854</v>
      </c>
      <c r="F202" s="56" t="s">
        <v>1348</v>
      </c>
      <c r="G202" s="9">
        <v>45017</v>
      </c>
      <c r="H202" s="9">
        <v>45062</v>
      </c>
      <c r="I202" s="60">
        <v>783360</v>
      </c>
      <c r="J202" s="60">
        <v>783360</v>
      </c>
      <c r="K202" s="60" t="s">
        <v>1722</v>
      </c>
      <c r="L202" s="60" t="s">
        <v>1706</v>
      </c>
      <c r="M202" s="60">
        <v>0</v>
      </c>
      <c r="N202" s="60">
        <v>0</v>
      </c>
      <c r="O202" s="60"/>
      <c r="P202" s="60">
        <v>783360</v>
      </c>
      <c r="Q202" s="60">
        <v>783360</v>
      </c>
      <c r="R202" s="60">
        <v>0</v>
      </c>
      <c r="S202" s="60">
        <v>0</v>
      </c>
      <c r="T202" s="60">
        <v>783360</v>
      </c>
      <c r="U202" s="60">
        <v>783360</v>
      </c>
      <c r="V202" s="69">
        <v>1910941925</v>
      </c>
      <c r="W202" s="60">
        <v>0</v>
      </c>
      <c r="X202" s="69"/>
      <c r="Y202" s="69"/>
      <c r="Z202" s="1" t="s">
        <v>13</v>
      </c>
      <c r="AA202" s="1" t="s">
        <v>14</v>
      </c>
      <c r="AB202" s="9">
        <v>45169</v>
      </c>
    </row>
    <row r="203" spans="1:28" hidden="1" x14ac:dyDescent="0.25">
      <c r="A203" s="1">
        <v>800197111</v>
      </c>
      <c r="B203" s="1" t="s">
        <v>11</v>
      </c>
      <c r="C203" s="1" t="s">
        <v>12</v>
      </c>
      <c r="D203" s="56">
        <v>3995</v>
      </c>
      <c r="E203" s="56" t="s">
        <v>855</v>
      </c>
      <c r="F203" s="56" t="s">
        <v>1349</v>
      </c>
      <c r="G203" s="9">
        <v>45017</v>
      </c>
      <c r="H203" s="9">
        <v>45062</v>
      </c>
      <c r="I203" s="60">
        <v>877380</v>
      </c>
      <c r="J203" s="60">
        <v>877380</v>
      </c>
      <c r="K203" s="60" t="s">
        <v>1722</v>
      </c>
      <c r="L203" s="60" t="s">
        <v>1706</v>
      </c>
      <c r="M203" s="60">
        <v>0</v>
      </c>
      <c r="N203" s="60">
        <v>0</v>
      </c>
      <c r="O203" s="60"/>
      <c r="P203" s="60">
        <v>877380</v>
      </c>
      <c r="Q203" s="60">
        <v>877380</v>
      </c>
      <c r="R203" s="60">
        <v>0</v>
      </c>
      <c r="S203" s="60">
        <v>0</v>
      </c>
      <c r="T203" s="60">
        <v>877380</v>
      </c>
      <c r="U203" s="60">
        <v>877380</v>
      </c>
      <c r="V203" s="69">
        <v>1910941926</v>
      </c>
      <c r="W203" s="60">
        <v>0</v>
      </c>
      <c r="X203" s="69"/>
      <c r="Y203" s="69"/>
      <c r="Z203" s="1" t="s">
        <v>13</v>
      </c>
      <c r="AA203" s="1" t="s">
        <v>14</v>
      </c>
      <c r="AB203" s="9">
        <v>45169</v>
      </c>
    </row>
    <row r="204" spans="1:28" hidden="1" x14ac:dyDescent="0.25">
      <c r="A204" s="1">
        <v>800197111</v>
      </c>
      <c r="B204" s="1" t="s">
        <v>11</v>
      </c>
      <c r="C204" s="1" t="s">
        <v>12</v>
      </c>
      <c r="D204" s="56">
        <v>3996</v>
      </c>
      <c r="E204" s="56" t="s">
        <v>856</v>
      </c>
      <c r="F204" s="56" t="s">
        <v>1350</v>
      </c>
      <c r="G204" s="9">
        <v>45017</v>
      </c>
      <c r="H204" s="9">
        <v>45062</v>
      </c>
      <c r="I204" s="60">
        <v>576600</v>
      </c>
      <c r="J204" s="60">
        <v>576600</v>
      </c>
      <c r="K204" s="60" t="s">
        <v>1722</v>
      </c>
      <c r="L204" s="60" t="s">
        <v>1706</v>
      </c>
      <c r="M204" s="60">
        <v>0</v>
      </c>
      <c r="N204" s="60">
        <v>0</v>
      </c>
      <c r="O204" s="60"/>
      <c r="P204" s="60">
        <v>576600</v>
      </c>
      <c r="Q204" s="60">
        <v>576600</v>
      </c>
      <c r="R204" s="60">
        <v>0</v>
      </c>
      <c r="S204" s="60">
        <v>0</v>
      </c>
      <c r="T204" s="60">
        <v>576600</v>
      </c>
      <c r="U204" s="60">
        <v>576600</v>
      </c>
      <c r="V204" s="69">
        <v>1910941927</v>
      </c>
      <c r="W204" s="60">
        <v>0</v>
      </c>
      <c r="X204" s="69"/>
      <c r="Y204" s="69"/>
      <c r="Z204" s="1" t="s">
        <v>13</v>
      </c>
      <c r="AA204" s="1" t="s">
        <v>14</v>
      </c>
      <c r="AB204" s="9">
        <v>45169</v>
      </c>
    </row>
    <row r="205" spans="1:28" hidden="1" x14ac:dyDescent="0.25">
      <c r="A205" s="1">
        <v>800197111</v>
      </c>
      <c r="B205" s="1" t="s">
        <v>11</v>
      </c>
      <c r="C205" s="1" t="s">
        <v>12</v>
      </c>
      <c r="D205" s="56">
        <v>3997</v>
      </c>
      <c r="E205" s="56" t="s">
        <v>857</v>
      </c>
      <c r="F205" s="56" t="s">
        <v>1351</v>
      </c>
      <c r="G205" s="9">
        <v>45017</v>
      </c>
      <c r="H205" s="9">
        <v>45062</v>
      </c>
      <c r="I205" s="60">
        <v>576600</v>
      </c>
      <c r="J205" s="60">
        <v>576600</v>
      </c>
      <c r="K205" s="60" t="s">
        <v>1722</v>
      </c>
      <c r="L205" s="60" t="s">
        <v>1706</v>
      </c>
      <c r="M205" s="60">
        <v>0</v>
      </c>
      <c r="N205" s="60">
        <v>0</v>
      </c>
      <c r="O205" s="60"/>
      <c r="P205" s="60">
        <v>576600</v>
      </c>
      <c r="Q205" s="60">
        <v>576600</v>
      </c>
      <c r="R205" s="60">
        <v>0</v>
      </c>
      <c r="S205" s="60">
        <v>0</v>
      </c>
      <c r="T205" s="60">
        <v>576600</v>
      </c>
      <c r="U205" s="60">
        <v>0</v>
      </c>
      <c r="V205" s="69"/>
      <c r="W205" s="60">
        <v>0</v>
      </c>
      <c r="X205" s="69"/>
      <c r="Y205" s="69"/>
      <c r="Z205" s="1" t="s">
        <v>13</v>
      </c>
      <c r="AA205" s="1" t="s">
        <v>14</v>
      </c>
      <c r="AB205" s="9">
        <v>45169</v>
      </c>
    </row>
    <row r="206" spans="1:28" hidden="1" x14ac:dyDescent="0.25">
      <c r="A206" s="1">
        <v>800197111</v>
      </c>
      <c r="B206" s="1" t="s">
        <v>11</v>
      </c>
      <c r="C206" s="1" t="s">
        <v>12</v>
      </c>
      <c r="D206" s="56">
        <v>3998</v>
      </c>
      <c r="E206" s="56" t="s">
        <v>858</v>
      </c>
      <c r="F206" s="56" t="s">
        <v>1352</v>
      </c>
      <c r="G206" s="9">
        <v>45017</v>
      </c>
      <c r="H206" s="9">
        <v>45062</v>
      </c>
      <c r="I206" s="60">
        <v>196100.1</v>
      </c>
      <c r="J206" s="60">
        <v>196100.1</v>
      </c>
      <c r="K206" s="60" t="s">
        <v>1722</v>
      </c>
      <c r="L206" s="60" t="s">
        <v>1706</v>
      </c>
      <c r="M206" s="60">
        <v>0</v>
      </c>
      <c r="N206" s="60">
        <v>0</v>
      </c>
      <c r="O206" s="60"/>
      <c r="P206" s="60">
        <v>196100</v>
      </c>
      <c r="Q206" s="60">
        <v>196100</v>
      </c>
      <c r="R206" s="60">
        <v>0</v>
      </c>
      <c r="S206" s="60">
        <v>0</v>
      </c>
      <c r="T206" s="60">
        <v>196100</v>
      </c>
      <c r="U206" s="60">
        <v>196100</v>
      </c>
      <c r="V206" s="69">
        <v>1910941928</v>
      </c>
      <c r="W206" s="60">
        <v>0</v>
      </c>
      <c r="X206" s="69"/>
      <c r="Y206" s="69"/>
      <c r="Z206" s="1" t="s">
        <v>13</v>
      </c>
      <c r="AA206" s="1" t="s">
        <v>14</v>
      </c>
      <c r="AB206" s="9">
        <v>45169</v>
      </c>
    </row>
    <row r="207" spans="1:28" hidden="1" x14ac:dyDescent="0.25">
      <c r="A207" s="1">
        <v>800197111</v>
      </c>
      <c r="B207" s="1" t="s">
        <v>11</v>
      </c>
      <c r="C207" s="1" t="s">
        <v>12</v>
      </c>
      <c r="D207" s="56">
        <v>3999</v>
      </c>
      <c r="E207" s="56" t="s">
        <v>859</v>
      </c>
      <c r="F207" s="56" t="s">
        <v>1353</v>
      </c>
      <c r="G207" s="9">
        <v>45017</v>
      </c>
      <c r="H207" s="9">
        <v>45062</v>
      </c>
      <c r="I207" s="60">
        <v>82170</v>
      </c>
      <c r="J207" s="60">
        <v>82170</v>
      </c>
      <c r="K207" s="60" t="s">
        <v>1722</v>
      </c>
      <c r="L207" s="60" t="s">
        <v>1706</v>
      </c>
      <c r="M207" s="60">
        <v>0</v>
      </c>
      <c r="N207" s="60">
        <v>0</v>
      </c>
      <c r="O207" s="60"/>
      <c r="P207" s="60">
        <v>82170</v>
      </c>
      <c r="Q207" s="60">
        <v>82170</v>
      </c>
      <c r="R207" s="60">
        <v>0</v>
      </c>
      <c r="S207" s="60">
        <v>0</v>
      </c>
      <c r="T207" s="60">
        <v>82170</v>
      </c>
      <c r="U207" s="60">
        <v>82170</v>
      </c>
      <c r="V207" s="69">
        <v>1910941929</v>
      </c>
      <c r="W207" s="60">
        <v>0</v>
      </c>
      <c r="X207" s="69"/>
      <c r="Y207" s="69"/>
      <c r="Z207" s="1" t="s">
        <v>13</v>
      </c>
      <c r="AA207" s="1" t="s">
        <v>14</v>
      </c>
      <c r="AB207" s="9">
        <v>45169</v>
      </c>
    </row>
    <row r="208" spans="1:28" hidden="1" x14ac:dyDescent="0.25">
      <c r="A208" s="1">
        <v>800197111</v>
      </c>
      <c r="B208" s="1" t="s">
        <v>11</v>
      </c>
      <c r="C208" s="1" t="s">
        <v>12</v>
      </c>
      <c r="D208" s="56">
        <v>4000</v>
      </c>
      <c r="E208" s="56" t="s">
        <v>860</v>
      </c>
      <c r="F208" s="56" t="s">
        <v>1354</v>
      </c>
      <c r="G208" s="9">
        <v>45017</v>
      </c>
      <c r="H208" s="9">
        <v>45062</v>
      </c>
      <c r="I208" s="60">
        <v>331296</v>
      </c>
      <c r="J208" s="60">
        <v>331296</v>
      </c>
      <c r="K208" s="60" t="s">
        <v>1722</v>
      </c>
      <c r="L208" s="60" t="s">
        <v>1706</v>
      </c>
      <c r="M208" s="60">
        <v>0</v>
      </c>
      <c r="N208" s="60">
        <v>0</v>
      </c>
      <c r="O208" s="60"/>
      <c r="P208" s="60">
        <v>331296</v>
      </c>
      <c r="Q208" s="60">
        <v>331296</v>
      </c>
      <c r="R208" s="60">
        <v>0</v>
      </c>
      <c r="S208" s="60">
        <v>0</v>
      </c>
      <c r="T208" s="60">
        <v>331296</v>
      </c>
      <c r="U208" s="60">
        <v>331296</v>
      </c>
      <c r="V208" s="69">
        <v>1910941930</v>
      </c>
      <c r="W208" s="60">
        <v>0</v>
      </c>
      <c r="X208" s="69"/>
      <c r="Y208" s="69"/>
      <c r="Z208" s="1" t="s">
        <v>13</v>
      </c>
      <c r="AA208" s="1" t="s">
        <v>14</v>
      </c>
      <c r="AB208" s="9">
        <v>45169</v>
      </c>
    </row>
    <row r="209" spans="1:28" hidden="1" x14ac:dyDescent="0.25">
      <c r="A209" s="1">
        <v>800197111</v>
      </c>
      <c r="B209" s="1" t="s">
        <v>11</v>
      </c>
      <c r="C209" s="1" t="s">
        <v>12</v>
      </c>
      <c r="D209" s="56">
        <v>4001</v>
      </c>
      <c r="E209" s="56" t="s">
        <v>861</v>
      </c>
      <c r="F209" s="56" t="s">
        <v>1355</v>
      </c>
      <c r="G209" s="9">
        <v>45017</v>
      </c>
      <c r="H209" s="9">
        <v>45062</v>
      </c>
      <c r="I209" s="60">
        <v>196100.1</v>
      </c>
      <c r="J209" s="60">
        <v>196100.1</v>
      </c>
      <c r="K209" s="60" t="s">
        <v>1722</v>
      </c>
      <c r="L209" s="60" t="s">
        <v>1706</v>
      </c>
      <c r="M209" s="60">
        <v>0</v>
      </c>
      <c r="N209" s="60">
        <v>0</v>
      </c>
      <c r="O209" s="60"/>
      <c r="P209" s="60">
        <v>196100</v>
      </c>
      <c r="Q209" s="60">
        <v>196100</v>
      </c>
      <c r="R209" s="60">
        <v>0</v>
      </c>
      <c r="S209" s="60">
        <v>0</v>
      </c>
      <c r="T209" s="60">
        <v>196100</v>
      </c>
      <c r="U209" s="60">
        <v>0</v>
      </c>
      <c r="V209" s="69"/>
      <c r="W209" s="60">
        <v>0</v>
      </c>
      <c r="X209" s="69"/>
      <c r="Y209" s="69"/>
      <c r="Z209" s="1" t="s">
        <v>13</v>
      </c>
      <c r="AA209" s="1" t="s">
        <v>14</v>
      </c>
      <c r="AB209" s="9">
        <v>45169</v>
      </c>
    </row>
    <row r="210" spans="1:28" hidden="1" x14ac:dyDescent="0.25">
      <c r="A210" s="1">
        <v>800197111</v>
      </c>
      <c r="B210" s="1" t="s">
        <v>11</v>
      </c>
      <c r="C210" s="1" t="s">
        <v>12</v>
      </c>
      <c r="D210" s="56">
        <v>4003</v>
      </c>
      <c r="E210" s="56" t="s">
        <v>862</v>
      </c>
      <c r="F210" s="56" t="s">
        <v>1356</v>
      </c>
      <c r="G210" s="9">
        <v>45017</v>
      </c>
      <c r="H210" s="9">
        <v>45062</v>
      </c>
      <c r="I210" s="60">
        <v>196100.1</v>
      </c>
      <c r="J210" s="60">
        <v>196100.1</v>
      </c>
      <c r="K210" s="60" t="s">
        <v>1722</v>
      </c>
      <c r="L210" s="60" t="s">
        <v>1706</v>
      </c>
      <c r="M210" s="60">
        <v>0</v>
      </c>
      <c r="N210" s="60">
        <v>0</v>
      </c>
      <c r="O210" s="60"/>
      <c r="P210" s="60">
        <v>196100</v>
      </c>
      <c r="Q210" s="60">
        <v>196100</v>
      </c>
      <c r="R210" s="60">
        <v>0</v>
      </c>
      <c r="S210" s="60">
        <v>0</v>
      </c>
      <c r="T210" s="60">
        <v>196100</v>
      </c>
      <c r="U210" s="60">
        <v>196100</v>
      </c>
      <c r="V210" s="69">
        <v>1910941931</v>
      </c>
      <c r="W210" s="60">
        <v>0</v>
      </c>
      <c r="X210" s="69"/>
      <c r="Y210" s="69"/>
      <c r="Z210" s="1" t="s">
        <v>13</v>
      </c>
      <c r="AA210" s="1" t="s">
        <v>14</v>
      </c>
      <c r="AB210" s="9">
        <v>45169</v>
      </c>
    </row>
    <row r="211" spans="1:28" hidden="1" x14ac:dyDescent="0.25">
      <c r="A211" s="1">
        <v>800197111</v>
      </c>
      <c r="B211" s="1" t="s">
        <v>11</v>
      </c>
      <c r="C211" s="1" t="s">
        <v>12</v>
      </c>
      <c r="D211" s="56">
        <v>4004</v>
      </c>
      <c r="E211" s="56" t="s">
        <v>863</v>
      </c>
      <c r="F211" s="56" t="s">
        <v>1357</v>
      </c>
      <c r="G211" s="9">
        <v>45017</v>
      </c>
      <c r="H211" s="9">
        <v>45062</v>
      </c>
      <c r="I211" s="60">
        <v>130733.4</v>
      </c>
      <c r="J211" s="60">
        <v>130733.4</v>
      </c>
      <c r="K211" s="60" t="s">
        <v>1722</v>
      </c>
      <c r="L211" s="60" t="s">
        <v>1706</v>
      </c>
      <c r="M211" s="60">
        <v>0</v>
      </c>
      <c r="N211" s="60">
        <v>0</v>
      </c>
      <c r="O211" s="60"/>
      <c r="P211" s="60">
        <v>130733</v>
      </c>
      <c r="Q211" s="60">
        <v>130733</v>
      </c>
      <c r="R211" s="60">
        <v>0</v>
      </c>
      <c r="S211" s="60">
        <v>0</v>
      </c>
      <c r="T211" s="60">
        <v>130733</v>
      </c>
      <c r="U211" s="60">
        <v>130733</v>
      </c>
      <c r="V211" s="69">
        <v>1910941932</v>
      </c>
      <c r="W211" s="60">
        <v>0</v>
      </c>
      <c r="X211" s="69"/>
      <c r="Y211" s="69"/>
      <c r="Z211" s="1" t="s">
        <v>13</v>
      </c>
      <c r="AA211" s="1" t="s">
        <v>14</v>
      </c>
      <c r="AB211" s="9">
        <v>45169</v>
      </c>
    </row>
    <row r="212" spans="1:28" hidden="1" x14ac:dyDescent="0.25">
      <c r="A212" s="1">
        <v>800197111</v>
      </c>
      <c r="B212" s="1" t="s">
        <v>11</v>
      </c>
      <c r="C212" s="1" t="s">
        <v>12</v>
      </c>
      <c r="D212" s="56">
        <v>4005</v>
      </c>
      <c r="E212" s="56" t="s">
        <v>864</v>
      </c>
      <c r="F212" s="56" t="s">
        <v>1358</v>
      </c>
      <c r="G212" s="9">
        <v>45017</v>
      </c>
      <c r="H212" s="9">
        <v>45062</v>
      </c>
      <c r="I212" s="60">
        <v>331296</v>
      </c>
      <c r="J212" s="60">
        <v>331296</v>
      </c>
      <c r="K212" s="60" t="s">
        <v>1722</v>
      </c>
      <c r="L212" s="60" t="s">
        <v>1706</v>
      </c>
      <c r="M212" s="60">
        <v>0</v>
      </c>
      <c r="N212" s="60">
        <v>0</v>
      </c>
      <c r="O212" s="60"/>
      <c r="P212" s="60">
        <v>331296</v>
      </c>
      <c r="Q212" s="60">
        <v>331296</v>
      </c>
      <c r="R212" s="60">
        <v>0</v>
      </c>
      <c r="S212" s="60">
        <v>0</v>
      </c>
      <c r="T212" s="60">
        <v>331296</v>
      </c>
      <c r="U212" s="60">
        <v>331296</v>
      </c>
      <c r="V212" s="69">
        <v>1910941933</v>
      </c>
      <c r="W212" s="60">
        <v>0</v>
      </c>
      <c r="X212" s="69"/>
      <c r="Y212" s="69"/>
      <c r="Z212" s="1" t="s">
        <v>13</v>
      </c>
      <c r="AA212" s="1" t="s">
        <v>14</v>
      </c>
      <c r="AB212" s="9">
        <v>45169</v>
      </c>
    </row>
    <row r="213" spans="1:28" hidden="1" x14ac:dyDescent="0.25">
      <c r="A213" s="1">
        <v>800197111</v>
      </c>
      <c r="B213" s="1" t="s">
        <v>11</v>
      </c>
      <c r="C213" s="1" t="s">
        <v>12</v>
      </c>
      <c r="D213" s="56">
        <v>4006</v>
      </c>
      <c r="E213" s="56" t="s">
        <v>865</v>
      </c>
      <c r="F213" s="56" t="s">
        <v>1359</v>
      </c>
      <c r="G213" s="9">
        <v>45017</v>
      </c>
      <c r="H213" s="9">
        <v>45062</v>
      </c>
      <c r="I213" s="60">
        <v>248472</v>
      </c>
      <c r="J213" s="60">
        <v>248472</v>
      </c>
      <c r="K213" s="60" t="s">
        <v>1722</v>
      </c>
      <c r="L213" s="60" t="s">
        <v>1706</v>
      </c>
      <c r="M213" s="60">
        <v>0</v>
      </c>
      <c r="N213" s="60">
        <v>0</v>
      </c>
      <c r="O213" s="60"/>
      <c r="P213" s="60">
        <v>248472</v>
      </c>
      <c r="Q213" s="60">
        <v>248472</v>
      </c>
      <c r="R213" s="60">
        <v>0</v>
      </c>
      <c r="S213" s="60">
        <v>0</v>
      </c>
      <c r="T213" s="60">
        <v>248472</v>
      </c>
      <c r="U213" s="60">
        <v>248472</v>
      </c>
      <c r="V213" s="69">
        <v>1910941934</v>
      </c>
      <c r="W213" s="60">
        <v>0</v>
      </c>
      <c r="X213" s="69"/>
      <c r="Y213" s="69"/>
      <c r="Z213" s="1" t="s">
        <v>13</v>
      </c>
      <c r="AA213" s="1" t="s">
        <v>14</v>
      </c>
      <c r="AB213" s="9">
        <v>45169</v>
      </c>
    </row>
    <row r="214" spans="1:28" hidden="1" x14ac:dyDescent="0.25">
      <c r="A214" s="1">
        <v>800197111</v>
      </c>
      <c r="B214" s="1" t="s">
        <v>11</v>
      </c>
      <c r="C214" s="1" t="s">
        <v>12</v>
      </c>
      <c r="D214" s="56">
        <v>4008</v>
      </c>
      <c r="E214" s="56" t="s">
        <v>866</v>
      </c>
      <c r="F214" s="56" t="s">
        <v>1360</v>
      </c>
      <c r="G214" s="9">
        <v>45017</v>
      </c>
      <c r="H214" s="9">
        <v>45062</v>
      </c>
      <c r="I214" s="60">
        <v>196100.1</v>
      </c>
      <c r="J214" s="60">
        <v>196100.1</v>
      </c>
      <c r="K214" s="60" t="s">
        <v>1722</v>
      </c>
      <c r="L214" s="60" t="s">
        <v>1706</v>
      </c>
      <c r="M214" s="60">
        <v>0</v>
      </c>
      <c r="N214" s="60">
        <v>0</v>
      </c>
      <c r="O214" s="60"/>
      <c r="P214" s="60">
        <v>196100</v>
      </c>
      <c r="Q214" s="60">
        <v>196100</v>
      </c>
      <c r="R214" s="60">
        <v>0</v>
      </c>
      <c r="S214" s="60">
        <v>0</v>
      </c>
      <c r="T214" s="60">
        <v>196100</v>
      </c>
      <c r="U214" s="60">
        <v>196100</v>
      </c>
      <c r="V214" s="69">
        <v>1910941935</v>
      </c>
      <c r="W214" s="60">
        <v>0</v>
      </c>
      <c r="X214" s="69"/>
      <c r="Y214" s="69"/>
      <c r="Z214" s="1" t="s">
        <v>13</v>
      </c>
      <c r="AA214" s="1" t="s">
        <v>14</v>
      </c>
      <c r="AB214" s="9">
        <v>45169</v>
      </c>
    </row>
    <row r="215" spans="1:28" hidden="1" x14ac:dyDescent="0.25">
      <c r="A215" s="1">
        <v>800197111</v>
      </c>
      <c r="B215" s="1" t="s">
        <v>11</v>
      </c>
      <c r="C215" s="1" t="s">
        <v>12</v>
      </c>
      <c r="D215" s="56">
        <v>4111</v>
      </c>
      <c r="E215" s="56" t="s">
        <v>867</v>
      </c>
      <c r="F215" s="56" t="s">
        <v>1361</v>
      </c>
      <c r="G215" s="9">
        <v>45017</v>
      </c>
      <c r="H215" s="9">
        <v>45062</v>
      </c>
      <c r="I215" s="60">
        <v>877380</v>
      </c>
      <c r="J215" s="60">
        <v>877380</v>
      </c>
      <c r="K215" s="60" t="s">
        <v>1722</v>
      </c>
      <c r="L215" s="60" t="s">
        <v>1706</v>
      </c>
      <c r="M215" s="60">
        <v>0</v>
      </c>
      <c r="N215" s="60">
        <v>0</v>
      </c>
      <c r="O215" s="60"/>
      <c r="P215" s="60">
        <v>877380</v>
      </c>
      <c r="Q215" s="60">
        <v>877380</v>
      </c>
      <c r="R215" s="60">
        <v>0</v>
      </c>
      <c r="S215" s="60">
        <v>0</v>
      </c>
      <c r="T215" s="60">
        <v>877380</v>
      </c>
      <c r="U215" s="60">
        <v>0</v>
      </c>
      <c r="V215" s="69"/>
      <c r="W215" s="60">
        <v>0</v>
      </c>
      <c r="X215" s="69"/>
      <c r="Y215" s="69"/>
      <c r="Z215" s="1" t="s">
        <v>13</v>
      </c>
      <c r="AA215" s="1" t="s">
        <v>14</v>
      </c>
      <c r="AB215" s="9">
        <v>45169</v>
      </c>
    </row>
    <row r="216" spans="1:28" hidden="1" x14ac:dyDescent="0.25">
      <c r="A216" s="1">
        <v>800197111</v>
      </c>
      <c r="B216" s="1" t="s">
        <v>11</v>
      </c>
      <c r="C216" s="1" t="s">
        <v>12</v>
      </c>
      <c r="D216" s="56">
        <v>4010</v>
      </c>
      <c r="E216" s="56" t="s">
        <v>868</v>
      </c>
      <c r="F216" s="56" t="s">
        <v>1362</v>
      </c>
      <c r="G216" s="9">
        <v>45017</v>
      </c>
      <c r="H216" s="9">
        <v>45062</v>
      </c>
      <c r="I216" s="60">
        <v>389430.2</v>
      </c>
      <c r="J216" s="60">
        <v>389430.2</v>
      </c>
      <c r="K216" s="60" t="s">
        <v>1722</v>
      </c>
      <c r="L216" s="60" t="s">
        <v>1706</v>
      </c>
      <c r="M216" s="60">
        <v>0</v>
      </c>
      <c r="N216" s="60">
        <v>0</v>
      </c>
      <c r="O216" s="60"/>
      <c r="P216" s="60">
        <v>413620</v>
      </c>
      <c r="Q216" s="60">
        <v>413620</v>
      </c>
      <c r="R216" s="60">
        <v>0</v>
      </c>
      <c r="S216" s="60">
        <v>24190</v>
      </c>
      <c r="T216" s="60">
        <v>389430</v>
      </c>
      <c r="U216" s="60">
        <v>0</v>
      </c>
      <c r="V216" s="69"/>
      <c r="W216" s="60">
        <v>0</v>
      </c>
      <c r="X216" s="69"/>
      <c r="Y216" s="69"/>
      <c r="Z216" s="1" t="s">
        <v>13</v>
      </c>
      <c r="AA216" s="1" t="s">
        <v>14</v>
      </c>
      <c r="AB216" s="9">
        <v>45169</v>
      </c>
    </row>
    <row r="217" spans="1:28" hidden="1" x14ac:dyDescent="0.25">
      <c r="A217" s="1">
        <v>800197111</v>
      </c>
      <c r="B217" s="1" t="s">
        <v>11</v>
      </c>
      <c r="C217" s="1" t="s">
        <v>12</v>
      </c>
      <c r="D217" s="56">
        <v>4011</v>
      </c>
      <c r="E217" s="56" t="s">
        <v>869</v>
      </c>
      <c r="F217" s="56" t="s">
        <v>1363</v>
      </c>
      <c r="G217" s="9">
        <v>45017</v>
      </c>
      <c r="H217" s="9">
        <v>45062</v>
      </c>
      <c r="I217" s="60">
        <v>592980</v>
      </c>
      <c r="J217" s="60">
        <v>592980</v>
      </c>
      <c r="K217" s="60" t="s">
        <v>1722</v>
      </c>
      <c r="L217" s="60" t="s">
        <v>1706</v>
      </c>
      <c r="M217" s="60">
        <v>0</v>
      </c>
      <c r="N217" s="60">
        <v>0</v>
      </c>
      <c r="O217" s="60"/>
      <c r="P217" s="60">
        <v>592980</v>
      </c>
      <c r="Q217" s="60">
        <v>592980</v>
      </c>
      <c r="R217" s="60">
        <v>0</v>
      </c>
      <c r="S217" s="60">
        <v>0</v>
      </c>
      <c r="T217" s="60">
        <v>592980</v>
      </c>
      <c r="U217" s="60">
        <v>592980</v>
      </c>
      <c r="V217" s="69">
        <v>1910941936</v>
      </c>
      <c r="W217" s="60">
        <v>0</v>
      </c>
      <c r="X217" s="69"/>
      <c r="Y217" s="69"/>
      <c r="Z217" s="1" t="s">
        <v>13</v>
      </c>
      <c r="AA217" s="1" t="s">
        <v>14</v>
      </c>
      <c r="AB217" s="9">
        <v>45169</v>
      </c>
    </row>
    <row r="218" spans="1:28" hidden="1" x14ac:dyDescent="0.25">
      <c r="A218" s="1">
        <v>800197111</v>
      </c>
      <c r="B218" s="1" t="s">
        <v>11</v>
      </c>
      <c r="C218" s="1" t="s">
        <v>12</v>
      </c>
      <c r="D218" s="56">
        <v>2521</v>
      </c>
      <c r="E218" s="56" t="s">
        <v>870</v>
      </c>
      <c r="F218" s="56" t="s">
        <v>1364</v>
      </c>
      <c r="G218" s="9">
        <v>45047</v>
      </c>
      <c r="H218" s="9">
        <v>44981</v>
      </c>
      <c r="I218" s="60">
        <v>308430</v>
      </c>
      <c r="J218" s="60">
        <v>308430</v>
      </c>
      <c r="K218" s="60" t="s">
        <v>1722</v>
      </c>
      <c r="L218" s="60" t="s">
        <v>1706</v>
      </c>
      <c r="M218" s="60">
        <v>0</v>
      </c>
      <c r="N218" s="60">
        <v>0</v>
      </c>
      <c r="O218" s="60"/>
      <c r="P218" s="60">
        <v>308430</v>
      </c>
      <c r="Q218" s="60">
        <v>308430</v>
      </c>
      <c r="R218" s="60">
        <v>0</v>
      </c>
      <c r="S218" s="60">
        <v>0</v>
      </c>
      <c r="T218" s="60">
        <v>308430</v>
      </c>
      <c r="U218" s="60">
        <v>308430</v>
      </c>
      <c r="V218" s="69">
        <v>1222280456</v>
      </c>
      <c r="W218" s="60">
        <v>0</v>
      </c>
      <c r="X218" s="69"/>
      <c r="Y218" s="69"/>
      <c r="Z218" s="1" t="s">
        <v>13</v>
      </c>
      <c r="AA218" s="1" t="s">
        <v>14</v>
      </c>
      <c r="AB218" s="9">
        <v>45169</v>
      </c>
    </row>
    <row r="219" spans="1:28" hidden="1" x14ac:dyDescent="0.25">
      <c r="A219" s="1">
        <v>800197111</v>
      </c>
      <c r="B219" s="1" t="s">
        <v>11</v>
      </c>
      <c r="C219" s="1" t="s">
        <v>12</v>
      </c>
      <c r="D219" s="56">
        <v>2736</v>
      </c>
      <c r="E219" s="56" t="s">
        <v>871</v>
      </c>
      <c r="F219" s="56" t="s">
        <v>1365</v>
      </c>
      <c r="G219" s="9">
        <v>45047</v>
      </c>
      <c r="H219" s="9">
        <v>45006</v>
      </c>
      <c r="I219" s="60">
        <v>272850</v>
      </c>
      <c r="J219" s="60">
        <v>272850</v>
      </c>
      <c r="K219" s="60" t="s">
        <v>1722</v>
      </c>
      <c r="L219" s="60" t="s">
        <v>1706</v>
      </c>
      <c r="M219" s="60">
        <v>0</v>
      </c>
      <c r="N219" s="60">
        <v>0</v>
      </c>
      <c r="O219" s="60"/>
      <c r="P219" s="60">
        <v>272850</v>
      </c>
      <c r="Q219" s="60">
        <v>272850</v>
      </c>
      <c r="R219" s="60">
        <v>0</v>
      </c>
      <c r="S219" s="60">
        <v>0</v>
      </c>
      <c r="T219" s="60">
        <v>272850</v>
      </c>
      <c r="U219" s="60">
        <v>272850</v>
      </c>
      <c r="V219" s="69">
        <v>1222280457</v>
      </c>
      <c r="W219" s="60">
        <v>0</v>
      </c>
      <c r="X219" s="69"/>
      <c r="Y219" s="69"/>
      <c r="Z219" s="1" t="s">
        <v>13</v>
      </c>
      <c r="AA219" s="1" t="s">
        <v>14</v>
      </c>
      <c r="AB219" s="9">
        <v>45169</v>
      </c>
    </row>
    <row r="220" spans="1:28" hidden="1" x14ac:dyDescent="0.25">
      <c r="A220" s="1">
        <v>800197111</v>
      </c>
      <c r="B220" s="1" t="s">
        <v>11</v>
      </c>
      <c r="C220" s="1" t="s">
        <v>12</v>
      </c>
      <c r="D220" s="56">
        <v>1719</v>
      </c>
      <c r="E220" s="56" t="s">
        <v>206</v>
      </c>
      <c r="F220" s="56" t="s">
        <v>1366</v>
      </c>
      <c r="G220" s="9">
        <v>45108</v>
      </c>
      <c r="H220" s="9">
        <v>45139.291666666664</v>
      </c>
      <c r="I220" s="60">
        <v>36520</v>
      </c>
      <c r="J220" s="60">
        <v>36520</v>
      </c>
      <c r="K220" s="60" t="s">
        <v>1711</v>
      </c>
      <c r="L220" s="60" t="s">
        <v>1707</v>
      </c>
      <c r="M220" s="60">
        <v>36520</v>
      </c>
      <c r="N220" s="60">
        <v>0</v>
      </c>
      <c r="O220" s="60" t="s">
        <v>1741</v>
      </c>
      <c r="P220" s="60">
        <v>0</v>
      </c>
      <c r="Q220" s="60">
        <v>0</v>
      </c>
      <c r="R220" s="60">
        <v>0</v>
      </c>
      <c r="S220" s="60">
        <v>0</v>
      </c>
      <c r="T220" s="60">
        <v>0</v>
      </c>
      <c r="U220" s="60">
        <v>0</v>
      </c>
      <c r="V220" s="69"/>
      <c r="W220" s="60">
        <v>0</v>
      </c>
      <c r="X220" s="69"/>
      <c r="Y220" s="69"/>
      <c r="Z220" s="1" t="s">
        <v>13</v>
      </c>
      <c r="AA220" s="1" t="s">
        <v>14</v>
      </c>
      <c r="AB220" s="9">
        <v>45169</v>
      </c>
    </row>
    <row r="221" spans="1:28" hidden="1" x14ac:dyDescent="0.25">
      <c r="A221" s="1">
        <v>800197111</v>
      </c>
      <c r="B221" s="1" t="s">
        <v>11</v>
      </c>
      <c r="C221" s="1" t="s">
        <v>12</v>
      </c>
      <c r="D221" s="56">
        <v>1724</v>
      </c>
      <c r="E221" s="56" t="s">
        <v>207</v>
      </c>
      <c r="F221" s="56" t="s">
        <v>1367</v>
      </c>
      <c r="G221" s="9">
        <v>45108</v>
      </c>
      <c r="H221" s="9">
        <v>45139.291666666664</v>
      </c>
      <c r="I221" s="60">
        <v>246744</v>
      </c>
      <c r="J221" s="60">
        <v>246744</v>
      </c>
      <c r="K221" s="60" t="s">
        <v>1138</v>
      </c>
      <c r="L221" s="60" t="s">
        <v>1708</v>
      </c>
      <c r="M221" s="60">
        <v>0</v>
      </c>
      <c r="N221" s="60">
        <v>0</v>
      </c>
      <c r="O221" s="60"/>
      <c r="P221" s="60">
        <v>0</v>
      </c>
      <c r="Q221" s="60">
        <v>0</v>
      </c>
      <c r="R221" s="60">
        <v>0</v>
      </c>
      <c r="S221" s="60">
        <v>0</v>
      </c>
      <c r="T221" s="60">
        <v>0</v>
      </c>
      <c r="U221" s="60">
        <v>0</v>
      </c>
      <c r="V221" s="69"/>
      <c r="W221" s="60">
        <v>0</v>
      </c>
      <c r="X221" s="69"/>
      <c r="Y221" s="69"/>
      <c r="Z221" s="1" t="s">
        <v>13</v>
      </c>
      <c r="AA221" s="1" t="s">
        <v>14</v>
      </c>
      <c r="AB221" s="9">
        <v>45169</v>
      </c>
    </row>
    <row r="222" spans="1:28" hidden="1" x14ac:dyDescent="0.25">
      <c r="A222" s="1">
        <v>800197111</v>
      </c>
      <c r="B222" s="1" t="s">
        <v>11</v>
      </c>
      <c r="C222" s="1" t="s">
        <v>12</v>
      </c>
      <c r="D222" s="56">
        <v>4097</v>
      </c>
      <c r="E222" s="56" t="s">
        <v>872</v>
      </c>
      <c r="F222" s="56" t="s">
        <v>1368</v>
      </c>
      <c r="G222" s="9">
        <v>45047</v>
      </c>
      <c r="H222" s="9">
        <v>45099</v>
      </c>
      <c r="I222" s="60">
        <v>52980</v>
      </c>
      <c r="J222" s="60">
        <v>52980</v>
      </c>
      <c r="K222" s="60" t="s">
        <v>1722</v>
      </c>
      <c r="L222" s="60" t="s">
        <v>1706</v>
      </c>
      <c r="M222" s="60">
        <v>0</v>
      </c>
      <c r="N222" s="60">
        <v>0</v>
      </c>
      <c r="O222" s="60"/>
      <c r="P222" s="60">
        <v>52980</v>
      </c>
      <c r="Q222" s="60">
        <v>52980</v>
      </c>
      <c r="R222" s="60">
        <v>0</v>
      </c>
      <c r="S222" s="60">
        <v>0</v>
      </c>
      <c r="T222" s="60">
        <v>52980</v>
      </c>
      <c r="U222" s="60">
        <v>0</v>
      </c>
      <c r="V222" s="69"/>
      <c r="W222" s="60">
        <v>0</v>
      </c>
      <c r="X222" s="69"/>
      <c r="Y222" s="69"/>
      <c r="Z222" s="1" t="s">
        <v>13</v>
      </c>
      <c r="AA222" s="1" t="s">
        <v>14</v>
      </c>
      <c r="AB222" s="9">
        <v>45169</v>
      </c>
    </row>
    <row r="223" spans="1:28" hidden="1" x14ac:dyDescent="0.25">
      <c r="A223" s="1">
        <v>800197111</v>
      </c>
      <c r="B223" s="1" t="s">
        <v>11</v>
      </c>
      <c r="C223" s="1" t="s">
        <v>12</v>
      </c>
      <c r="D223" s="56">
        <v>4100</v>
      </c>
      <c r="E223" s="56" t="s">
        <v>873</v>
      </c>
      <c r="F223" s="56" t="s">
        <v>1369</v>
      </c>
      <c r="G223" s="9">
        <v>45047</v>
      </c>
      <c r="H223" s="9">
        <v>45099</v>
      </c>
      <c r="I223" s="60">
        <v>1668892</v>
      </c>
      <c r="J223" s="60">
        <v>1668892</v>
      </c>
      <c r="K223" s="60" t="s">
        <v>1722</v>
      </c>
      <c r="L223" s="60" t="s">
        <v>1706</v>
      </c>
      <c r="M223" s="60">
        <v>0</v>
      </c>
      <c r="N223" s="60">
        <v>0</v>
      </c>
      <c r="O223" s="60"/>
      <c r="P223" s="60">
        <v>1668892</v>
      </c>
      <c r="Q223" s="60">
        <v>1668892</v>
      </c>
      <c r="R223" s="60">
        <v>0</v>
      </c>
      <c r="S223" s="60">
        <v>0</v>
      </c>
      <c r="T223" s="60">
        <v>1668892</v>
      </c>
      <c r="U223" s="60">
        <v>0</v>
      </c>
      <c r="V223" s="69"/>
      <c r="W223" s="60">
        <v>0</v>
      </c>
      <c r="X223" s="69"/>
      <c r="Y223" s="69"/>
      <c r="Z223" s="1" t="s">
        <v>13</v>
      </c>
      <c r="AA223" s="1" t="s">
        <v>14</v>
      </c>
      <c r="AB223" s="9">
        <v>45169</v>
      </c>
    </row>
    <row r="224" spans="1:28" hidden="1" x14ac:dyDescent="0.25">
      <c r="A224" s="1">
        <v>800197111</v>
      </c>
      <c r="B224" s="1" t="s">
        <v>11</v>
      </c>
      <c r="C224" s="1" t="s">
        <v>12</v>
      </c>
      <c r="D224" s="56">
        <v>4101</v>
      </c>
      <c r="E224" s="56" t="s">
        <v>874</v>
      </c>
      <c r="F224" s="56" t="s">
        <v>1370</v>
      </c>
      <c r="G224" s="9">
        <v>45047</v>
      </c>
      <c r="H224" s="9">
        <v>45099</v>
      </c>
      <c r="I224" s="60">
        <v>126480</v>
      </c>
      <c r="J224" s="60">
        <v>126480</v>
      </c>
      <c r="K224" s="60" t="s">
        <v>1722</v>
      </c>
      <c r="L224" s="60" t="s">
        <v>1706</v>
      </c>
      <c r="M224" s="60">
        <v>0</v>
      </c>
      <c r="N224" s="60">
        <v>0</v>
      </c>
      <c r="O224" s="60"/>
      <c r="P224" s="60">
        <v>126480</v>
      </c>
      <c r="Q224" s="60">
        <v>126480</v>
      </c>
      <c r="R224" s="60">
        <v>0</v>
      </c>
      <c r="S224" s="60">
        <v>0</v>
      </c>
      <c r="T224" s="60">
        <v>126480</v>
      </c>
      <c r="U224" s="60">
        <v>0</v>
      </c>
      <c r="V224" s="69"/>
      <c r="W224" s="60">
        <v>0</v>
      </c>
      <c r="X224" s="69"/>
      <c r="Y224" s="69"/>
      <c r="Z224" s="1" t="s">
        <v>13</v>
      </c>
      <c r="AA224" s="1" t="s">
        <v>14</v>
      </c>
      <c r="AB224" s="9">
        <v>45169</v>
      </c>
    </row>
    <row r="225" spans="1:28" hidden="1" x14ac:dyDescent="0.25">
      <c r="A225" s="1">
        <v>800197111</v>
      </c>
      <c r="B225" s="1" t="s">
        <v>11</v>
      </c>
      <c r="C225" s="1" t="s">
        <v>12</v>
      </c>
      <c r="D225" s="56">
        <v>4102</v>
      </c>
      <c r="E225" s="56" t="s">
        <v>875</v>
      </c>
      <c r="F225" s="56" t="s">
        <v>1371</v>
      </c>
      <c r="G225" s="9">
        <v>45047</v>
      </c>
      <c r="H225" s="9">
        <v>45099</v>
      </c>
      <c r="I225" s="60">
        <v>6810</v>
      </c>
      <c r="J225" s="60">
        <v>6810</v>
      </c>
      <c r="K225" s="60" t="s">
        <v>1722</v>
      </c>
      <c r="L225" s="60" t="s">
        <v>1706</v>
      </c>
      <c r="M225" s="60">
        <v>0</v>
      </c>
      <c r="N225" s="60">
        <v>0</v>
      </c>
      <c r="O225" s="60"/>
      <c r="P225" s="60">
        <v>6810</v>
      </c>
      <c r="Q225" s="60">
        <v>6810</v>
      </c>
      <c r="R225" s="60">
        <v>0</v>
      </c>
      <c r="S225" s="60">
        <v>0</v>
      </c>
      <c r="T225" s="60">
        <v>6810</v>
      </c>
      <c r="U225" s="60">
        <v>0</v>
      </c>
      <c r="V225" s="69"/>
      <c r="W225" s="60">
        <v>0</v>
      </c>
      <c r="X225" s="69"/>
      <c r="Y225" s="69"/>
      <c r="Z225" s="1" t="s">
        <v>13</v>
      </c>
      <c r="AA225" s="1" t="s">
        <v>14</v>
      </c>
      <c r="AB225" s="9">
        <v>45169</v>
      </c>
    </row>
    <row r="226" spans="1:28" hidden="1" x14ac:dyDescent="0.25">
      <c r="A226" s="1">
        <v>800197111</v>
      </c>
      <c r="B226" s="1" t="s">
        <v>11</v>
      </c>
      <c r="C226" s="1" t="s">
        <v>12</v>
      </c>
      <c r="D226" s="56">
        <v>3894</v>
      </c>
      <c r="E226" s="56" t="s">
        <v>876</v>
      </c>
      <c r="F226" s="56" t="s">
        <v>1372</v>
      </c>
      <c r="G226" s="9">
        <v>45047</v>
      </c>
      <c r="H226" s="9">
        <v>45099</v>
      </c>
      <c r="I226" s="60">
        <v>420370</v>
      </c>
      <c r="J226" s="60">
        <v>420370</v>
      </c>
      <c r="K226" s="60" t="s">
        <v>1722</v>
      </c>
      <c r="L226" s="60" t="s">
        <v>1706</v>
      </c>
      <c r="M226" s="60">
        <v>0</v>
      </c>
      <c r="N226" s="60">
        <v>0</v>
      </c>
      <c r="O226" s="60"/>
      <c r="P226" s="60">
        <v>420370</v>
      </c>
      <c r="Q226" s="60">
        <v>420370</v>
      </c>
      <c r="R226" s="60">
        <v>0</v>
      </c>
      <c r="S226" s="60">
        <v>0</v>
      </c>
      <c r="T226" s="60">
        <v>420370</v>
      </c>
      <c r="U226" s="60">
        <v>0</v>
      </c>
      <c r="V226" s="69"/>
      <c r="W226" s="60">
        <v>0</v>
      </c>
      <c r="X226" s="69"/>
      <c r="Y226" s="69"/>
      <c r="Z226" s="1" t="s">
        <v>13</v>
      </c>
      <c r="AA226" s="1" t="s">
        <v>14</v>
      </c>
      <c r="AB226" s="9">
        <v>45169</v>
      </c>
    </row>
    <row r="227" spans="1:28" hidden="1" x14ac:dyDescent="0.25">
      <c r="A227" s="1">
        <v>800197111</v>
      </c>
      <c r="B227" s="1" t="s">
        <v>11</v>
      </c>
      <c r="C227" s="1" t="s">
        <v>12</v>
      </c>
      <c r="D227" s="56">
        <v>3895</v>
      </c>
      <c r="E227" s="56" t="s">
        <v>877</v>
      </c>
      <c r="F227" s="56" t="s">
        <v>1373</v>
      </c>
      <c r="G227" s="9">
        <v>45047</v>
      </c>
      <c r="H227" s="9">
        <v>45099</v>
      </c>
      <c r="I227" s="60">
        <v>1828934</v>
      </c>
      <c r="J227" s="60">
        <v>1828934</v>
      </c>
      <c r="K227" s="60" t="s">
        <v>1722</v>
      </c>
      <c r="L227" s="60" t="s">
        <v>1706</v>
      </c>
      <c r="M227" s="60">
        <v>0</v>
      </c>
      <c r="N227" s="60">
        <v>0</v>
      </c>
      <c r="O227" s="60"/>
      <c r="P227" s="60">
        <v>1828934</v>
      </c>
      <c r="Q227" s="60">
        <v>1828934</v>
      </c>
      <c r="R227" s="60">
        <v>0</v>
      </c>
      <c r="S227" s="60">
        <v>0</v>
      </c>
      <c r="T227" s="60">
        <v>1828934</v>
      </c>
      <c r="U227" s="60">
        <v>0</v>
      </c>
      <c r="V227" s="69"/>
      <c r="W227" s="60">
        <v>0</v>
      </c>
      <c r="X227" s="69"/>
      <c r="Y227" s="69"/>
      <c r="Z227" s="1" t="s">
        <v>13</v>
      </c>
      <c r="AA227" s="1" t="s">
        <v>14</v>
      </c>
      <c r="AB227" s="9">
        <v>45169</v>
      </c>
    </row>
    <row r="228" spans="1:28" hidden="1" x14ac:dyDescent="0.25">
      <c r="A228" s="1">
        <v>800197111</v>
      </c>
      <c r="B228" s="1" t="s">
        <v>11</v>
      </c>
      <c r="C228" s="1" t="s">
        <v>12</v>
      </c>
      <c r="D228" s="56">
        <v>3896</v>
      </c>
      <c r="E228" s="56" t="s">
        <v>878</v>
      </c>
      <c r="F228" s="56" t="s">
        <v>1374</v>
      </c>
      <c r="G228" s="9">
        <v>45047</v>
      </c>
      <c r="H228" s="9">
        <v>45099</v>
      </c>
      <c r="I228" s="60">
        <v>143169</v>
      </c>
      <c r="J228" s="60">
        <v>143169</v>
      </c>
      <c r="K228" s="60" t="s">
        <v>1722</v>
      </c>
      <c r="L228" s="60" t="s">
        <v>1706</v>
      </c>
      <c r="M228" s="60">
        <v>0</v>
      </c>
      <c r="N228" s="60">
        <v>0</v>
      </c>
      <c r="O228" s="60"/>
      <c r="P228" s="60">
        <v>143169</v>
      </c>
      <c r="Q228" s="60">
        <v>143169</v>
      </c>
      <c r="R228" s="60">
        <v>0</v>
      </c>
      <c r="S228" s="60">
        <v>0</v>
      </c>
      <c r="T228" s="60">
        <v>143169</v>
      </c>
      <c r="U228" s="60">
        <v>0</v>
      </c>
      <c r="V228" s="69"/>
      <c r="W228" s="60">
        <v>0</v>
      </c>
      <c r="X228" s="69"/>
      <c r="Y228" s="69"/>
      <c r="Z228" s="1" t="s">
        <v>13</v>
      </c>
      <c r="AA228" s="1" t="s">
        <v>14</v>
      </c>
      <c r="AB228" s="9">
        <v>45169</v>
      </c>
    </row>
    <row r="229" spans="1:28" hidden="1" x14ac:dyDescent="0.25">
      <c r="A229" s="1">
        <v>800197111</v>
      </c>
      <c r="B229" s="1" t="s">
        <v>11</v>
      </c>
      <c r="C229" s="1" t="s">
        <v>12</v>
      </c>
      <c r="D229" s="56">
        <v>4116</v>
      </c>
      <c r="E229" s="56" t="s">
        <v>879</v>
      </c>
      <c r="F229" s="56" t="s">
        <v>1375</v>
      </c>
      <c r="G229" s="9">
        <v>45017</v>
      </c>
      <c r="H229" s="9">
        <v>45062</v>
      </c>
      <c r="I229" s="60">
        <v>261480</v>
      </c>
      <c r="J229" s="60">
        <v>261480</v>
      </c>
      <c r="K229" s="60" t="s">
        <v>1722</v>
      </c>
      <c r="L229" s="60" t="s">
        <v>1706</v>
      </c>
      <c r="M229" s="60">
        <v>0</v>
      </c>
      <c r="N229" s="60">
        <v>0</v>
      </c>
      <c r="O229" s="60"/>
      <c r="P229" s="60">
        <v>261479</v>
      </c>
      <c r="Q229" s="60">
        <v>261479</v>
      </c>
      <c r="R229" s="60">
        <v>0</v>
      </c>
      <c r="S229" s="60">
        <v>0</v>
      </c>
      <c r="T229" s="60">
        <v>261479</v>
      </c>
      <c r="U229" s="60">
        <v>0</v>
      </c>
      <c r="V229" s="69"/>
      <c r="W229" s="60">
        <v>0</v>
      </c>
      <c r="X229" s="69"/>
      <c r="Y229" s="69"/>
      <c r="Z229" s="1" t="s">
        <v>13</v>
      </c>
      <c r="AA229" s="1" t="s">
        <v>14</v>
      </c>
      <c r="AB229" s="9">
        <v>45169</v>
      </c>
    </row>
    <row r="230" spans="1:28" hidden="1" x14ac:dyDescent="0.25">
      <c r="A230" s="1">
        <v>800197111</v>
      </c>
      <c r="B230" s="1" t="s">
        <v>11</v>
      </c>
      <c r="C230" s="1" t="s">
        <v>12</v>
      </c>
      <c r="D230" s="56">
        <v>4119</v>
      </c>
      <c r="E230" s="56" t="s">
        <v>880</v>
      </c>
      <c r="F230" s="56" t="s">
        <v>1376</v>
      </c>
      <c r="G230" s="9">
        <v>45017</v>
      </c>
      <c r="H230" s="9">
        <v>45062</v>
      </c>
      <c r="I230" s="60">
        <v>433200</v>
      </c>
      <c r="J230" s="60">
        <v>433200</v>
      </c>
      <c r="K230" s="60" t="s">
        <v>1722</v>
      </c>
      <c r="L230" s="60" t="s">
        <v>1706</v>
      </c>
      <c r="M230" s="60">
        <v>0</v>
      </c>
      <c r="N230" s="60">
        <v>0</v>
      </c>
      <c r="O230" s="60"/>
      <c r="P230" s="60">
        <v>433199</v>
      </c>
      <c r="Q230" s="60">
        <v>433199</v>
      </c>
      <c r="R230" s="60">
        <v>0</v>
      </c>
      <c r="S230" s="60">
        <v>0</v>
      </c>
      <c r="T230" s="60">
        <v>433199</v>
      </c>
      <c r="U230" s="60">
        <v>433199</v>
      </c>
      <c r="V230" s="69">
        <v>1910941904</v>
      </c>
      <c r="W230" s="60">
        <v>0</v>
      </c>
      <c r="X230" s="69"/>
      <c r="Y230" s="69"/>
      <c r="Z230" s="1" t="s">
        <v>13</v>
      </c>
      <c r="AA230" s="1" t="s">
        <v>14</v>
      </c>
      <c r="AB230" s="9">
        <v>45169</v>
      </c>
    </row>
    <row r="231" spans="1:28" hidden="1" x14ac:dyDescent="0.25">
      <c r="A231" s="1">
        <v>800197111</v>
      </c>
      <c r="B231" s="1" t="s">
        <v>11</v>
      </c>
      <c r="C231" s="1" t="s">
        <v>12</v>
      </c>
      <c r="D231" s="56">
        <v>4120</v>
      </c>
      <c r="E231" s="56" t="s">
        <v>881</v>
      </c>
      <c r="F231" s="56" t="s">
        <v>1377</v>
      </c>
      <c r="G231" s="9">
        <v>45017</v>
      </c>
      <c r="H231" s="9">
        <v>45062</v>
      </c>
      <c r="I231" s="60">
        <v>11760</v>
      </c>
      <c r="J231" s="60">
        <v>11760</v>
      </c>
      <c r="K231" s="60" t="s">
        <v>1722</v>
      </c>
      <c r="L231" s="60" t="s">
        <v>1706</v>
      </c>
      <c r="M231" s="60">
        <v>0</v>
      </c>
      <c r="N231" s="60">
        <v>0</v>
      </c>
      <c r="O231" s="60"/>
      <c r="P231" s="60">
        <v>11760</v>
      </c>
      <c r="Q231" s="60">
        <v>11760</v>
      </c>
      <c r="R231" s="60">
        <v>0</v>
      </c>
      <c r="S231" s="60">
        <v>0</v>
      </c>
      <c r="T231" s="60">
        <v>11760</v>
      </c>
      <c r="U231" s="60">
        <v>11760</v>
      </c>
      <c r="V231" s="69">
        <v>1910941937</v>
      </c>
      <c r="W231" s="60">
        <v>0</v>
      </c>
      <c r="X231" s="69"/>
      <c r="Y231" s="69"/>
      <c r="Z231" s="1" t="s">
        <v>13</v>
      </c>
      <c r="AA231" s="1" t="s">
        <v>14</v>
      </c>
      <c r="AB231" s="9">
        <v>45169</v>
      </c>
    </row>
    <row r="232" spans="1:28" hidden="1" x14ac:dyDescent="0.25">
      <c r="A232" s="1">
        <v>800197111</v>
      </c>
      <c r="B232" s="1" t="s">
        <v>11</v>
      </c>
      <c r="C232" s="1" t="s">
        <v>12</v>
      </c>
      <c r="D232" s="56">
        <v>4153</v>
      </c>
      <c r="E232" s="56" t="s">
        <v>341</v>
      </c>
      <c r="F232" s="56" t="s">
        <v>1378</v>
      </c>
      <c r="G232" s="9">
        <v>45047</v>
      </c>
      <c r="H232" s="9">
        <v>45099</v>
      </c>
      <c r="I232" s="60">
        <v>196110</v>
      </c>
      <c r="J232" s="60">
        <v>196110</v>
      </c>
      <c r="K232" s="60" t="s">
        <v>1722</v>
      </c>
      <c r="L232" s="60" t="s">
        <v>1706</v>
      </c>
      <c r="M232" s="60">
        <v>0</v>
      </c>
      <c r="N232" s="60">
        <v>0</v>
      </c>
      <c r="O232" s="60"/>
      <c r="P232" s="60">
        <v>196109</v>
      </c>
      <c r="Q232" s="60">
        <v>196109</v>
      </c>
      <c r="R232" s="60">
        <v>0</v>
      </c>
      <c r="S232" s="60">
        <v>0</v>
      </c>
      <c r="T232" s="60">
        <v>196109</v>
      </c>
      <c r="U232" s="60">
        <v>196109</v>
      </c>
      <c r="V232" s="69">
        <v>1910998120</v>
      </c>
      <c r="W232" s="60">
        <v>0</v>
      </c>
      <c r="X232" s="69"/>
      <c r="Y232" s="69"/>
      <c r="Z232" s="1" t="s">
        <v>13</v>
      </c>
      <c r="AA232" s="1" t="s">
        <v>14</v>
      </c>
      <c r="AB232" s="9">
        <v>45169</v>
      </c>
    </row>
    <row r="233" spans="1:28" hidden="1" x14ac:dyDescent="0.25">
      <c r="A233" s="1">
        <v>800197111</v>
      </c>
      <c r="B233" s="1" t="s">
        <v>11</v>
      </c>
      <c r="C233" s="1" t="s">
        <v>12</v>
      </c>
      <c r="D233" s="56">
        <v>4154</v>
      </c>
      <c r="E233" s="56" t="s">
        <v>342</v>
      </c>
      <c r="F233" s="56" t="s">
        <v>1379</v>
      </c>
      <c r="G233" s="9">
        <v>45047</v>
      </c>
      <c r="H233" s="9">
        <v>45099</v>
      </c>
      <c r="I233" s="60">
        <v>196110</v>
      </c>
      <c r="J233" s="60">
        <v>196110</v>
      </c>
      <c r="K233" s="60" t="s">
        <v>1722</v>
      </c>
      <c r="L233" s="60" t="s">
        <v>1706</v>
      </c>
      <c r="M233" s="60">
        <v>0</v>
      </c>
      <c r="N233" s="60">
        <v>0</v>
      </c>
      <c r="O233" s="60"/>
      <c r="P233" s="60">
        <v>196109</v>
      </c>
      <c r="Q233" s="60">
        <v>196109</v>
      </c>
      <c r="R233" s="60">
        <v>0</v>
      </c>
      <c r="S233" s="60">
        <v>0</v>
      </c>
      <c r="T233" s="60">
        <v>196109</v>
      </c>
      <c r="U233" s="60">
        <v>196109</v>
      </c>
      <c r="V233" s="69">
        <v>1910998121</v>
      </c>
      <c r="W233" s="60">
        <v>0</v>
      </c>
      <c r="X233" s="69"/>
      <c r="Y233" s="69"/>
      <c r="Z233" s="1" t="s">
        <v>13</v>
      </c>
      <c r="AA233" s="1" t="s">
        <v>14</v>
      </c>
      <c r="AB233" s="9">
        <v>45169</v>
      </c>
    </row>
    <row r="234" spans="1:28" hidden="1" x14ac:dyDescent="0.25">
      <c r="A234" s="1">
        <v>800197111</v>
      </c>
      <c r="B234" s="1" t="s">
        <v>11</v>
      </c>
      <c r="C234" s="1" t="s">
        <v>12</v>
      </c>
      <c r="D234" s="56">
        <v>4155</v>
      </c>
      <c r="E234" s="56" t="s">
        <v>343</v>
      </c>
      <c r="F234" s="56" t="s">
        <v>1380</v>
      </c>
      <c r="G234" s="9">
        <v>45047</v>
      </c>
      <c r="H234" s="9">
        <v>45099</v>
      </c>
      <c r="I234" s="60">
        <v>196110</v>
      </c>
      <c r="J234" s="60">
        <v>196110</v>
      </c>
      <c r="K234" s="60" t="s">
        <v>1722</v>
      </c>
      <c r="L234" s="60" t="s">
        <v>1706</v>
      </c>
      <c r="M234" s="60">
        <v>0</v>
      </c>
      <c r="N234" s="60">
        <v>0</v>
      </c>
      <c r="O234" s="60"/>
      <c r="P234" s="60">
        <v>196109</v>
      </c>
      <c r="Q234" s="60">
        <v>196109</v>
      </c>
      <c r="R234" s="60">
        <v>0</v>
      </c>
      <c r="S234" s="60">
        <v>0</v>
      </c>
      <c r="T234" s="60">
        <v>196109</v>
      </c>
      <c r="U234" s="60">
        <v>196109</v>
      </c>
      <c r="V234" s="69">
        <v>1910998122</v>
      </c>
      <c r="W234" s="60">
        <v>0</v>
      </c>
      <c r="X234" s="69"/>
      <c r="Y234" s="69"/>
      <c r="Z234" s="1" t="s">
        <v>13</v>
      </c>
      <c r="AA234" s="1" t="s">
        <v>14</v>
      </c>
      <c r="AB234" s="9">
        <v>45169</v>
      </c>
    </row>
    <row r="235" spans="1:28" hidden="1" x14ac:dyDescent="0.25">
      <c r="A235" s="1">
        <v>800197111</v>
      </c>
      <c r="B235" s="1" t="s">
        <v>11</v>
      </c>
      <c r="C235" s="1" t="s">
        <v>12</v>
      </c>
      <c r="D235" s="56">
        <v>4156</v>
      </c>
      <c r="E235" s="56" t="s">
        <v>344</v>
      </c>
      <c r="F235" s="56" t="s">
        <v>1381</v>
      </c>
      <c r="G235" s="9">
        <v>45047</v>
      </c>
      <c r="H235" s="9">
        <v>45099</v>
      </c>
      <c r="I235" s="60">
        <v>196110</v>
      </c>
      <c r="J235" s="60">
        <v>196110</v>
      </c>
      <c r="K235" s="60" t="s">
        <v>1722</v>
      </c>
      <c r="L235" s="60" t="s">
        <v>1706</v>
      </c>
      <c r="M235" s="60">
        <v>0</v>
      </c>
      <c r="N235" s="60">
        <v>0</v>
      </c>
      <c r="O235" s="60"/>
      <c r="P235" s="60">
        <v>196109</v>
      </c>
      <c r="Q235" s="60">
        <v>196109</v>
      </c>
      <c r="R235" s="60">
        <v>0</v>
      </c>
      <c r="S235" s="60">
        <v>0</v>
      </c>
      <c r="T235" s="60">
        <v>196109</v>
      </c>
      <c r="U235" s="60">
        <v>196109</v>
      </c>
      <c r="V235" s="69">
        <v>1910998123</v>
      </c>
      <c r="W235" s="60">
        <v>0</v>
      </c>
      <c r="X235" s="69"/>
      <c r="Y235" s="69"/>
      <c r="Z235" s="1" t="s">
        <v>13</v>
      </c>
      <c r="AA235" s="1" t="s">
        <v>14</v>
      </c>
      <c r="AB235" s="9">
        <v>45169</v>
      </c>
    </row>
    <row r="236" spans="1:28" x14ac:dyDescent="0.25">
      <c r="A236" s="1">
        <v>800197111</v>
      </c>
      <c r="B236" s="1" t="s">
        <v>11</v>
      </c>
      <c r="C236" s="1" t="s">
        <v>12</v>
      </c>
      <c r="D236" s="56">
        <v>4331</v>
      </c>
      <c r="E236" s="56" t="s">
        <v>345</v>
      </c>
      <c r="F236" s="56" t="s">
        <v>1382</v>
      </c>
      <c r="G236" s="9">
        <v>45047</v>
      </c>
      <c r="H236" s="9">
        <v>45099</v>
      </c>
      <c r="I236" s="60">
        <v>1841963</v>
      </c>
      <c r="J236" s="60">
        <v>1841963</v>
      </c>
      <c r="K236" s="60" t="s">
        <v>1723</v>
      </c>
      <c r="L236" s="60" t="s">
        <v>1709</v>
      </c>
      <c r="M236" s="60">
        <v>0</v>
      </c>
      <c r="N236" s="60">
        <v>37662</v>
      </c>
      <c r="O236" s="69" t="s">
        <v>1728</v>
      </c>
      <c r="P236" s="60">
        <v>1841963</v>
      </c>
      <c r="Q236" s="60">
        <v>1841963</v>
      </c>
      <c r="R236" s="60">
        <v>0</v>
      </c>
      <c r="S236" s="60">
        <v>0</v>
      </c>
      <c r="T236" s="60">
        <v>1804301</v>
      </c>
      <c r="U236" s="60">
        <v>0</v>
      </c>
      <c r="V236" s="69"/>
      <c r="W236" s="60">
        <v>0</v>
      </c>
      <c r="X236" s="69"/>
      <c r="Y236" s="69"/>
      <c r="Z236" s="1" t="s">
        <v>13</v>
      </c>
      <c r="AA236" s="1" t="s">
        <v>14</v>
      </c>
      <c r="AB236" s="9">
        <v>45169</v>
      </c>
    </row>
    <row r="237" spans="1:28" hidden="1" x14ac:dyDescent="0.25">
      <c r="A237" s="1">
        <v>800197111</v>
      </c>
      <c r="B237" s="1" t="s">
        <v>11</v>
      </c>
      <c r="C237" s="1" t="s">
        <v>12</v>
      </c>
      <c r="D237" s="56">
        <v>4342</v>
      </c>
      <c r="E237" s="56" t="s">
        <v>347</v>
      </c>
      <c r="F237" s="56" t="s">
        <v>1383</v>
      </c>
      <c r="G237" s="9">
        <v>45047</v>
      </c>
      <c r="H237" s="9">
        <v>45099</v>
      </c>
      <c r="I237" s="60">
        <v>82170</v>
      </c>
      <c r="J237" s="60">
        <v>82170</v>
      </c>
      <c r="K237" s="60" t="s">
        <v>1722</v>
      </c>
      <c r="L237" s="60" t="s">
        <v>1706</v>
      </c>
      <c r="M237" s="60">
        <v>0</v>
      </c>
      <c r="N237" s="60">
        <v>0</v>
      </c>
      <c r="O237" s="60"/>
      <c r="P237" s="60">
        <v>82170</v>
      </c>
      <c r="Q237" s="60">
        <v>82170</v>
      </c>
      <c r="R237" s="60">
        <v>0</v>
      </c>
      <c r="S237" s="60">
        <v>0</v>
      </c>
      <c r="T237" s="60">
        <v>82170</v>
      </c>
      <c r="U237" s="60">
        <v>82170</v>
      </c>
      <c r="V237" s="69">
        <v>1910998124</v>
      </c>
      <c r="W237" s="60">
        <v>0</v>
      </c>
      <c r="X237" s="69"/>
      <c r="Y237" s="69"/>
      <c r="Z237" s="1" t="s">
        <v>13</v>
      </c>
      <c r="AA237" s="1" t="s">
        <v>14</v>
      </c>
      <c r="AB237" s="9">
        <v>45169</v>
      </c>
    </row>
    <row r="238" spans="1:28" hidden="1" x14ac:dyDescent="0.25">
      <c r="A238" s="1">
        <v>800197111</v>
      </c>
      <c r="B238" s="1" t="s">
        <v>11</v>
      </c>
      <c r="C238" s="1" t="s">
        <v>12</v>
      </c>
      <c r="D238" s="56">
        <v>4344</v>
      </c>
      <c r="E238" s="56" t="s">
        <v>348</v>
      </c>
      <c r="F238" s="56" t="s">
        <v>1384</v>
      </c>
      <c r="G238" s="9">
        <v>45047</v>
      </c>
      <c r="H238" s="9">
        <v>45099</v>
      </c>
      <c r="I238" s="60">
        <v>592980</v>
      </c>
      <c r="J238" s="60">
        <v>592980</v>
      </c>
      <c r="K238" s="60" t="s">
        <v>1722</v>
      </c>
      <c r="L238" s="60" t="s">
        <v>1706</v>
      </c>
      <c r="M238" s="60">
        <v>0</v>
      </c>
      <c r="N238" s="60">
        <v>0</v>
      </c>
      <c r="O238" s="60"/>
      <c r="P238" s="60">
        <v>592980</v>
      </c>
      <c r="Q238" s="60">
        <v>592980</v>
      </c>
      <c r="R238" s="60">
        <v>0</v>
      </c>
      <c r="S238" s="60">
        <v>0</v>
      </c>
      <c r="T238" s="60">
        <v>592980</v>
      </c>
      <c r="U238" s="60">
        <v>592980</v>
      </c>
      <c r="V238" s="69">
        <v>1910998125</v>
      </c>
      <c r="W238" s="60">
        <v>0</v>
      </c>
      <c r="X238" s="69"/>
      <c r="Y238" s="69"/>
      <c r="Z238" s="1" t="s">
        <v>13</v>
      </c>
      <c r="AA238" s="1" t="s">
        <v>14</v>
      </c>
      <c r="AB238" s="9">
        <v>45169</v>
      </c>
    </row>
    <row r="239" spans="1:28" hidden="1" x14ac:dyDescent="0.25">
      <c r="A239" s="1">
        <v>800197111</v>
      </c>
      <c r="B239" s="1" t="s">
        <v>11</v>
      </c>
      <c r="C239" s="1" t="s">
        <v>12</v>
      </c>
      <c r="D239" s="56">
        <v>4345</v>
      </c>
      <c r="E239" s="56" t="s">
        <v>349</v>
      </c>
      <c r="F239" s="56" t="s">
        <v>1385</v>
      </c>
      <c r="G239" s="9">
        <v>45047</v>
      </c>
      <c r="H239" s="9">
        <v>45099</v>
      </c>
      <c r="I239" s="60">
        <v>248490</v>
      </c>
      <c r="J239" s="60">
        <v>248490</v>
      </c>
      <c r="K239" s="60" t="s">
        <v>1722</v>
      </c>
      <c r="L239" s="60" t="s">
        <v>1706</v>
      </c>
      <c r="M239" s="60">
        <v>0</v>
      </c>
      <c r="N239" s="60">
        <v>0</v>
      </c>
      <c r="O239" s="60"/>
      <c r="P239" s="60">
        <v>248490</v>
      </c>
      <c r="Q239" s="60">
        <v>248490</v>
      </c>
      <c r="R239" s="60">
        <v>0</v>
      </c>
      <c r="S239" s="60">
        <v>0</v>
      </c>
      <c r="T239" s="60">
        <v>248490</v>
      </c>
      <c r="U239" s="60">
        <v>248490</v>
      </c>
      <c r="V239" s="69">
        <v>1910998126</v>
      </c>
      <c r="W239" s="60">
        <v>0</v>
      </c>
      <c r="X239" s="69"/>
      <c r="Y239" s="69"/>
      <c r="Z239" s="1" t="s">
        <v>13</v>
      </c>
      <c r="AA239" s="1" t="s">
        <v>14</v>
      </c>
      <c r="AB239" s="9">
        <v>45169</v>
      </c>
    </row>
    <row r="240" spans="1:28" hidden="1" x14ac:dyDescent="0.25">
      <c r="A240" s="1">
        <v>800197111</v>
      </c>
      <c r="B240" s="1" t="s">
        <v>11</v>
      </c>
      <c r="C240" s="1" t="s">
        <v>12</v>
      </c>
      <c r="D240" s="56">
        <v>4346</v>
      </c>
      <c r="E240" s="56" t="s">
        <v>350</v>
      </c>
      <c r="F240" s="56" t="s">
        <v>1386</v>
      </c>
      <c r="G240" s="9">
        <v>45047</v>
      </c>
      <c r="H240" s="9">
        <v>45099</v>
      </c>
      <c r="I240" s="60">
        <v>248490</v>
      </c>
      <c r="J240" s="60">
        <v>248490</v>
      </c>
      <c r="K240" s="60" t="s">
        <v>1711</v>
      </c>
      <c r="L240" s="60" t="s">
        <v>1707</v>
      </c>
      <c r="M240" s="60">
        <v>248490</v>
      </c>
      <c r="N240" s="60">
        <v>0</v>
      </c>
      <c r="O240" s="60" t="s">
        <v>1729</v>
      </c>
      <c r="P240" s="60">
        <v>248490</v>
      </c>
      <c r="Q240" s="60">
        <v>248490</v>
      </c>
      <c r="R240" s="60">
        <v>0</v>
      </c>
      <c r="S240" s="60">
        <v>0</v>
      </c>
      <c r="T240" s="60">
        <v>0</v>
      </c>
      <c r="U240" s="60">
        <v>0</v>
      </c>
      <c r="V240" s="69"/>
      <c r="W240" s="60">
        <v>0</v>
      </c>
      <c r="X240" s="69"/>
      <c r="Y240" s="69"/>
      <c r="Z240" s="1" t="s">
        <v>13</v>
      </c>
      <c r="AA240" s="1" t="s">
        <v>14</v>
      </c>
      <c r="AB240" s="9">
        <v>45169</v>
      </c>
    </row>
    <row r="241" spans="1:28" hidden="1" x14ac:dyDescent="0.25">
      <c r="A241" s="1">
        <v>800197111</v>
      </c>
      <c r="B241" s="1" t="s">
        <v>11</v>
      </c>
      <c r="C241" s="1" t="s">
        <v>12</v>
      </c>
      <c r="D241" s="56">
        <v>4347</v>
      </c>
      <c r="E241" s="56" t="s">
        <v>351</v>
      </c>
      <c r="F241" s="56" t="s">
        <v>1387</v>
      </c>
      <c r="G241" s="9">
        <v>45047</v>
      </c>
      <c r="H241" s="9">
        <v>45099</v>
      </c>
      <c r="I241" s="60">
        <v>196110</v>
      </c>
      <c r="J241" s="60">
        <v>196110</v>
      </c>
      <c r="K241" s="60" t="s">
        <v>1711</v>
      </c>
      <c r="L241" s="60" t="s">
        <v>1707</v>
      </c>
      <c r="M241" s="60">
        <v>196110</v>
      </c>
      <c r="N241" s="60">
        <v>0</v>
      </c>
      <c r="O241" s="60" t="s">
        <v>1729</v>
      </c>
      <c r="P241" s="60">
        <v>196110</v>
      </c>
      <c r="Q241" s="60">
        <v>196110</v>
      </c>
      <c r="R241" s="60">
        <v>0</v>
      </c>
      <c r="S241" s="60">
        <v>0</v>
      </c>
      <c r="T241" s="60">
        <v>0</v>
      </c>
      <c r="U241" s="60">
        <v>0</v>
      </c>
      <c r="V241" s="69"/>
      <c r="W241" s="60">
        <v>0</v>
      </c>
      <c r="X241" s="69"/>
      <c r="Y241" s="69"/>
      <c r="Z241" s="1" t="s">
        <v>13</v>
      </c>
      <c r="AA241" s="1" t="s">
        <v>14</v>
      </c>
      <c r="AB241" s="9">
        <v>45169</v>
      </c>
    </row>
    <row r="242" spans="1:28" hidden="1" x14ac:dyDescent="0.25">
      <c r="A242" s="1">
        <v>800197111</v>
      </c>
      <c r="B242" s="1" t="s">
        <v>11</v>
      </c>
      <c r="C242" s="1" t="s">
        <v>12</v>
      </c>
      <c r="D242" s="56">
        <v>4348</v>
      </c>
      <c r="E242" s="56" t="s">
        <v>352</v>
      </c>
      <c r="F242" s="56" t="s">
        <v>1388</v>
      </c>
      <c r="G242" s="9">
        <v>45047</v>
      </c>
      <c r="H242" s="9">
        <v>45099</v>
      </c>
      <c r="I242" s="60">
        <v>196110</v>
      </c>
      <c r="J242" s="60">
        <v>196110</v>
      </c>
      <c r="K242" s="60" t="s">
        <v>1722</v>
      </c>
      <c r="L242" s="60" t="s">
        <v>1706</v>
      </c>
      <c r="M242" s="60">
        <v>0</v>
      </c>
      <c r="N242" s="60">
        <v>0</v>
      </c>
      <c r="O242" s="60"/>
      <c r="P242" s="60">
        <v>196110</v>
      </c>
      <c r="Q242" s="60">
        <v>196110</v>
      </c>
      <c r="R242" s="60">
        <v>0</v>
      </c>
      <c r="S242" s="60">
        <v>0</v>
      </c>
      <c r="T242" s="60">
        <v>196110</v>
      </c>
      <c r="U242" s="60">
        <v>196110</v>
      </c>
      <c r="V242" s="69">
        <v>1910998127</v>
      </c>
      <c r="W242" s="60">
        <v>0</v>
      </c>
      <c r="X242" s="69"/>
      <c r="Y242" s="69"/>
      <c r="Z242" s="1" t="s">
        <v>13</v>
      </c>
      <c r="AA242" s="1" t="s">
        <v>14</v>
      </c>
      <c r="AB242" s="9">
        <v>45169</v>
      </c>
    </row>
    <row r="243" spans="1:28" hidden="1" x14ac:dyDescent="0.25">
      <c r="A243" s="1">
        <v>800197111</v>
      </c>
      <c r="B243" s="1" t="s">
        <v>11</v>
      </c>
      <c r="C243" s="1" t="s">
        <v>12</v>
      </c>
      <c r="D243" s="56">
        <v>4349</v>
      </c>
      <c r="E243" s="56" t="s">
        <v>353</v>
      </c>
      <c r="F243" s="56" t="s">
        <v>1389</v>
      </c>
      <c r="G243" s="9">
        <v>45047</v>
      </c>
      <c r="H243" s="9">
        <v>45099</v>
      </c>
      <c r="I243" s="60">
        <v>196110</v>
      </c>
      <c r="J243" s="60">
        <v>196110</v>
      </c>
      <c r="K243" s="60" t="s">
        <v>1722</v>
      </c>
      <c r="L243" s="60" t="s">
        <v>1706</v>
      </c>
      <c r="M243" s="60">
        <v>0</v>
      </c>
      <c r="N243" s="60">
        <v>0</v>
      </c>
      <c r="O243" s="60"/>
      <c r="P243" s="60">
        <v>196110</v>
      </c>
      <c r="Q243" s="60">
        <v>196110</v>
      </c>
      <c r="R243" s="60">
        <v>0</v>
      </c>
      <c r="S243" s="60">
        <v>0</v>
      </c>
      <c r="T243" s="60">
        <v>196110</v>
      </c>
      <c r="U243" s="60">
        <v>196110</v>
      </c>
      <c r="V243" s="69">
        <v>1910998128</v>
      </c>
      <c r="W243" s="60">
        <v>0</v>
      </c>
      <c r="X243" s="69"/>
      <c r="Y243" s="69"/>
      <c r="Z243" s="1" t="s">
        <v>13</v>
      </c>
      <c r="AA243" s="1" t="s">
        <v>14</v>
      </c>
      <c r="AB243" s="9">
        <v>45169</v>
      </c>
    </row>
    <row r="244" spans="1:28" hidden="1" x14ac:dyDescent="0.25">
      <c r="A244" s="1">
        <v>800197111</v>
      </c>
      <c r="B244" s="1" t="s">
        <v>11</v>
      </c>
      <c r="C244" s="1" t="s">
        <v>12</v>
      </c>
      <c r="D244" s="56">
        <v>4350</v>
      </c>
      <c r="E244" s="56" t="s">
        <v>354</v>
      </c>
      <c r="F244" s="56" t="s">
        <v>1390</v>
      </c>
      <c r="G244" s="9">
        <v>45047</v>
      </c>
      <c r="H244" s="9">
        <v>45099</v>
      </c>
      <c r="I244" s="60">
        <v>196110</v>
      </c>
      <c r="J244" s="60">
        <v>196110</v>
      </c>
      <c r="K244" s="60" t="s">
        <v>1722</v>
      </c>
      <c r="L244" s="60" t="s">
        <v>1706</v>
      </c>
      <c r="M244" s="60">
        <v>0</v>
      </c>
      <c r="N244" s="60">
        <v>0</v>
      </c>
      <c r="O244" s="60"/>
      <c r="P244" s="60">
        <v>196110</v>
      </c>
      <c r="Q244" s="60">
        <v>196110</v>
      </c>
      <c r="R244" s="60">
        <v>0</v>
      </c>
      <c r="S244" s="60">
        <v>0</v>
      </c>
      <c r="T244" s="60">
        <v>196110</v>
      </c>
      <c r="U244" s="60">
        <v>196110</v>
      </c>
      <c r="V244" s="69">
        <v>1910998129</v>
      </c>
      <c r="W244" s="60">
        <v>0</v>
      </c>
      <c r="X244" s="69"/>
      <c r="Y244" s="69"/>
      <c r="Z244" s="1" t="s">
        <v>13</v>
      </c>
      <c r="AA244" s="1" t="s">
        <v>14</v>
      </c>
      <c r="AB244" s="9">
        <v>45169</v>
      </c>
    </row>
    <row r="245" spans="1:28" hidden="1" x14ac:dyDescent="0.25">
      <c r="A245" s="1">
        <v>800197111</v>
      </c>
      <c r="B245" s="1" t="s">
        <v>11</v>
      </c>
      <c r="C245" s="1" t="s">
        <v>12</v>
      </c>
      <c r="D245" s="56">
        <v>4351</v>
      </c>
      <c r="E245" s="56" t="s">
        <v>355</v>
      </c>
      <c r="F245" s="56" t="s">
        <v>1391</v>
      </c>
      <c r="G245" s="9">
        <v>45047</v>
      </c>
      <c r="H245" s="9">
        <v>45099</v>
      </c>
      <c r="I245" s="60">
        <v>20580</v>
      </c>
      <c r="J245" s="60">
        <v>20580</v>
      </c>
      <c r="K245" s="60" t="s">
        <v>1722</v>
      </c>
      <c r="L245" s="60" t="s">
        <v>1706</v>
      </c>
      <c r="M245" s="60">
        <v>0</v>
      </c>
      <c r="N245" s="60">
        <v>0</v>
      </c>
      <c r="O245" s="60"/>
      <c r="P245" s="60">
        <v>20580</v>
      </c>
      <c r="Q245" s="60">
        <v>20580</v>
      </c>
      <c r="R245" s="60">
        <v>0</v>
      </c>
      <c r="S245" s="60">
        <v>0</v>
      </c>
      <c r="T245" s="60">
        <v>20580</v>
      </c>
      <c r="U245" s="60">
        <v>20580</v>
      </c>
      <c r="V245" s="69">
        <v>1910998130</v>
      </c>
      <c r="W245" s="60">
        <v>0</v>
      </c>
      <c r="X245" s="69"/>
      <c r="Y245" s="69"/>
      <c r="Z245" s="1" t="s">
        <v>13</v>
      </c>
      <c r="AA245" s="1" t="s">
        <v>14</v>
      </c>
      <c r="AB245" s="9">
        <v>45169</v>
      </c>
    </row>
    <row r="246" spans="1:28" hidden="1" x14ac:dyDescent="0.25">
      <c r="A246" s="1">
        <v>800197111</v>
      </c>
      <c r="B246" s="1" t="s">
        <v>11</v>
      </c>
      <c r="C246" s="1" t="s">
        <v>12</v>
      </c>
      <c r="D246" s="56">
        <v>4354</v>
      </c>
      <c r="E246" s="56" t="s">
        <v>356</v>
      </c>
      <c r="F246" s="56" t="s">
        <v>1392</v>
      </c>
      <c r="G246" s="9">
        <v>45047</v>
      </c>
      <c r="H246" s="9">
        <v>45099</v>
      </c>
      <c r="I246" s="60">
        <v>196110</v>
      </c>
      <c r="J246" s="60">
        <v>196110</v>
      </c>
      <c r="K246" s="60" t="s">
        <v>1722</v>
      </c>
      <c r="L246" s="60" t="s">
        <v>1706</v>
      </c>
      <c r="M246" s="60">
        <v>0</v>
      </c>
      <c r="N246" s="60">
        <v>0</v>
      </c>
      <c r="O246" s="60"/>
      <c r="P246" s="60">
        <v>196110</v>
      </c>
      <c r="Q246" s="60">
        <v>196110</v>
      </c>
      <c r="R246" s="60">
        <v>0</v>
      </c>
      <c r="S246" s="60">
        <v>0</v>
      </c>
      <c r="T246" s="60">
        <v>196110</v>
      </c>
      <c r="U246" s="60">
        <v>196110</v>
      </c>
      <c r="V246" s="69">
        <v>1910998131</v>
      </c>
      <c r="W246" s="60">
        <v>0</v>
      </c>
      <c r="X246" s="69"/>
      <c r="Y246" s="69"/>
      <c r="Z246" s="1" t="s">
        <v>13</v>
      </c>
      <c r="AA246" s="1" t="s">
        <v>14</v>
      </c>
      <c r="AB246" s="9">
        <v>45169</v>
      </c>
    </row>
    <row r="247" spans="1:28" hidden="1" x14ac:dyDescent="0.25">
      <c r="A247" s="1">
        <v>800197111</v>
      </c>
      <c r="B247" s="1" t="s">
        <v>11</v>
      </c>
      <c r="C247" s="1" t="s">
        <v>12</v>
      </c>
      <c r="D247" s="56">
        <v>4356</v>
      </c>
      <c r="E247" s="56" t="s">
        <v>357</v>
      </c>
      <c r="F247" s="56" t="s">
        <v>1393</v>
      </c>
      <c r="G247" s="9">
        <v>45047</v>
      </c>
      <c r="H247" s="9">
        <v>45099</v>
      </c>
      <c r="I247" s="60">
        <v>196110</v>
      </c>
      <c r="J247" s="60">
        <v>196110</v>
      </c>
      <c r="K247" s="60" t="s">
        <v>1722</v>
      </c>
      <c r="L247" s="60" t="s">
        <v>1706</v>
      </c>
      <c r="M247" s="60">
        <v>0</v>
      </c>
      <c r="N247" s="60">
        <v>0</v>
      </c>
      <c r="O247" s="60"/>
      <c r="P247" s="60">
        <v>196110</v>
      </c>
      <c r="Q247" s="60">
        <v>196110</v>
      </c>
      <c r="R247" s="60">
        <v>0</v>
      </c>
      <c r="S247" s="60">
        <v>0</v>
      </c>
      <c r="T247" s="60">
        <v>196110</v>
      </c>
      <c r="U247" s="60">
        <v>196110</v>
      </c>
      <c r="V247" s="69">
        <v>1910998132</v>
      </c>
      <c r="W247" s="60">
        <v>0</v>
      </c>
      <c r="X247" s="69"/>
      <c r="Y247" s="69"/>
      <c r="Z247" s="1" t="s">
        <v>13</v>
      </c>
      <c r="AA247" s="1" t="s">
        <v>14</v>
      </c>
      <c r="AB247" s="9">
        <v>45169</v>
      </c>
    </row>
    <row r="248" spans="1:28" hidden="1" x14ac:dyDescent="0.25">
      <c r="A248" s="1">
        <v>800197111</v>
      </c>
      <c r="B248" s="1" t="s">
        <v>11</v>
      </c>
      <c r="C248" s="1" t="s">
        <v>12</v>
      </c>
      <c r="D248" s="56">
        <v>4357</v>
      </c>
      <c r="E248" s="56" t="s">
        <v>358</v>
      </c>
      <c r="F248" s="56" t="s">
        <v>1394</v>
      </c>
      <c r="G248" s="9">
        <v>45047</v>
      </c>
      <c r="H248" s="9">
        <v>45099</v>
      </c>
      <c r="I248" s="60">
        <v>202857</v>
      </c>
      <c r="J248" s="60">
        <v>202857</v>
      </c>
      <c r="K248" s="60" t="s">
        <v>1722</v>
      </c>
      <c r="L248" s="60" t="s">
        <v>1706</v>
      </c>
      <c r="M248" s="60">
        <v>0</v>
      </c>
      <c r="N248" s="60">
        <v>0</v>
      </c>
      <c r="O248" s="60"/>
      <c r="P248" s="60">
        <v>202857</v>
      </c>
      <c r="Q248" s="60">
        <v>202857</v>
      </c>
      <c r="R248" s="60">
        <v>0</v>
      </c>
      <c r="S248" s="60">
        <v>0</v>
      </c>
      <c r="T248" s="60">
        <v>202857</v>
      </c>
      <c r="U248" s="60">
        <v>202857</v>
      </c>
      <c r="V248" s="69">
        <v>1910998133</v>
      </c>
      <c r="W248" s="60">
        <v>0</v>
      </c>
      <c r="X248" s="69"/>
      <c r="Y248" s="69"/>
      <c r="Z248" s="1" t="s">
        <v>13</v>
      </c>
      <c r="AA248" s="1" t="s">
        <v>14</v>
      </c>
      <c r="AB248" s="9">
        <v>45169</v>
      </c>
    </row>
    <row r="249" spans="1:28" hidden="1" x14ac:dyDescent="0.25">
      <c r="A249" s="1">
        <v>800197111</v>
      </c>
      <c r="B249" s="1" t="s">
        <v>11</v>
      </c>
      <c r="C249" s="1" t="s">
        <v>12</v>
      </c>
      <c r="D249" s="56">
        <v>4360</v>
      </c>
      <c r="E249" s="56" t="s">
        <v>359</v>
      </c>
      <c r="F249" s="56" t="s">
        <v>1395</v>
      </c>
      <c r="G249" s="9">
        <v>45047</v>
      </c>
      <c r="H249" s="9">
        <v>45099</v>
      </c>
      <c r="I249" s="60">
        <v>196110</v>
      </c>
      <c r="J249" s="60">
        <v>196110</v>
      </c>
      <c r="K249" s="60" t="s">
        <v>1722</v>
      </c>
      <c r="L249" s="60" t="s">
        <v>1706</v>
      </c>
      <c r="M249" s="60">
        <v>0</v>
      </c>
      <c r="N249" s="60">
        <v>0</v>
      </c>
      <c r="O249" s="60"/>
      <c r="P249" s="60">
        <v>196110</v>
      </c>
      <c r="Q249" s="60">
        <v>196110</v>
      </c>
      <c r="R249" s="60">
        <v>0</v>
      </c>
      <c r="S249" s="60">
        <v>0</v>
      </c>
      <c r="T249" s="60">
        <v>196110</v>
      </c>
      <c r="U249" s="60">
        <v>196110</v>
      </c>
      <c r="V249" s="69">
        <v>1910998134</v>
      </c>
      <c r="W249" s="60">
        <v>0</v>
      </c>
      <c r="X249" s="69"/>
      <c r="Y249" s="69"/>
      <c r="Z249" s="1" t="s">
        <v>13</v>
      </c>
      <c r="AA249" s="1" t="s">
        <v>14</v>
      </c>
      <c r="AB249" s="9">
        <v>45169</v>
      </c>
    </row>
    <row r="250" spans="1:28" hidden="1" x14ac:dyDescent="0.25">
      <c r="A250" s="1">
        <v>800197111</v>
      </c>
      <c r="B250" s="1" t="s">
        <v>11</v>
      </c>
      <c r="C250" s="1" t="s">
        <v>12</v>
      </c>
      <c r="D250" s="56">
        <v>4363</v>
      </c>
      <c r="E250" s="56" t="s">
        <v>360</v>
      </c>
      <c r="F250" s="56" t="s">
        <v>1396</v>
      </c>
      <c r="G250" s="9">
        <v>45047</v>
      </c>
      <c r="H250" s="9">
        <v>45099</v>
      </c>
      <c r="I250" s="60">
        <v>196110</v>
      </c>
      <c r="J250" s="60">
        <v>196110</v>
      </c>
      <c r="K250" s="60" t="s">
        <v>1722</v>
      </c>
      <c r="L250" s="60" t="s">
        <v>1706</v>
      </c>
      <c r="M250" s="60">
        <v>0</v>
      </c>
      <c r="N250" s="60">
        <v>0</v>
      </c>
      <c r="O250" s="60"/>
      <c r="P250" s="60">
        <v>196110</v>
      </c>
      <c r="Q250" s="60">
        <v>196110</v>
      </c>
      <c r="R250" s="60">
        <v>0</v>
      </c>
      <c r="S250" s="60">
        <v>0</v>
      </c>
      <c r="T250" s="60">
        <v>196110</v>
      </c>
      <c r="U250" s="60">
        <v>196110</v>
      </c>
      <c r="V250" s="69">
        <v>1910998135</v>
      </c>
      <c r="W250" s="60">
        <v>0</v>
      </c>
      <c r="X250" s="69"/>
      <c r="Y250" s="69"/>
      <c r="Z250" s="1" t="s">
        <v>13</v>
      </c>
      <c r="AA250" s="1" t="s">
        <v>14</v>
      </c>
      <c r="AB250" s="9">
        <v>45169</v>
      </c>
    </row>
    <row r="251" spans="1:28" hidden="1" x14ac:dyDescent="0.25">
      <c r="A251" s="1">
        <v>800197111</v>
      </c>
      <c r="B251" s="1" t="s">
        <v>11</v>
      </c>
      <c r="C251" s="1" t="s">
        <v>12</v>
      </c>
      <c r="D251" s="56">
        <v>4474</v>
      </c>
      <c r="E251" s="56" t="s">
        <v>361</v>
      </c>
      <c r="F251" s="56" t="s">
        <v>1397</v>
      </c>
      <c r="G251" s="9">
        <v>45047</v>
      </c>
      <c r="H251" s="9">
        <v>45099</v>
      </c>
      <c r="I251" s="60">
        <v>1739251</v>
      </c>
      <c r="J251" s="60">
        <v>1739251</v>
      </c>
      <c r="K251" s="60" t="s">
        <v>1722</v>
      </c>
      <c r="L251" s="60" t="s">
        <v>1706</v>
      </c>
      <c r="M251" s="60">
        <v>0</v>
      </c>
      <c r="N251" s="60">
        <v>0</v>
      </c>
      <c r="O251" s="60"/>
      <c r="P251" s="60">
        <v>1739251</v>
      </c>
      <c r="Q251" s="60">
        <v>1739251</v>
      </c>
      <c r="R251" s="60">
        <v>0</v>
      </c>
      <c r="S251" s="60">
        <v>0</v>
      </c>
      <c r="T251" s="60">
        <v>1739251</v>
      </c>
      <c r="U251" s="60">
        <v>0</v>
      </c>
      <c r="V251" s="69"/>
      <c r="W251" s="60">
        <v>0</v>
      </c>
      <c r="X251" s="69"/>
      <c r="Y251" s="69"/>
      <c r="Z251" s="1" t="s">
        <v>13</v>
      </c>
      <c r="AA251" s="1" t="s">
        <v>14</v>
      </c>
      <c r="AB251" s="9">
        <v>45169</v>
      </c>
    </row>
    <row r="252" spans="1:28" hidden="1" x14ac:dyDescent="0.25">
      <c r="A252" s="1">
        <v>800197111</v>
      </c>
      <c r="B252" s="1" t="s">
        <v>11</v>
      </c>
      <c r="C252" s="1" t="s">
        <v>12</v>
      </c>
      <c r="D252" s="56">
        <v>4157</v>
      </c>
      <c r="E252" s="56" t="s">
        <v>362</v>
      </c>
      <c r="F252" s="56" t="s">
        <v>1398</v>
      </c>
      <c r="G252" s="9">
        <v>45047</v>
      </c>
      <c r="H252" s="9">
        <v>45099</v>
      </c>
      <c r="I252" s="60">
        <v>889470</v>
      </c>
      <c r="J252" s="60">
        <v>889470</v>
      </c>
      <c r="K252" s="60" t="s">
        <v>1722</v>
      </c>
      <c r="L252" s="60" t="s">
        <v>1706</v>
      </c>
      <c r="M252" s="60">
        <v>0</v>
      </c>
      <c r="N252" s="60">
        <v>0</v>
      </c>
      <c r="O252" s="60"/>
      <c r="P252" s="60">
        <v>889470</v>
      </c>
      <c r="Q252" s="60">
        <v>889470</v>
      </c>
      <c r="R252" s="60">
        <v>0</v>
      </c>
      <c r="S252" s="60">
        <v>0</v>
      </c>
      <c r="T252" s="60">
        <v>889470</v>
      </c>
      <c r="U252" s="60">
        <v>889470</v>
      </c>
      <c r="V252" s="69">
        <v>1910998136</v>
      </c>
      <c r="W252" s="60">
        <v>0</v>
      </c>
      <c r="X252" s="69"/>
      <c r="Y252" s="69"/>
      <c r="Z252" s="1" t="s">
        <v>13</v>
      </c>
      <c r="AA252" s="1" t="s">
        <v>14</v>
      </c>
      <c r="AB252" s="9">
        <v>45169</v>
      </c>
    </row>
    <row r="253" spans="1:28" hidden="1" x14ac:dyDescent="0.25">
      <c r="A253" s="1">
        <v>800197111</v>
      </c>
      <c r="B253" s="1" t="s">
        <v>11</v>
      </c>
      <c r="C253" s="1" t="s">
        <v>12</v>
      </c>
      <c r="D253" s="56">
        <v>4158</v>
      </c>
      <c r="E253" s="56" t="s">
        <v>363</v>
      </c>
      <c r="F253" s="56" t="s">
        <v>1399</v>
      </c>
      <c r="G253" s="9">
        <v>45047</v>
      </c>
      <c r="H253" s="9">
        <v>45099</v>
      </c>
      <c r="I253" s="60">
        <v>165660</v>
      </c>
      <c r="J253" s="60">
        <v>165660</v>
      </c>
      <c r="K253" s="60" t="s">
        <v>1722</v>
      </c>
      <c r="L253" s="60" t="s">
        <v>1706</v>
      </c>
      <c r="M253" s="60">
        <v>0</v>
      </c>
      <c r="N253" s="60">
        <v>0</v>
      </c>
      <c r="O253" s="60"/>
      <c r="P253" s="60">
        <v>165660</v>
      </c>
      <c r="Q253" s="60">
        <v>165660</v>
      </c>
      <c r="R253" s="60">
        <v>0</v>
      </c>
      <c r="S253" s="60">
        <v>0</v>
      </c>
      <c r="T253" s="60">
        <v>165660</v>
      </c>
      <c r="U253" s="60">
        <v>165660</v>
      </c>
      <c r="V253" s="69">
        <v>1910998137</v>
      </c>
      <c r="W253" s="60">
        <v>0</v>
      </c>
      <c r="X253" s="69"/>
      <c r="Y253" s="69"/>
      <c r="Z253" s="1" t="s">
        <v>13</v>
      </c>
      <c r="AA253" s="1" t="s">
        <v>14</v>
      </c>
      <c r="AB253" s="9">
        <v>45169</v>
      </c>
    </row>
    <row r="254" spans="1:28" hidden="1" x14ac:dyDescent="0.25">
      <c r="A254" s="1">
        <v>800197111</v>
      </c>
      <c r="B254" s="1" t="s">
        <v>11</v>
      </c>
      <c r="C254" s="1" t="s">
        <v>12</v>
      </c>
      <c r="D254" s="56">
        <v>4159</v>
      </c>
      <c r="E254" s="56" t="s">
        <v>364</v>
      </c>
      <c r="F254" s="56" t="s">
        <v>1400</v>
      </c>
      <c r="G254" s="9">
        <v>45047</v>
      </c>
      <c r="H254" s="9">
        <v>45099</v>
      </c>
      <c r="I254" s="60">
        <v>783360</v>
      </c>
      <c r="J254" s="60">
        <v>783360</v>
      </c>
      <c r="K254" s="60" t="s">
        <v>1722</v>
      </c>
      <c r="L254" s="60" t="s">
        <v>1706</v>
      </c>
      <c r="M254" s="60">
        <v>0</v>
      </c>
      <c r="N254" s="60">
        <v>0</v>
      </c>
      <c r="O254" s="60"/>
      <c r="P254" s="60">
        <v>783360</v>
      </c>
      <c r="Q254" s="60">
        <v>783360</v>
      </c>
      <c r="R254" s="60">
        <v>0</v>
      </c>
      <c r="S254" s="60">
        <v>0</v>
      </c>
      <c r="T254" s="60">
        <v>783360</v>
      </c>
      <c r="U254" s="60">
        <v>783360</v>
      </c>
      <c r="V254" s="69">
        <v>1910998138</v>
      </c>
      <c r="W254" s="60">
        <v>0</v>
      </c>
      <c r="X254" s="69"/>
      <c r="Y254" s="69"/>
      <c r="Z254" s="1" t="s">
        <v>13</v>
      </c>
      <c r="AA254" s="1" t="s">
        <v>14</v>
      </c>
      <c r="AB254" s="9">
        <v>45169</v>
      </c>
    </row>
    <row r="255" spans="1:28" hidden="1" x14ac:dyDescent="0.25">
      <c r="A255" s="1">
        <v>800197111</v>
      </c>
      <c r="B255" s="1" t="s">
        <v>11</v>
      </c>
      <c r="C255" s="1" t="s">
        <v>12</v>
      </c>
      <c r="D255" s="56">
        <v>4160</v>
      </c>
      <c r="E255" s="56" t="s">
        <v>365</v>
      </c>
      <c r="F255" s="56" t="s">
        <v>1401</v>
      </c>
      <c r="G255" s="9">
        <v>45047</v>
      </c>
      <c r="H255" s="9">
        <v>45099</v>
      </c>
      <c r="I255" s="60">
        <v>313656</v>
      </c>
      <c r="J255" s="60">
        <v>313656</v>
      </c>
      <c r="K255" s="60" t="s">
        <v>1722</v>
      </c>
      <c r="L255" s="60" t="s">
        <v>1706</v>
      </c>
      <c r="M255" s="60">
        <v>0</v>
      </c>
      <c r="N255" s="60">
        <v>0</v>
      </c>
      <c r="O255" s="60"/>
      <c r="P255" s="60">
        <v>313656</v>
      </c>
      <c r="Q255" s="60">
        <v>313656</v>
      </c>
      <c r="R255" s="60">
        <v>0</v>
      </c>
      <c r="S255" s="60">
        <v>0</v>
      </c>
      <c r="T255" s="60">
        <v>313656</v>
      </c>
      <c r="U255" s="60">
        <v>313656</v>
      </c>
      <c r="V255" s="69">
        <v>1910998139</v>
      </c>
      <c r="W255" s="60">
        <v>0</v>
      </c>
      <c r="X255" s="69"/>
      <c r="Y255" s="69"/>
      <c r="Z255" s="1" t="s">
        <v>13</v>
      </c>
      <c r="AA255" s="1" t="s">
        <v>14</v>
      </c>
      <c r="AB255" s="9">
        <v>45169</v>
      </c>
    </row>
    <row r="256" spans="1:28" hidden="1" x14ac:dyDescent="0.25">
      <c r="A256" s="1">
        <v>800197111</v>
      </c>
      <c r="B256" s="1" t="s">
        <v>11</v>
      </c>
      <c r="C256" s="1" t="s">
        <v>12</v>
      </c>
      <c r="D256" s="56">
        <v>4161</v>
      </c>
      <c r="E256" s="56" t="s">
        <v>366</v>
      </c>
      <c r="F256" s="56" t="s">
        <v>1402</v>
      </c>
      <c r="G256" s="9">
        <v>45047</v>
      </c>
      <c r="H256" s="9">
        <v>45099</v>
      </c>
      <c r="I256" s="60">
        <v>643980</v>
      </c>
      <c r="J256" s="60">
        <v>643980</v>
      </c>
      <c r="K256" s="60" t="s">
        <v>1722</v>
      </c>
      <c r="L256" s="60" t="s">
        <v>1706</v>
      </c>
      <c r="M256" s="60">
        <v>0</v>
      </c>
      <c r="N256" s="60">
        <v>0</v>
      </c>
      <c r="O256" s="60"/>
      <c r="P256" s="60">
        <v>643980</v>
      </c>
      <c r="Q256" s="60">
        <v>643980</v>
      </c>
      <c r="R256" s="60">
        <v>0</v>
      </c>
      <c r="S256" s="60">
        <v>0</v>
      </c>
      <c r="T256" s="60">
        <v>643980</v>
      </c>
      <c r="U256" s="60">
        <v>643980</v>
      </c>
      <c r="V256" s="69">
        <v>1910998140</v>
      </c>
      <c r="W256" s="60">
        <v>0</v>
      </c>
      <c r="X256" s="69"/>
      <c r="Y256" s="69"/>
      <c r="Z256" s="1" t="s">
        <v>13</v>
      </c>
      <c r="AA256" s="1" t="s">
        <v>14</v>
      </c>
      <c r="AB256" s="9">
        <v>45169</v>
      </c>
    </row>
    <row r="257" spans="1:28" hidden="1" x14ac:dyDescent="0.25">
      <c r="A257" s="1">
        <v>800197111</v>
      </c>
      <c r="B257" s="1" t="s">
        <v>11</v>
      </c>
      <c r="C257" s="1" t="s">
        <v>12</v>
      </c>
      <c r="D257" s="56">
        <v>4162</v>
      </c>
      <c r="E257" s="56" t="s">
        <v>367</v>
      </c>
      <c r="F257" s="56" t="s">
        <v>1403</v>
      </c>
      <c r="G257" s="9">
        <v>45047</v>
      </c>
      <c r="H257" s="9">
        <v>45099</v>
      </c>
      <c r="I257" s="60">
        <v>82170</v>
      </c>
      <c r="J257" s="60">
        <v>82170</v>
      </c>
      <c r="K257" s="60" t="s">
        <v>1722</v>
      </c>
      <c r="L257" s="60" t="s">
        <v>1706</v>
      </c>
      <c r="M257" s="60">
        <v>0</v>
      </c>
      <c r="N257" s="60">
        <v>0</v>
      </c>
      <c r="O257" s="60"/>
      <c r="P257" s="60">
        <v>82170</v>
      </c>
      <c r="Q257" s="60">
        <v>82170</v>
      </c>
      <c r="R257" s="60">
        <v>0</v>
      </c>
      <c r="S257" s="60">
        <v>0</v>
      </c>
      <c r="T257" s="60">
        <v>82170</v>
      </c>
      <c r="U257" s="60">
        <v>82170</v>
      </c>
      <c r="V257" s="69">
        <v>1910998141</v>
      </c>
      <c r="W257" s="60">
        <v>0</v>
      </c>
      <c r="X257" s="69"/>
      <c r="Y257" s="69"/>
      <c r="Z257" s="1" t="s">
        <v>13</v>
      </c>
      <c r="AA257" s="1" t="s">
        <v>14</v>
      </c>
      <c r="AB257" s="9">
        <v>45169</v>
      </c>
    </row>
    <row r="258" spans="1:28" hidden="1" x14ac:dyDescent="0.25">
      <c r="A258" s="1">
        <v>800197111</v>
      </c>
      <c r="B258" s="1" t="s">
        <v>11</v>
      </c>
      <c r="C258" s="1" t="s">
        <v>12</v>
      </c>
      <c r="D258" s="56">
        <v>4163</v>
      </c>
      <c r="E258" s="56" t="s">
        <v>368</v>
      </c>
      <c r="F258" s="56" t="s">
        <v>1404</v>
      </c>
      <c r="G258" s="9">
        <v>45047</v>
      </c>
      <c r="H258" s="9">
        <v>45099</v>
      </c>
      <c r="I258" s="60">
        <v>82170</v>
      </c>
      <c r="J258" s="60">
        <v>82170</v>
      </c>
      <c r="K258" s="60" t="s">
        <v>1722</v>
      </c>
      <c r="L258" s="60" t="s">
        <v>1706</v>
      </c>
      <c r="M258" s="60">
        <v>0</v>
      </c>
      <c r="N258" s="60">
        <v>0</v>
      </c>
      <c r="O258" s="60"/>
      <c r="P258" s="60">
        <v>82170</v>
      </c>
      <c r="Q258" s="60">
        <v>82170</v>
      </c>
      <c r="R258" s="60">
        <v>0</v>
      </c>
      <c r="S258" s="60">
        <v>0</v>
      </c>
      <c r="T258" s="60">
        <v>82170</v>
      </c>
      <c r="U258" s="60">
        <v>82170</v>
      </c>
      <c r="V258" s="69">
        <v>1910998142</v>
      </c>
      <c r="W258" s="60">
        <v>0</v>
      </c>
      <c r="X258" s="69"/>
      <c r="Y258" s="69"/>
      <c r="Z258" s="1" t="s">
        <v>13</v>
      </c>
      <c r="AA258" s="1" t="s">
        <v>14</v>
      </c>
      <c r="AB258" s="9">
        <v>45169</v>
      </c>
    </row>
    <row r="259" spans="1:28" hidden="1" x14ac:dyDescent="0.25">
      <c r="A259" s="1">
        <v>800197111</v>
      </c>
      <c r="B259" s="1" t="s">
        <v>11</v>
      </c>
      <c r="C259" s="1" t="s">
        <v>12</v>
      </c>
      <c r="D259" s="56">
        <v>4164</v>
      </c>
      <c r="E259" s="56" t="s">
        <v>369</v>
      </c>
      <c r="F259" s="56" t="s">
        <v>1405</v>
      </c>
      <c r="G259" s="9">
        <v>45047</v>
      </c>
      <c r="H259" s="9">
        <v>45099</v>
      </c>
      <c r="I259" s="60">
        <v>522240</v>
      </c>
      <c r="J259" s="60">
        <v>522240</v>
      </c>
      <c r="K259" s="60" t="s">
        <v>1722</v>
      </c>
      <c r="L259" s="60" t="s">
        <v>1706</v>
      </c>
      <c r="M259" s="60">
        <v>0</v>
      </c>
      <c r="N259" s="60">
        <v>0</v>
      </c>
      <c r="O259" s="60"/>
      <c r="P259" s="60">
        <v>522240</v>
      </c>
      <c r="Q259" s="60">
        <v>522240</v>
      </c>
      <c r="R259" s="60">
        <v>0</v>
      </c>
      <c r="S259" s="60">
        <v>0</v>
      </c>
      <c r="T259" s="60">
        <v>522240</v>
      </c>
      <c r="U259" s="60">
        <v>522240</v>
      </c>
      <c r="V259" s="69">
        <v>1910998143</v>
      </c>
      <c r="W259" s="60">
        <v>0</v>
      </c>
      <c r="X259" s="69"/>
      <c r="Y259" s="69"/>
      <c r="Z259" s="1" t="s">
        <v>13</v>
      </c>
      <c r="AA259" s="1" t="s">
        <v>14</v>
      </c>
      <c r="AB259" s="9">
        <v>45169</v>
      </c>
    </row>
    <row r="260" spans="1:28" hidden="1" x14ac:dyDescent="0.25">
      <c r="A260" s="1">
        <v>800197111</v>
      </c>
      <c r="B260" s="1" t="s">
        <v>11</v>
      </c>
      <c r="C260" s="1" t="s">
        <v>12</v>
      </c>
      <c r="D260" s="56">
        <v>4165</v>
      </c>
      <c r="E260" s="56" t="s">
        <v>370</v>
      </c>
      <c r="F260" s="56" t="s">
        <v>1406</v>
      </c>
      <c r="G260" s="9">
        <v>45047</v>
      </c>
      <c r="H260" s="9">
        <v>45099</v>
      </c>
      <c r="I260" s="60">
        <v>331320</v>
      </c>
      <c r="J260" s="60">
        <v>331320</v>
      </c>
      <c r="K260" s="60" t="s">
        <v>1722</v>
      </c>
      <c r="L260" s="60" t="s">
        <v>1706</v>
      </c>
      <c r="M260" s="60">
        <v>0</v>
      </c>
      <c r="N260" s="60">
        <v>0</v>
      </c>
      <c r="O260" s="60"/>
      <c r="P260" s="60">
        <v>331320</v>
      </c>
      <c r="Q260" s="60">
        <v>331320</v>
      </c>
      <c r="R260" s="60">
        <v>0</v>
      </c>
      <c r="S260" s="60">
        <v>0</v>
      </c>
      <c r="T260" s="60">
        <v>331320</v>
      </c>
      <c r="U260" s="60">
        <v>0</v>
      </c>
      <c r="V260" s="69"/>
      <c r="W260" s="60">
        <v>0</v>
      </c>
      <c r="X260" s="69"/>
      <c r="Y260" s="69"/>
      <c r="Z260" s="1" t="s">
        <v>13</v>
      </c>
      <c r="AA260" s="1" t="s">
        <v>14</v>
      </c>
      <c r="AB260" s="9">
        <v>45169</v>
      </c>
    </row>
    <row r="261" spans="1:28" hidden="1" x14ac:dyDescent="0.25">
      <c r="A261" s="1">
        <v>800197111</v>
      </c>
      <c r="B261" s="1" t="s">
        <v>11</v>
      </c>
      <c r="C261" s="1" t="s">
        <v>12</v>
      </c>
      <c r="D261" s="56">
        <v>4166</v>
      </c>
      <c r="E261" s="56" t="s">
        <v>371</v>
      </c>
      <c r="F261" s="56" t="s">
        <v>1407</v>
      </c>
      <c r="G261" s="9">
        <v>45047</v>
      </c>
      <c r="H261" s="9">
        <v>45099</v>
      </c>
      <c r="I261" s="60">
        <v>284640</v>
      </c>
      <c r="J261" s="60">
        <v>284640</v>
      </c>
      <c r="K261" s="60" t="s">
        <v>1722</v>
      </c>
      <c r="L261" s="60" t="s">
        <v>1706</v>
      </c>
      <c r="M261" s="60">
        <v>0</v>
      </c>
      <c r="N261" s="60">
        <v>0</v>
      </c>
      <c r="O261" s="60"/>
      <c r="P261" s="60">
        <v>284640</v>
      </c>
      <c r="Q261" s="60">
        <v>284640</v>
      </c>
      <c r="R261" s="60">
        <v>0</v>
      </c>
      <c r="S261" s="60">
        <v>0</v>
      </c>
      <c r="T261" s="60">
        <v>284640</v>
      </c>
      <c r="U261" s="60">
        <v>0</v>
      </c>
      <c r="V261" s="69"/>
      <c r="W261" s="60">
        <v>0</v>
      </c>
      <c r="X261" s="69"/>
      <c r="Y261" s="69"/>
      <c r="Z261" s="1" t="s">
        <v>13</v>
      </c>
      <c r="AA261" s="1" t="s">
        <v>14</v>
      </c>
      <c r="AB261" s="9">
        <v>45169</v>
      </c>
    </row>
    <row r="262" spans="1:28" hidden="1" x14ac:dyDescent="0.25">
      <c r="A262" s="1">
        <v>800197111</v>
      </c>
      <c r="B262" s="1" t="s">
        <v>11</v>
      </c>
      <c r="C262" s="1" t="s">
        <v>12</v>
      </c>
      <c r="D262" s="56">
        <v>4167</v>
      </c>
      <c r="E262" s="56" t="s">
        <v>372</v>
      </c>
      <c r="F262" s="56" t="s">
        <v>1408</v>
      </c>
      <c r="G262" s="9">
        <v>45047</v>
      </c>
      <c r="H262" s="9">
        <v>45099</v>
      </c>
      <c r="I262" s="60">
        <v>130740</v>
      </c>
      <c r="J262" s="60">
        <v>130740</v>
      </c>
      <c r="K262" s="60" t="s">
        <v>1722</v>
      </c>
      <c r="L262" s="60" t="s">
        <v>1706</v>
      </c>
      <c r="M262" s="60">
        <v>0</v>
      </c>
      <c r="N262" s="60">
        <v>0</v>
      </c>
      <c r="O262" s="60"/>
      <c r="P262" s="60">
        <v>130739</v>
      </c>
      <c r="Q262" s="60">
        <v>130739</v>
      </c>
      <c r="R262" s="60">
        <v>0</v>
      </c>
      <c r="S262" s="60">
        <v>0</v>
      </c>
      <c r="T262" s="60">
        <v>130739</v>
      </c>
      <c r="U262" s="60">
        <v>130739</v>
      </c>
      <c r="V262" s="69">
        <v>1910998144</v>
      </c>
      <c r="W262" s="60">
        <v>0</v>
      </c>
      <c r="X262" s="69"/>
      <c r="Y262" s="69"/>
      <c r="Z262" s="1" t="s">
        <v>13</v>
      </c>
      <c r="AA262" s="1" t="s">
        <v>14</v>
      </c>
      <c r="AB262" s="9">
        <v>45169</v>
      </c>
    </row>
    <row r="263" spans="1:28" x14ac:dyDescent="0.25">
      <c r="A263" s="1">
        <v>800197111</v>
      </c>
      <c r="B263" s="1" t="s">
        <v>11</v>
      </c>
      <c r="C263" s="1" t="s">
        <v>12</v>
      </c>
      <c r="D263" s="56">
        <v>4333</v>
      </c>
      <c r="E263" s="56" t="s">
        <v>373</v>
      </c>
      <c r="F263" s="56" t="s">
        <v>1409</v>
      </c>
      <c r="G263" s="9">
        <v>45047</v>
      </c>
      <c r="H263" s="9">
        <v>45099</v>
      </c>
      <c r="I263" s="60">
        <v>9139536</v>
      </c>
      <c r="J263" s="60">
        <v>9139536</v>
      </c>
      <c r="K263" s="60" t="s">
        <v>1723</v>
      </c>
      <c r="L263" s="60" t="s">
        <v>1709</v>
      </c>
      <c r="M263" s="60">
        <v>0</v>
      </c>
      <c r="N263" s="60">
        <v>54533</v>
      </c>
      <c r="O263" s="69" t="s">
        <v>1728</v>
      </c>
      <c r="P263" s="60">
        <v>9139536</v>
      </c>
      <c r="Q263" s="60">
        <v>9139536</v>
      </c>
      <c r="R263" s="60">
        <v>0</v>
      </c>
      <c r="S263" s="60">
        <v>0</v>
      </c>
      <c r="T263" s="60">
        <v>9085003</v>
      </c>
      <c r="U263" s="60">
        <v>0</v>
      </c>
      <c r="V263" s="69"/>
      <c r="W263" s="60">
        <v>0</v>
      </c>
      <c r="X263" s="69"/>
      <c r="Y263" s="69"/>
      <c r="Z263" s="1" t="s">
        <v>13</v>
      </c>
      <c r="AA263" s="1" t="s">
        <v>14</v>
      </c>
      <c r="AB263" s="9">
        <v>45169</v>
      </c>
    </row>
    <row r="264" spans="1:28" hidden="1" x14ac:dyDescent="0.25">
      <c r="A264" s="1">
        <v>800197111</v>
      </c>
      <c r="B264" s="1" t="s">
        <v>11</v>
      </c>
      <c r="C264" s="1" t="s">
        <v>12</v>
      </c>
      <c r="D264" s="56">
        <v>4343</v>
      </c>
      <c r="E264" s="56" t="s">
        <v>375</v>
      </c>
      <c r="F264" s="56" t="s">
        <v>1410</v>
      </c>
      <c r="G264" s="9">
        <v>45047</v>
      </c>
      <c r="H264" s="9">
        <v>45099</v>
      </c>
      <c r="I264" s="60">
        <v>288090</v>
      </c>
      <c r="J264" s="60">
        <v>288090</v>
      </c>
      <c r="K264" s="60" t="s">
        <v>1722</v>
      </c>
      <c r="L264" s="60" t="s">
        <v>1706</v>
      </c>
      <c r="M264" s="60">
        <v>0</v>
      </c>
      <c r="N264" s="60">
        <v>0</v>
      </c>
      <c r="O264" s="60"/>
      <c r="P264" s="60">
        <v>288090</v>
      </c>
      <c r="Q264" s="60">
        <v>288090</v>
      </c>
      <c r="R264" s="60">
        <v>0</v>
      </c>
      <c r="S264" s="60">
        <v>0</v>
      </c>
      <c r="T264" s="60">
        <v>288090</v>
      </c>
      <c r="U264" s="60">
        <v>288090</v>
      </c>
      <c r="V264" s="69">
        <v>1910998145</v>
      </c>
      <c r="W264" s="60">
        <v>0</v>
      </c>
      <c r="X264" s="69"/>
      <c r="Y264" s="69"/>
      <c r="Z264" s="1" t="s">
        <v>13</v>
      </c>
      <c r="AA264" s="1" t="s">
        <v>14</v>
      </c>
      <c r="AB264" s="9">
        <v>45169</v>
      </c>
    </row>
    <row r="265" spans="1:28" hidden="1" x14ac:dyDescent="0.25">
      <c r="A265" s="1">
        <v>800197111</v>
      </c>
      <c r="B265" s="1" t="s">
        <v>11</v>
      </c>
      <c r="C265" s="1" t="s">
        <v>12</v>
      </c>
      <c r="D265" s="56">
        <v>4352</v>
      </c>
      <c r="E265" s="56" t="s">
        <v>376</v>
      </c>
      <c r="F265" s="56" t="s">
        <v>1411</v>
      </c>
      <c r="G265" s="9">
        <v>45047</v>
      </c>
      <c r="H265" s="9">
        <v>45099</v>
      </c>
      <c r="I265" s="60">
        <v>321990</v>
      </c>
      <c r="J265" s="60">
        <v>321990</v>
      </c>
      <c r="K265" s="60" t="s">
        <v>1722</v>
      </c>
      <c r="L265" s="60" t="s">
        <v>1706</v>
      </c>
      <c r="M265" s="60">
        <v>0</v>
      </c>
      <c r="N265" s="60">
        <v>0</v>
      </c>
      <c r="O265" s="60"/>
      <c r="P265" s="60">
        <v>321990</v>
      </c>
      <c r="Q265" s="60">
        <v>321990</v>
      </c>
      <c r="R265" s="60">
        <v>0</v>
      </c>
      <c r="S265" s="60">
        <v>0</v>
      </c>
      <c r="T265" s="60">
        <v>321990</v>
      </c>
      <c r="U265" s="60">
        <v>321990</v>
      </c>
      <c r="V265" s="69">
        <v>1910998146</v>
      </c>
      <c r="W265" s="60">
        <v>0</v>
      </c>
      <c r="X265" s="69"/>
      <c r="Y265" s="69"/>
      <c r="Z265" s="1" t="s">
        <v>13</v>
      </c>
      <c r="AA265" s="1" t="s">
        <v>14</v>
      </c>
      <c r="AB265" s="9">
        <v>45169</v>
      </c>
    </row>
    <row r="266" spans="1:28" hidden="1" x14ac:dyDescent="0.25">
      <c r="A266" s="1">
        <v>800197111</v>
      </c>
      <c r="B266" s="1" t="s">
        <v>11</v>
      </c>
      <c r="C266" s="1" t="s">
        <v>12</v>
      </c>
      <c r="D266" s="56">
        <v>4353</v>
      </c>
      <c r="E266" s="56" t="s">
        <v>377</v>
      </c>
      <c r="F266" s="56" t="s">
        <v>1412</v>
      </c>
      <c r="G266" s="9">
        <v>45047</v>
      </c>
      <c r="H266" s="9">
        <v>45099</v>
      </c>
      <c r="I266" s="60">
        <v>2848500</v>
      </c>
      <c r="J266" s="60">
        <v>2848500</v>
      </c>
      <c r="K266" s="60" t="s">
        <v>1722</v>
      </c>
      <c r="L266" s="60" t="s">
        <v>1706</v>
      </c>
      <c r="M266" s="60">
        <v>0</v>
      </c>
      <c r="N266" s="60">
        <v>0</v>
      </c>
      <c r="O266" s="60"/>
      <c r="P266" s="60">
        <v>2848500</v>
      </c>
      <c r="Q266" s="60">
        <v>2848500</v>
      </c>
      <c r="R266" s="60">
        <v>0</v>
      </c>
      <c r="S266" s="60">
        <v>0</v>
      </c>
      <c r="T266" s="60">
        <v>2848500</v>
      </c>
      <c r="U266" s="60">
        <v>2848500</v>
      </c>
      <c r="V266" s="69">
        <v>1910998147</v>
      </c>
      <c r="W266" s="60">
        <v>0</v>
      </c>
      <c r="X266" s="69"/>
      <c r="Y266" s="69"/>
      <c r="Z266" s="1" t="s">
        <v>13</v>
      </c>
      <c r="AA266" s="1" t="s">
        <v>14</v>
      </c>
      <c r="AB266" s="9">
        <v>45169</v>
      </c>
    </row>
    <row r="267" spans="1:28" hidden="1" x14ac:dyDescent="0.25">
      <c r="A267" s="1">
        <v>800197111</v>
      </c>
      <c r="B267" s="1" t="s">
        <v>11</v>
      </c>
      <c r="C267" s="1" t="s">
        <v>12</v>
      </c>
      <c r="D267" s="56">
        <v>4355</v>
      </c>
      <c r="E267" s="56" t="s">
        <v>378</v>
      </c>
      <c r="F267" s="56" t="s">
        <v>1413</v>
      </c>
      <c r="G267" s="9">
        <v>45047</v>
      </c>
      <c r="H267" s="9">
        <v>45099</v>
      </c>
      <c r="I267" s="60">
        <v>196110</v>
      </c>
      <c r="J267" s="60">
        <v>196110</v>
      </c>
      <c r="K267" s="60" t="s">
        <v>1722</v>
      </c>
      <c r="L267" s="60" t="s">
        <v>1706</v>
      </c>
      <c r="M267" s="60">
        <v>0</v>
      </c>
      <c r="N267" s="60">
        <v>0</v>
      </c>
      <c r="O267" s="60"/>
      <c r="P267" s="60">
        <v>196110</v>
      </c>
      <c r="Q267" s="60">
        <v>196110</v>
      </c>
      <c r="R267" s="60">
        <v>0</v>
      </c>
      <c r="S267" s="60">
        <v>0</v>
      </c>
      <c r="T267" s="60">
        <v>196110</v>
      </c>
      <c r="U267" s="60">
        <v>196110</v>
      </c>
      <c r="V267" s="69">
        <v>1910998148</v>
      </c>
      <c r="W267" s="60">
        <v>0</v>
      </c>
      <c r="X267" s="69"/>
      <c r="Y267" s="69"/>
      <c r="Z267" s="1" t="s">
        <v>13</v>
      </c>
      <c r="AA267" s="1" t="s">
        <v>14</v>
      </c>
      <c r="AB267" s="9">
        <v>45169</v>
      </c>
    </row>
    <row r="268" spans="1:28" hidden="1" x14ac:dyDescent="0.25">
      <c r="A268" s="1">
        <v>800197111</v>
      </c>
      <c r="B268" s="1" t="s">
        <v>11</v>
      </c>
      <c r="C268" s="1" t="s">
        <v>12</v>
      </c>
      <c r="D268" s="56">
        <v>4358</v>
      </c>
      <c r="E268" s="56" t="s">
        <v>379</v>
      </c>
      <c r="F268" s="56" t="s">
        <v>1414</v>
      </c>
      <c r="G268" s="9">
        <v>45047</v>
      </c>
      <c r="H268" s="9">
        <v>45099</v>
      </c>
      <c r="I268" s="60">
        <v>196110</v>
      </c>
      <c r="J268" s="60">
        <v>196110</v>
      </c>
      <c r="K268" s="60" t="s">
        <v>1722</v>
      </c>
      <c r="L268" s="60" t="s">
        <v>1706</v>
      </c>
      <c r="M268" s="60">
        <v>0</v>
      </c>
      <c r="N268" s="60">
        <v>0</v>
      </c>
      <c r="O268" s="60"/>
      <c r="P268" s="60">
        <v>196110</v>
      </c>
      <c r="Q268" s="60">
        <v>196110</v>
      </c>
      <c r="R268" s="60">
        <v>0</v>
      </c>
      <c r="S268" s="60">
        <v>0</v>
      </c>
      <c r="T268" s="60">
        <v>196110</v>
      </c>
      <c r="U268" s="60">
        <v>0</v>
      </c>
      <c r="V268" s="69"/>
      <c r="W268" s="60">
        <v>0</v>
      </c>
      <c r="X268" s="69"/>
      <c r="Y268" s="69"/>
      <c r="Z268" s="1" t="s">
        <v>13</v>
      </c>
      <c r="AA268" s="1" t="s">
        <v>14</v>
      </c>
      <c r="AB268" s="9">
        <v>45169</v>
      </c>
    </row>
    <row r="269" spans="1:28" hidden="1" x14ac:dyDescent="0.25">
      <c r="A269" s="1">
        <v>800197111</v>
      </c>
      <c r="B269" s="1" t="s">
        <v>11</v>
      </c>
      <c r="C269" s="1" t="s">
        <v>12</v>
      </c>
      <c r="D269" s="56">
        <v>4359</v>
      </c>
      <c r="E269" s="56" t="s">
        <v>380</v>
      </c>
      <c r="F269" s="56" t="s">
        <v>1415</v>
      </c>
      <c r="G269" s="9">
        <v>45047</v>
      </c>
      <c r="H269" s="9">
        <v>45099</v>
      </c>
      <c r="I269" s="60">
        <v>576600</v>
      </c>
      <c r="J269" s="60">
        <v>576600</v>
      </c>
      <c r="K269" s="60" t="s">
        <v>1722</v>
      </c>
      <c r="L269" s="60" t="s">
        <v>1706</v>
      </c>
      <c r="M269" s="60">
        <v>0</v>
      </c>
      <c r="N269" s="60">
        <v>0</v>
      </c>
      <c r="O269" s="60"/>
      <c r="P269" s="60">
        <v>576600</v>
      </c>
      <c r="Q269" s="60">
        <v>576600</v>
      </c>
      <c r="R269" s="60">
        <v>0</v>
      </c>
      <c r="S269" s="60">
        <v>0</v>
      </c>
      <c r="T269" s="60">
        <v>576600</v>
      </c>
      <c r="U269" s="60">
        <v>576600</v>
      </c>
      <c r="V269" s="69">
        <v>1910998149</v>
      </c>
      <c r="W269" s="60">
        <v>0</v>
      </c>
      <c r="X269" s="69"/>
      <c r="Y269" s="69"/>
      <c r="Z269" s="1" t="s">
        <v>13</v>
      </c>
      <c r="AA269" s="1" t="s">
        <v>14</v>
      </c>
      <c r="AB269" s="9">
        <v>45169</v>
      </c>
    </row>
    <row r="270" spans="1:28" hidden="1" x14ac:dyDescent="0.25">
      <c r="A270" s="1">
        <v>800197111</v>
      </c>
      <c r="B270" s="1" t="s">
        <v>11</v>
      </c>
      <c r="C270" s="1" t="s">
        <v>12</v>
      </c>
      <c r="D270" s="56">
        <v>4361</v>
      </c>
      <c r="E270" s="56" t="s">
        <v>381</v>
      </c>
      <c r="F270" s="56" t="s">
        <v>1416</v>
      </c>
      <c r="G270" s="9">
        <v>45047</v>
      </c>
      <c r="H270" s="9">
        <v>45099</v>
      </c>
      <c r="I270" s="60">
        <v>576600</v>
      </c>
      <c r="J270" s="60">
        <v>576600</v>
      </c>
      <c r="K270" s="60" t="s">
        <v>1722</v>
      </c>
      <c r="L270" s="60" t="s">
        <v>1706</v>
      </c>
      <c r="M270" s="60">
        <v>0</v>
      </c>
      <c r="N270" s="60">
        <v>0</v>
      </c>
      <c r="O270" s="60"/>
      <c r="P270" s="60">
        <v>576600</v>
      </c>
      <c r="Q270" s="60">
        <v>576600</v>
      </c>
      <c r="R270" s="60">
        <v>0</v>
      </c>
      <c r="S270" s="60">
        <v>0</v>
      </c>
      <c r="T270" s="60">
        <v>576600</v>
      </c>
      <c r="U270" s="60">
        <v>0</v>
      </c>
      <c r="V270" s="69"/>
      <c r="W270" s="60">
        <v>0</v>
      </c>
      <c r="X270" s="69"/>
      <c r="Y270" s="69"/>
      <c r="Z270" s="1" t="s">
        <v>13</v>
      </c>
      <c r="AA270" s="1" t="s">
        <v>14</v>
      </c>
      <c r="AB270" s="9">
        <v>45169</v>
      </c>
    </row>
    <row r="271" spans="1:28" hidden="1" x14ac:dyDescent="0.25">
      <c r="A271" s="1">
        <v>800197111</v>
      </c>
      <c r="B271" s="1" t="s">
        <v>11</v>
      </c>
      <c r="C271" s="1" t="s">
        <v>12</v>
      </c>
      <c r="D271" s="56">
        <v>4362</v>
      </c>
      <c r="E271" s="56" t="s">
        <v>382</v>
      </c>
      <c r="F271" s="56" t="s">
        <v>1417</v>
      </c>
      <c r="G271" s="9">
        <v>45047</v>
      </c>
      <c r="H271" s="9">
        <v>45099</v>
      </c>
      <c r="I271" s="60">
        <v>196110</v>
      </c>
      <c r="J271" s="60">
        <v>196110</v>
      </c>
      <c r="K271" s="60" t="s">
        <v>1722</v>
      </c>
      <c r="L271" s="60" t="s">
        <v>1706</v>
      </c>
      <c r="M271" s="60">
        <v>0</v>
      </c>
      <c r="N271" s="60">
        <v>0</v>
      </c>
      <c r="O271" s="60"/>
      <c r="P271" s="60">
        <v>196110</v>
      </c>
      <c r="Q271" s="60">
        <v>196110</v>
      </c>
      <c r="R271" s="60">
        <v>0</v>
      </c>
      <c r="S271" s="60">
        <v>0</v>
      </c>
      <c r="T271" s="60">
        <v>196110</v>
      </c>
      <c r="U271" s="60">
        <v>196110</v>
      </c>
      <c r="V271" s="69">
        <v>1910998150</v>
      </c>
      <c r="W271" s="60">
        <v>0</v>
      </c>
      <c r="X271" s="69"/>
      <c r="Y271" s="69"/>
      <c r="Z271" s="1" t="s">
        <v>13</v>
      </c>
      <c r="AA271" s="1" t="s">
        <v>14</v>
      </c>
      <c r="AB271" s="9">
        <v>45169</v>
      </c>
    </row>
    <row r="272" spans="1:28" hidden="1" x14ac:dyDescent="0.25">
      <c r="A272" s="1">
        <v>800197111</v>
      </c>
      <c r="B272" s="1" t="s">
        <v>11</v>
      </c>
      <c r="C272" s="1" t="s">
        <v>12</v>
      </c>
      <c r="D272" s="56">
        <v>4364</v>
      </c>
      <c r="E272" s="56" t="s">
        <v>383</v>
      </c>
      <c r="F272" s="56" t="s">
        <v>1418</v>
      </c>
      <c r="G272" s="9">
        <v>45047</v>
      </c>
      <c r="H272" s="9">
        <v>45099</v>
      </c>
      <c r="I272" s="60">
        <v>643980</v>
      </c>
      <c r="J272" s="60">
        <v>643980</v>
      </c>
      <c r="K272" s="60" t="s">
        <v>1722</v>
      </c>
      <c r="L272" s="60" t="s">
        <v>1706</v>
      </c>
      <c r="M272" s="60">
        <v>0</v>
      </c>
      <c r="N272" s="60">
        <v>0</v>
      </c>
      <c r="O272" s="60"/>
      <c r="P272" s="60">
        <v>643980</v>
      </c>
      <c r="Q272" s="60">
        <v>643980</v>
      </c>
      <c r="R272" s="60">
        <v>0</v>
      </c>
      <c r="S272" s="60">
        <v>0</v>
      </c>
      <c r="T272" s="60">
        <v>643980</v>
      </c>
      <c r="U272" s="60">
        <v>643980</v>
      </c>
      <c r="V272" s="69">
        <v>1910998151</v>
      </c>
      <c r="W272" s="60">
        <v>0</v>
      </c>
      <c r="X272" s="69"/>
      <c r="Y272" s="69"/>
      <c r="Z272" s="1" t="s">
        <v>13</v>
      </c>
      <c r="AA272" s="1" t="s">
        <v>14</v>
      </c>
      <c r="AB272" s="9">
        <v>45169</v>
      </c>
    </row>
    <row r="273" spans="1:28" hidden="1" x14ac:dyDescent="0.25">
      <c r="A273" s="1">
        <v>800197111</v>
      </c>
      <c r="B273" s="1" t="s">
        <v>11</v>
      </c>
      <c r="C273" s="1" t="s">
        <v>12</v>
      </c>
      <c r="D273" s="56">
        <v>4365</v>
      </c>
      <c r="E273" s="56" t="s">
        <v>384</v>
      </c>
      <c r="F273" s="56" t="s">
        <v>1419</v>
      </c>
      <c r="G273" s="9">
        <v>45047</v>
      </c>
      <c r="H273" s="9">
        <v>45099</v>
      </c>
      <c r="I273" s="60">
        <v>196110</v>
      </c>
      <c r="J273" s="60">
        <v>196110</v>
      </c>
      <c r="K273" s="60" t="s">
        <v>1711</v>
      </c>
      <c r="L273" s="60" t="s">
        <v>1707</v>
      </c>
      <c r="M273" s="60">
        <v>196110</v>
      </c>
      <c r="N273" s="60">
        <v>0</v>
      </c>
      <c r="O273" s="60" t="s">
        <v>1729</v>
      </c>
      <c r="P273" s="60">
        <v>196110</v>
      </c>
      <c r="Q273" s="60">
        <v>196110</v>
      </c>
      <c r="R273" s="60">
        <v>0</v>
      </c>
      <c r="S273" s="60">
        <v>0</v>
      </c>
      <c r="T273" s="60">
        <v>0</v>
      </c>
      <c r="U273" s="60">
        <v>0</v>
      </c>
      <c r="V273" s="69"/>
      <c r="W273" s="60">
        <v>0</v>
      </c>
      <c r="X273" s="69"/>
      <c r="Y273" s="69"/>
      <c r="Z273" s="1" t="s">
        <v>13</v>
      </c>
      <c r="AA273" s="1" t="s">
        <v>14</v>
      </c>
      <c r="AB273" s="9">
        <v>45169</v>
      </c>
    </row>
    <row r="274" spans="1:28" hidden="1" x14ac:dyDescent="0.25">
      <c r="A274" s="1">
        <v>800197111</v>
      </c>
      <c r="B274" s="1" t="s">
        <v>11</v>
      </c>
      <c r="C274" s="1" t="s">
        <v>12</v>
      </c>
      <c r="D274" s="56">
        <v>4367</v>
      </c>
      <c r="E274" s="56" t="s">
        <v>385</v>
      </c>
      <c r="F274" s="56" t="s">
        <v>1420</v>
      </c>
      <c r="G274" s="9">
        <v>45047</v>
      </c>
      <c r="H274" s="9">
        <v>45099</v>
      </c>
      <c r="I274" s="60">
        <v>82170</v>
      </c>
      <c r="J274" s="60">
        <v>82170</v>
      </c>
      <c r="K274" s="60" t="s">
        <v>1722</v>
      </c>
      <c r="L274" s="60" t="s">
        <v>1706</v>
      </c>
      <c r="M274" s="60">
        <v>0</v>
      </c>
      <c r="N274" s="60">
        <v>0</v>
      </c>
      <c r="O274" s="60"/>
      <c r="P274" s="60">
        <v>82170</v>
      </c>
      <c r="Q274" s="60">
        <v>82170</v>
      </c>
      <c r="R274" s="60">
        <v>0</v>
      </c>
      <c r="S274" s="60">
        <v>0</v>
      </c>
      <c r="T274" s="60">
        <v>82170</v>
      </c>
      <c r="U274" s="60">
        <v>0</v>
      </c>
      <c r="V274" s="69"/>
      <c r="W274" s="60">
        <v>0</v>
      </c>
      <c r="X274" s="69"/>
      <c r="Y274" s="69"/>
      <c r="Z274" s="1" t="s">
        <v>13</v>
      </c>
      <c r="AA274" s="1" t="s">
        <v>14</v>
      </c>
      <c r="AB274" s="9">
        <v>45169</v>
      </c>
    </row>
    <row r="275" spans="1:28" hidden="1" x14ac:dyDescent="0.25">
      <c r="A275" s="1">
        <v>800197111</v>
      </c>
      <c r="B275" s="1" t="s">
        <v>11</v>
      </c>
      <c r="C275" s="1" t="s">
        <v>12</v>
      </c>
      <c r="D275" s="56">
        <v>4368</v>
      </c>
      <c r="E275" s="56" t="s">
        <v>386</v>
      </c>
      <c r="F275" s="56" t="s">
        <v>1421</v>
      </c>
      <c r="G275" s="9">
        <v>45047</v>
      </c>
      <c r="H275" s="9">
        <v>45099</v>
      </c>
      <c r="I275" s="60">
        <v>438690</v>
      </c>
      <c r="J275" s="60">
        <v>438690</v>
      </c>
      <c r="K275" s="60" t="s">
        <v>1722</v>
      </c>
      <c r="L275" s="60" t="s">
        <v>1706</v>
      </c>
      <c r="M275" s="60">
        <v>0</v>
      </c>
      <c r="N275" s="60">
        <v>0</v>
      </c>
      <c r="O275" s="60"/>
      <c r="P275" s="60">
        <v>438690</v>
      </c>
      <c r="Q275" s="60">
        <v>438690</v>
      </c>
      <c r="R275" s="60">
        <v>0</v>
      </c>
      <c r="S275" s="60">
        <v>0</v>
      </c>
      <c r="T275" s="60">
        <v>438690</v>
      </c>
      <c r="U275" s="60">
        <v>0</v>
      </c>
      <c r="V275" s="69"/>
      <c r="W275" s="60">
        <v>0</v>
      </c>
      <c r="X275" s="69"/>
      <c r="Y275" s="69"/>
      <c r="Z275" s="1" t="s">
        <v>13</v>
      </c>
      <c r="AA275" s="1" t="s">
        <v>14</v>
      </c>
      <c r="AB275" s="9">
        <v>45169</v>
      </c>
    </row>
    <row r="276" spans="1:28" hidden="1" x14ac:dyDescent="0.25">
      <c r="A276" s="1">
        <v>800197111</v>
      </c>
      <c r="B276" s="1" t="s">
        <v>11</v>
      </c>
      <c r="C276" s="1" t="s">
        <v>12</v>
      </c>
      <c r="D276" s="56">
        <v>4168</v>
      </c>
      <c r="E276" s="56" t="s">
        <v>387</v>
      </c>
      <c r="F276" s="56" t="s">
        <v>1422</v>
      </c>
      <c r="G276" s="9">
        <v>45047</v>
      </c>
      <c r="H276" s="9">
        <v>45099</v>
      </c>
      <c r="I276" s="60">
        <v>576600</v>
      </c>
      <c r="J276" s="60">
        <v>576600</v>
      </c>
      <c r="K276" s="60" t="s">
        <v>1722</v>
      </c>
      <c r="L276" s="60" t="s">
        <v>1706</v>
      </c>
      <c r="M276" s="60">
        <v>0</v>
      </c>
      <c r="N276" s="60">
        <v>0</v>
      </c>
      <c r="O276" s="60"/>
      <c r="P276" s="60">
        <v>576600</v>
      </c>
      <c r="Q276" s="60">
        <v>576600</v>
      </c>
      <c r="R276" s="60">
        <v>0</v>
      </c>
      <c r="S276" s="60">
        <v>0</v>
      </c>
      <c r="T276" s="60">
        <v>576600</v>
      </c>
      <c r="U276" s="60">
        <v>576600</v>
      </c>
      <c r="V276" s="69">
        <v>1910998152</v>
      </c>
      <c r="W276" s="60">
        <v>0</v>
      </c>
      <c r="X276" s="69"/>
      <c r="Y276" s="69"/>
      <c r="Z276" s="1" t="s">
        <v>13</v>
      </c>
      <c r="AA276" s="1" t="s">
        <v>14</v>
      </c>
      <c r="AB276" s="9">
        <v>45169</v>
      </c>
    </row>
    <row r="277" spans="1:28" hidden="1" x14ac:dyDescent="0.25">
      <c r="A277" s="1">
        <v>800197111</v>
      </c>
      <c r="B277" s="1" t="s">
        <v>11</v>
      </c>
      <c r="C277" s="1" t="s">
        <v>12</v>
      </c>
      <c r="D277" s="56">
        <v>4169</v>
      </c>
      <c r="E277" s="56" t="s">
        <v>388</v>
      </c>
      <c r="F277" s="56" t="s">
        <v>1423</v>
      </c>
      <c r="G277" s="9">
        <v>45047</v>
      </c>
      <c r="H277" s="9">
        <v>45099</v>
      </c>
      <c r="I277" s="60">
        <v>321990</v>
      </c>
      <c r="J277" s="60">
        <v>321990</v>
      </c>
      <c r="K277" s="60" t="s">
        <v>1722</v>
      </c>
      <c r="L277" s="60" t="s">
        <v>1706</v>
      </c>
      <c r="M277" s="60">
        <v>0</v>
      </c>
      <c r="N277" s="60">
        <v>0</v>
      </c>
      <c r="O277" s="60"/>
      <c r="P277" s="60">
        <v>321990</v>
      </c>
      <c r="Q277" s="60">
        <v>321990</v>
      </c>
      <c r="R277" s="60">
        <v>0</v>
      </c>
      <c r="S277" s="60">
        <v>0</v>
      </c>
      <c r="T277" s="60">
        <v>321990</v>
      </c>
      <c r="U277" s="60">
        <v>0</v>
      </c>
      <c r="V277" s="69"/>
      <c r="W277" s="60">
        <v>0</v>
      </c>
      <c r="X277" s="69"/>
      <c r="Y277" s="69"/>
      <c r="Z277" s="1" t="s">
        <v>13</v>
      </c>
      <c r="AA277" s="1" t="s">
        <v>14</v>
      </c>
      <c r="AB277" s="9">
        <v>45169</v>
      </c>
    </row>
    <row r="278" spans="1:28" hidden="1" x14ac:dyDescent="0.25">
      <c r="A278" s="1">
        <v>800197111</v>
      </c>
      <c r="B278" s="1" t="s">
        <v>11</v>
      </c>
      <c r="C278" s="1" t="s">
        <v>12</v>
      </c>
      <c r="D278" s="56">
        <v>4170</v>
      </c>
      <c r="E278" s="56" t="s">
        <v>389</v>
      </c>
      <c r="F278" s="56" t="s">
        <v>1424</v>
      </c>
      <c r="G278" s="9">
        <v>45047</v>
      </c>
      <c r="H278" s="9">
        <v>45099</v>
      </c>
      <c r="I278" s="60">
        <v>82170</v>
      </c>
      <c r="J278" s="60">
        <v>82170</v>
      </c>
      <c r="K278" s="60" t="s">
        <v>1722</v>
      </c>
      <c r="L278" s="60" t="s">
        <v>1706</v>
      </c>
      <c r="M278" s="60">
        <v>0</v>
      </c>
      <c r="N278" s="60">
        <v>0</v>
      </c>
      <c r="O278" s="60"/>
      <c r="P278" s="60">
        <v>82170</v>
      </c>
      <c r="Q278" s="60">
        <v>82170</v>
      </c>
      <c r="R278" s="60">
        <v>0</v>
      </c>
      <c r="S278" s="60">
        <v>0</v>
      </c>
      <c r="T278" s="60">
        <v>82170</v>
      </c>
      <c r="U278" s="60">
        <v>82170</v>
      </c>
      <c r="V278" s="69">
        <v>1910998153</v>
      </c>
      <c r="W278" s="60">
        <v>0</v>
      </c>
      <c r="X278" s="69"/>
      <c r="Y278" s="69"/>
      <c r="Z278" s="1" t="s">
        <v>13</v>
      </c>
      <c r="AA278" s="1" t="s">
        <v>14</v>
      </c>
      <c r="AB278" s="9">
        <v>45169</v>
      </c>
    </row>
    <row r="279" spans="1:28" hidden="1" x14ac:dyDescent="0.25">
      <c r="A279" s="1">
        <v>800197111</v>
      </c>
      <c r="B279" s="1" t="s">
        <v>11</v>
      </c>
      <c r="C279" s="1" t="s">
        <v>12</v>
      </c>
      <c r="D279" s="56">
        <v>4171</v>
      </c>
      <c r="E279" s="56" t="s">
        <v>390</v>
      </c>
      <c r="F279" s="56" t="s">
        <v>1425</v>
      </c>
      <c r="G279" s="9">
        <v>45047</v>
      </c>
      <c r="H279" s="9">
        <v>45099</v>
      </c>
      <c r="I279" s="60">
        <v>248490</v>
      </c>
      <c r="J279" s="60">
        <v>248490</v>
      </c>
      <c r="K279" s="60" t="s">
        <v>1722</v>
      </c>
      <c r="L279" s="60" t="s">
        <v>1706</v>
      </c>
      <c r="M279" s="60">
        <v>0</v>
      </c>
      <c r="N279" s="60">
        <v>0</v>
      </c>
      <c r="O279" s="60"/>
      <c r="P279" s="60">
        <v>248490</v>
      </c>
      <c r="Q279" s="60">
        <v>248490</v>
      </c>
      <c r="R279" s="60">
        <v>0</v>
      </c>
      <c r="S279" s="60">
        <v>0</v>
      </c>
      <c r="T279" s="60">
        <v>248490</v>
      </c>
      <c r="U279" s="60">
        <v>248490</v>
      </c>
      <c r="V279" s="69">
        <v>1910998154</v>
      </c>
      <c r="W279" s="60">
        <v>0</v>
      </c>
      <c r="X279" s="69"/>
      <c r="Y279" s="69"/>
      <c r="Z279" s="1" t="s">
        <v>13</v>
      </c>
      <c r="AA279" s="1" t="s">
        <v>14</v>
      </c>
      <c r="AB279" s="9">
        <v>45169</v>
      </c>
    </row>
    <row r="280" spans="1:28" hidden="1" x14ac:dyDescent="0.25">
      <c r="A280" s="1">
        <v>800197111</v>
      </c>
      <c r="B280" s="1" t="s">
        <v>11</v>
      </c>
      <c r="C280" s="1" t="s">
        <v>12</v>
      </c>
      <c r="D280" s="56">
        <v>4172</v>
      </c>
      <c r="E280" s="56" t="s">
        <v>391</v>
      </c>
      <c r="F280" s="56" t="s">
        <v>1426</v>
      </c>
      <c r="G280" s="9">
        <v>45047</v>
      </c>
      <c r="H280" s="9">
        <v>45099</v>
      </c>
      <c r="I280" s="60">
        <v>248490</v>
      </c>
      <c r="J280" s="60">
        <v>248490</v>
      </c>
      <c r="K280" s="60" t="s">
        <v>1722</v>
      </c>
      <c r="L280" s="60" t="s">
        <v>1706</v>
      </c>
      <c r="M280" s="60">
        <v>0</v>
      </c>
      <c r="N280" s="60">
        <v>0</v>
      </c>
      <c r="O280" s="60"/>
      <c r="P280" s="60">
        <v>248490</v>
      </c>
      <c r="Q280" s="60">
        <v>248490</v>
      </c>
      <c r="R280" s="60">
        <v>0</v>
      </c>
      <c r="S280" s="60">
        <v>0</v>
      </c>
      <c r="T280" s="60">
        <v>248490</v>
      </c>
      <c r="U280" s="60">
        <v>248490</v>
      </c>
      <c r="V280" s="69">
        <v>1910998155</v>
      </c>
      <c r="W280" s="60">
        <v>0</v>
      </c>
      <c r="X280" s="69"/>
      <c r="Y280" s="69"/>
      <c r="Z280" s="1" t="s">
        <v>13</v>
      </c>
      <c r="AA280" s="1" t="s">
        <v>14</v>
      </c>
      <c r="AB280" s="9">
        <v>45169</v>
      </c>
    </row>
    <row r="281" spans="1:28" hidden="1" x14ac:dyDescent="0.25">
      <c r="A281" s="1">
        <v>800197111</v>
      </c>
      <c r="B281" s="1" t="s">
        <v>11</v>
      </c>
      <c r="C281" s="1" t="s">
        <v>12</v>
      </c>
      <c r="D281" s="56">
        <v>4173</v>
      </c>
      <c r="E281" s="56" t="s">
        <v>392</v>
      </c>
      <c r="F281" s="56" t="s">
        <v>1427</v>
      </c>
      <c r="G281" s="9">
        <v>45047</v>
      </c>
      <c r="H281" s="9">
        <v>45099</v>
      </c>
      <c r="I281" s="60">
        <v>196110</v>
      </c>
      <c r="J281" s="60">
        <v>196110</v>
      </c>
      <c r="K281" s="60" t="s">
        <v>1722</v>
      </c>
      <c r="L281" s="60" t="s">
        <v>1706</v>
      </c>
      <c r="M281" s="60">
        <v>0</v>
      </c>
      <c r="N281" s="60">
        <v>0</v>
      </c>
      <c r="O281" s="60"/>
      <c r="P281" s="60">
        <v>196109</v>
      </c>
      <c r="Q281" s="60">
        <v>196109</v>
      </c>
      <c r="R281" s="60">
        <v>0</v>
      </c>
      <c r="S281" s="60">
        <v>0</v>
      </c>
      <c r="T281" s="60">
        <v>196109</v>
      </c>
      <c r="U281" s="60">
        <v>0</v>
      </c>
      <c r="V281" s="69"/>
      <c r="W281" s="60">
        <v>0</v>
      </c>
      <c r="X281" s="69"/>
      <c r="Y281" s="69"/>
      <c r="Z281" s="1" t="s">
        <v>13</v>
      </c>
      <c r="AA281" s="1" t="s">
        <v>14</v>
      </c>
      <c r="AB281" s="9">
        <v>45169</v>
      </c>
    </row>
    <row r="282" spans="1:28" hidden="1" x14ac:dyDescent="0.25">
      <c r="A282" s="1">
        <v>800197111</v>
      </c>
      <c r="B282" s="1" t="s">
        <v>11</v>
      </c>
      <c r="C282" s="1" t="s">
        <v>12</v>
      </c>
      <c r="D282" s="56">
        <v>4174</v>
      </c>
      <c r="E282" s="56" t="s">
        <v>393</v>
      </c>
      <c r="F282" s="56" t="s">
        <v>1428</v>
      </c>
      <c r="G282" s="9">
        <v>45047</v>
      </c>
      <c r="H282" s="9">
        <v>45099</v>
      </c>
      <c r="I282" s="60">
        <v>196110</v>
      </c>
      <c r="J282" s="60">
        <v>196110</v>
      </c>
      <c r="K282" s="60" t="s">
        <v>1722</v>
      </c>
      <c r="L282" s="60" t="s">
        <v>1706</v>
      </c>
      <c r="M282" s="60">
        <v>0</v>
      </c>
      <c r="N282" s="60">
        <v>0</v>
      </c>
      <c r="O282" s="60"/>
      <c r="P282" s="60">
        <v>196109</v>
      </c>
      <c r="Q282" s="60">
        <v>196109</v>
      </c>
      <c r="R282" s="60">
        <v>0</v>
      </c>
      <c r="S282" s="60">
        <v>0</v>
      </c>
      <c r="T282" s="60">
        <v>196109</v>
      </c>
      <c r="U282" s="60">
        <v>196109</v>
      </c>
      <c r="V282" s="69">
        <v>1910998156</v>
      </c>
      <c r="W282" s="60">
        <v>0</v>
      </c>
      <c r="X282" s="69"/>
      <c r="Y282" s="69"/>
      <c r="Z282" s="1" t="s">
        <v>13</v>
      </c>
      <c r="AA282" s="1" t="s">
        <v>14</v>
      </c>
      <c r="AB282" s="9">
        <v>45169</v>
      </c>
    </row>
    <row r="283" spans="1:28" hidden="1" x14ac:dyDescent="0.25">
      <c r="A283" s="1">
        <v>800197111</v>
      </c>
      <c r="B283" s="1" t="s">
        <v>11</v>
      </c>
      <c r="C283" s="1" t="s">
        <v>12</v>
      </c>
      <c r="D283" s="56">
        <v>4175</v>
      </c>
      <c r="E283" s="56" t="s">
        <v>394</v>
      </c>
      <c r="F283" s="56" t="s">
        <v>1429</v>
      </c>
      <c r="G283" s="9">
        <v>45047</v>
      </c>
      <c r="H283" s="9">
        <v>45099</v>
      </c>
      <c r="I283" s="60">
        <v>82170</v>
      </c>
      <c r="J283" s="60">
        <v>82170</v>
      </c>
      <c r="K283" s="60" t="s">
        <v>1722</v>
      </c>
      <c r="L283" s="60" t="s">
        <v>1706</v>
      </c>
      <c r="M283" s="60">
        <v>0</v>
      </c>
      <c r="N283" s="60">
        <v>0</v>
      </c>
      <c r="O283" s="60"/>
      <c r="P283" s="60">
        <v>82170</v>
      </c>
      <c r="Q283" s="60">
        <v>82170</v>
      </c>
      <c r="R283" s="60">
        <v>0</v>
      </c>
      <c r="S283" s="60">
        <v>0</v>
      </c>
      <c r="T283" s="60">
        <v>82170</v>
      </c>
      <c r="U283" s="60">
        <v>82170</v>
      </c>
      <c r="V283" s="69">
        <v>1910998157</v>
      </c>
      <c r="W283" s="60">
        <v>0</v>
      </c>
      <c r="X283" s="69"/>
      <c r="Y283" s="69"/>
      <c r="Z283" s="1" t="s">
        <v>13</v>
      </c>
      <c r="AA283" s="1" t="s">
        <v>14</v>
      </c>
      <c r="AB283" s="9">
        <v>45169</v>
      </c>
    </row>
    <row r="284" spans="1:28" x14ac:dyDescent="0.25">
      <c r="A284" s="1">
        <v>800197111</v>
      </c>
      <c r="B284" s="1" t="s">
        <v>11</v>
      </c>
      <c r="C284" s="1" t="s">
        <v>12</v>
      </c>
      <c r="D284" s="56">
        <v>4335</v>
      </c>
      <c r="E284" s="56" t="s">
        <v>395</v>
      </c>
      <c r="F284" s="56" t="s">
        <v>1430</v>
      </c>
      <c r="G284" s="9">
        <v>45047</v>
      </c>
      <c r="H284" s="9">
        <v>45099</v>
      </c>
      <c r="I284" s="60">
        <v>10800279</v>
      </c>
      <c r="J284" s="60">
        <v>10800279</v>
      </c>
      <c r="K284" s="60" t="s">
        <v>1723</v>
      </c>
      <c r="L284" s="60" t="s">
        <v>1709</v>
      </c>
      <c r="M284" s="60">
        <v>0</v>
      </c>
      <c r="N284" s="60">
        <v>49500</v>
      </c>
      <c r="O284" s="69" t="s">
        <v>1728</v>
      </c>
      <c r="P284" s="60">
        <v>10800279</v>
      </c>
      <c r="Q284" s="60">
        <v>10800279</v>
      </c>
      <c r="R284" s="60">
        <v>0</v>
      </c>
      <c r="S284" s="60">
        <v>0</v>
      </c>
      <c r="T284" s="60">
        <v>10750779</v>
      </c>
      <c r="U284" s="60">
        <v>0</v>
      </c>
      <c r="V284" s="69"/>
      <c r="W284" s="60">
        <v>0</v>
      </c>
      <c r="X284" s="69"/>
      <c r="Y284" s="69"/>
      <c r="Z284" s="1" t="s">
        <v>13</v>
      </c>
      <c r="AA284" s="1" t="s">
        <v>14</v>
      </c>
      <c r="AB284" s="9">
        <v>45169</v>
      </c>
    </row>
    <row r="285" spans="1:28" hidden="1" x14ac:dyDescent="0.25">
      <c r="A285" s="1">
        <v>800197111</v>
      </c>
      <c r="B285" s="1" t="s">
        <v>11</v>
      </c>
      <c r="C285" s="1" t="s">
        <v>12</v>
      </c>
      <c r="D285" s="56">
        <v>4370</v>
      </c>
      <c r="E285" s="56" t="s">
        <v>397</v>
      </c>
      <c r="F285" s="56" t="s">
        <v>1431</v>
      </c>
      <c r="G285" s="9">
        <v>45047</v>
      </c>
      <c r="H285" s="9">
        <v>45099</v>
      </c>
      <c r="I285" s="60">
        <v>296490</v>
      </c>
      <c r="J285" s="60">
        <v>296490</v>
      </c>
      <c r="K285" s="60" t="s">
        <v>1722</v>
      </c>
      <c r="L285" s="60" t="s">
        <v>1706</v>
      </c>
      <c r="M285" s="60">
        <v>0</v>
      </c>
      <c r="N285" s="60">
        <v>0</v>
      </c>
      <c r="O285" s="60"/>
      <c r="P285" s="60">
        <v>296490</v>
      </c>
      <c r="Q285" s="60">
        <v>296490</v>
      </c>
      <c r="R285" s="60">
        <v>0</v>
      </c>
      <c r="S285" s="60">
        <v>0</v>
      </c>
      <c r="T285" s="60">
        <v>296490</v>
      </c>
      <c r="U285" s="60">
        <v>296490</v>
      </c>
      <c r="V285" s="69">
        <v>1910998158</v>
      </c>
      <c r="W285" s="60">
        <v>0</v>
      </c>
      <c r="X285" s="69"/>
      <c r="Y285" s="69"/>
      <c r="Z285" s="1" t="s">
        <v>13</v>
      </c>
      <c r="AA285" s="1" t="s">
        <v>14</v>
      </c>
      <c r="AB285" s="9">
        <v>45169</v>
      </c>
    </row>
    <row r="286" spans="1:28" hidden="1" x14ac:dyDescent="0.25">
      <c r="A286" s="1">
        <v>800197111</v>
      </c>
      <c r="B286" s="1" t="s">
        <v>11</v>
      </c>
      <c r="C286" s="1" t="s">
        <v>12</v>
      </c>
      <c r="D286" s="56">
        <v>4371</v>
      </c>
      <c r="E286" s="56" t="s">
        <v>398</v>
      </c>
      <c r="F286" s="56" t="s">
        <v>1432</v>
      </c>
      <c r="G286" s="9">
        <v>45047</v>
      </c>
      <c r="H286" s="9">
        <v>45099</v>
      </c>
      <c r="I286" s="60">
        <v>82170</v>
      </c>
      <c r="J286" s="60">
        <v>82170</v>
      </c>
      <c r="K286" s="60" t="s">
        <v>1722</v>
      </c>
      <c r="L286" s="60" t="s">
        <v>1706</v>
      </c>
      <c r="M286" s="60">
        <v>0</v>
      </c>
      <c r="N286" s="60">
        <v>0</v>
      </c>
      <c r="O286" s="60"/>
      <c r="P286" s="60">
        <v>82170</v>
      </c>
      <c r="Q286" s="60">
        <v>82170</v>
      </c>
      <c r="R286" s="60">
        <v>0</v>
      </c>
      <c r="S286" s="60">
        <v>0</v>
      </c>
      <c r="T286" s="60">
        <v>82170</v>
      </c>
      <c r="U286" s="60">
        <v>0</v>
      </c>
      <c r="V286" s="69"/>
      <c r="W286" s="60">
        <v>0</v>
      </c>
      <c r="X286" s="69"/>
      <c r="Y286" s="69"/>
      <c r="Z286" s="1" t="s">
        <v>13</v>
      </c>
      <c r="AA286" s="1" t="s">
        <v>14</v>
      </c>
      <c r="AB286" s="9">
        <v>45169</v>
      </c>
    </row>
    <row r="287" spans="1:28" hidden="1" x14ac:dyDescent="0.25">
      <c r="A287" s="1">
        <v>800197111</v>
      </c>
      <c r="B287" s="1" t="s">
        <v>11</v>
      </c>
      <c r="C287" s="1" t="s">
        <v>12</v>
      </c>
      <c r="D287" s="56">
        <v>4373</v>
      </c>
      <c r="E287" s="56" t="s">
        <v>399</v>
      </c>
      <c r="F287" s="56" t="s">
        <v>1433</v>
      </c>
      <c r="G287" s="9">
        <v>45047</v>
      </c>
      <c r="H287" s="9">
        <v>45099</v>
      </c>
      <c r="I287" s="60">
        <v>196110</v>
      </c>
      <c r="J287" s="60">
        <v>196110</v>
      </c>
      <c r="K287" s="60" t="s">
        <v>1722</v>
      </c>
      <c r="L287" s="60" t="s">
        <v>1706</v>
      </c>
      <c r="M287" s="60">
        <v>0</v>
      </c>
      <c r="N287" s="60">
        <v>0</v>
      </c>
      <c r="O287" s="60"/>
      <c r="P287" s="60">
        <v>196110</v>
      </c>
      <c r="Q287" s="60">
        <v>196110</v>
      </c>
      <c r="R287" s="60">
        <v>0</v>
      </c>
      <c r="S287" s="60">
        <v>0</v>
      </c>
      <c r="T287" s="60">
        <v>196110</v>
      </c>
      <c r="U287" s="60">
        <v>0</v>
      </c>
      <c r="V287" s="69"/>
      <c r="W287" s="60">
        <v>0</v>
      </c>
      <c r="X287" s="69"/>
      <c r="Y287" s="69"/>
      <c r="Z287" s="1" t="s">
        <v>13</v>
      </c>
      <c r="AA287" s="1" t="s">
        <v>14</v>
      </c>
      <c r="AB287" s="9">
        <v>45169</v>
      </c>
    </row>
    <row r="288" spans="1:28" hidden="1" x14ac:dyDescent="0.25">
      <c r="A288" s="1">
        <v>800197111</v>
      </c>
      <c r="B288" s="1" t="s">
        <v>11</v>
      </c>
      <c r="C288" s="1" t="s">
        <v>12</v>
      </c>
      <c r="D288" s="56">
        <v>4385</v>
      </c>
      <c r="E288" s="56" t="s">
        <v>400</v>
      </c>
      <c r="F288" s="56" t="s">
        <v>1434</v>
      </c>
      <c r="G288" s="9">
        <v>45047</v>
      </c>
      <c r="H288" s="9">
        <v>45099</v>
      </c>
      <c r="I288" s="60">
        <v>1283900</v>
      </c>
      <c r="J288" s="60">
        <v>1283900</v>
      </c>
      <c r="K288" s="60" t="s">
        <v>1722</v>
      </c>
      <c r="L288" s="60" t="s">
        <v>1706</v>
      </c>
      <c r="M288" s="60">
        <v>0</v>
      </c>
      <c r="N288" s="60">
        <v>0</v>
      </c>
      <c r="O288" s="60"/>
      <c r="P288" s="60">
        <v>1283900</v>
      </c>
      <c r="Q288" s="60">
        <v>1283900</v>
      </c>
      <c r="R288" s="60">
        <v>0</v>
      </c>
      <c r="S288" s="60">
        <v>0</v>
      </c>
      <c r="T288" s="60">
        <v>1283900</v>
      </c>
      <c r="U288" s="60">
        <v>1283900</v>
      </c>
      <c r="V288" s="69">
        <v>1910998159</v>
      </c>
      <c r="W288" s="60">
        <v>0</v>
      </c>
      <c r="X288" s="69"/>
      <c r="Y288" s="69"/>
      <c r="Z288" s="1" t="s">
        <v>13</v>
      </c>
      <c r="AA288" s="1" t="s">
        <v>14</v>
      </c>
      <c r="AB288" s="9">
        <v>45169</v>
      </c>
    </row>
    <row r="289" spans="1:28" hidden="1" x14ac:dyDescent="0.25">
      <c r="A289" s="1">
        <v>800197111</v>
      </c>
      <c r="B289" s="1" t="s">
        <v>11</v>
      </c>
      <c r="C289" s="1" t="s">
        <v>12</v>
      </c>
      <c r="D289" s="56">
        <v>4471</v>
      </c>
      <c r="E289" s="56" t="s">
        <v>401</v>
      </c>
      <c r="F289" s="56" t="s">
        <v>1435</v>
      </c>
      <c r="G289" s="9">
        <v>45047</v>
      </c>
      <c r="H289" s="9">
        <v>45099</v>
      </c>
      <c r="I289" s="60">
        <v>499140</v>
      </c>
      <c r="J289" s="60">
        <v>499140</v>
      </c>
      <c r="K289" s="60" t="s">
        <v>1722</v>
      </c>
      <c r="L289" s="60" t="s">
        <v>1706</v>
      </c>
      <c r="M289" s="60">
        <v>0</v>
      </c>
      <c r="N289" s="60">
        <v>0</v>
      </c>
      <c r="O289" s="60"/>
      <c r="P289" s="60">
        <v>499140</v>
      </c>
      <c r="Q289" s="60">
        <v>499140</v>
      </c>
      <c r="R289" s="60">
        <v>0</v>
      </c>
      <c r="S289" s="60">
        <v>0</v>
      </c>
      <c r="T289" s="60">
        <v>499140</v>
      </c>
      <c r="U289" s="60">
        <v>0</v>
      </c>
      <c r="V289" s="69"/>
      <c r="W289" s="60">
        <v>0</v>
      </c>
      <c r="X289" s="69"/>
      <c r="Y289" s="69"/>
      <c r="Z289" s="1" t="s">
        <v>13</v>
      </c>
      <c r="AA289" s="1" t="s">
        <v>14</v>
      </c>
      <c r="AB289" s="9">
        <v>45169</v>
      </c>
    </row>
    <row r="290" spans="1:28" x14ac:dyDescent="0.25">
      <c r="A290" s="1">
        <v>800197111</v>
      </c>
      <c r="B290" s="1" t="s">
        <v>11</v>
      </c>
      <c r="C290" s="1" t="s">
        <v>12</v>
      </c>
      <c r="D290" s="56">
        <v>4337</v>
      </c>
      <c r="E290" s="56" t="s">
        <v>402</v>
      </c>
      <c r="F290" s="56" t="s">
        <v>1436</v>
      </c>
      <c r="G290" s="9">
        <v>45047</v>
      </c>
      <c r="H290" s="9">
        <v>45099</v>
      </c>
      <c r="I290" s="60">
        <v>1005884</v>
      </c>
      <c r="J290" s="60">
        <v>1005884</v>
      </c>
      <c r="K290" s="60" t="s">
        <v>1723</v>
      </c>
      <c r="L290" s="60" t="s">
        <v>1709</v>
      </c>
      <c r="M290" s="60">
        <v>0</v>
      </c>
      <c r="N290" s="60">
        <v>7920</v>
      </c>
      <c r="O290" s="69" t="s">
        <v>1728</v>
      </c>
      <c r="P290" s="60">
        <v>1005884</v>
      </c>
      <c r="Q290" s="60">
        <v>1005884</v>
      </c>
      <c r="R290" s="60">
        <v>0</v>
      </c>
      <c r="S290" s="60">
        <v>0</v>
      </c>
      <c r="T290" s="60">
        <v>997964</v>
      </c>
      <c r="U290" s="60">
        <v>0</v>
      </c>
      <c r="V290" s="69"/>
      <c r="W290" s="60">
        <v>0</v>
      </c>
      <c r="X290" s="69"/>
      <c r="Y290" s="69"/>
      <c r="Z290" s="1" t="s">
        <v>13</v>
      </c>
      <c r="AA290" s="1" t="s">
        <v>14</v>
      </c>
      <c r="AB290" s="9">
        <v>45169</v>
      </c>
    </row>
    <row r="291" spans="1:28" hidden="1" x14ac:dyDescent="0.25">
      <c r="A291" s="1">
        <v>800197111</v>
      </c>
      <c r="B291" s="1" t="s">
        <v>11</v>
      </c>
      <c r="C291" s="1" t="s">
        <v>12</v>
      </c>
      <c r="D291" s="56">
        <v>4366</v>
      </c>
      <c r="E291" s="56" t="s">
        <v>404</v>
      </c>
      <c r="F291" s="56" t="s">
        <v>1437</v>
      </c>
      <c r="G291" s="9">
        <v>45047</v>
      </c>
      <c r="H291" s="9">
        <v>45099</v>
      </c>
      <c r="I291" s="60">
        <v>196110</v>
      </c>
      <c r="J291" s="60">
        <v>196110</v>
      </c>
      <c r="K291" s="60" t="s">
        <v>1722</v>
      </c>
      <c r="L291" s="60" t="s">
        <v>1706</v>
      </c>
      <c r="M291" s="60">
        <v>0</v>
      </c>
      <c r="N291" s="60">
        <v>0</v>
      </c>
      <c r="O291" s="60"/>
      <c r="P291" s="60">
        <v>196110</v>
      </c>
      <c r="Q291" s="60">
        <v>196110</v>
      </c>
      <c r="R291" s="60">
        <v>0</v>
      </c>
      <c r="S291" s="60">
        <v>0</v>
      </c>
      <c r="T291" s="60">
        <v>196110</v>
      </c>
      <c r="U291" s="60">
        <v>196110</v>
      </c>
      <c r="V291" s="69">
        <v>1910998160</v>
      </c>
      <c r="W291" s="60">
        <v>0</v>
      </c>
      <c r="X291" s="69"/>
      <c r="Y291" s="69"/>
      <c r="Z291" s="1" t="s">
        <v>13</v>
      </c>
      <c r="AA291" s="1" t="s">
        <v>14</v>
      </c>
      <c r="AB291" s="9">
        <v>45169</v>
      </c>
    </row>
    <row r="292" spans="1:28" hidden="1" x14ac:dyDescent="0.25">
      <c r="A292" s="1">
        <v>800197111</v>
      </c>
      <c r="B292" s="1" t="s">
        <v>11</v>
      </c>
      <c r="C292" s="1" t="s">
        <v>12</v>
      </c>
      <c r="D292" s="56">
        <v>4369</v>
      </c>
      <c r="E292" s="56" t="s">
        <v>405</v>
      </c>
      <c r="F292" s="56" t="s">
        <v>1438</v>
      </c>
      <c r="G292" s="9">
        <v>45047</v>
      </c>
      <c r="H292" s="9">
        <v>45099</v>
      </c>
      <c r="I292" s="60">
        <v>196110</v>
      </c>
      <c r="J292" s="60">
        <v>196110</v>
      </c>
      <c r="K292" s="60" t="s">
        <v>1722</v>
      </c>
      <c r="L292" s="60" t="s">
        <v>1706</v>
      </c>
      <c r="M292" s="60">
        <v>0</v>
      </c>
      <c r="N292" s="60">
        <v>0</v>
      </c>
      <c r="O292" s="60"/>
      <c r="P292" s="60">
        <v>196110</v>
      </c>
      <c r="Q292" s="60">
        <v>196110</v>
      </c>
      <c r="R292" s="60">
        <v>0</v>
      </c>
      <c r="S292" s="60">
        <v>0</v>
      </c>
      <c r="T292" s="60">
        <v>196110</v>
      </c>
      <c r="U292" s="60">
        <v>196110</v>
      </c>
      <c r="V292" s="69">
        <v>1910998161</v>
      </c>
      <c r="W292" s="60">
        <v>0</v>
      </c>
      <c r="X292" s="69"/>
      <c r="Y292" s="69"/>
      <c r="Z292" s="1" t="s">
        <v>13</v>
      </c>
      <c r="AA292" s="1" t="s">
        <v>14</v>
      </c>
      <c r="AB292" s="9">
        <v>45169</v>
      </c>
    </row>
    <row r="293" spans="1:28" hidden="1" x14ac:dyDescent="0.25">
      <c r="A293" s="1">
        <v>800197111</v>
      </c>
      <c r="B293" s="1" t="s">
        <v>11</v>
      </c>
      <c r="C293" s="1" t="s">
        <v>12</v>
      </c>
      <c r="D293" s="56">
        <v>4372</v>
      </c>
      <c r="E293" s="56" t="s">
        <v>406</v>
      </c>
      <c r="F293" s="56" t="s">
        <v>1439</v>
      </c>
      <c r="G293" s="9">
        <v>45047</v>
      </c>
      <c r="H293" s="9">
        <v>45099</v>
      </c>
      <c r="I293" s="60">
        <v>196110</v>
      </c>
      <c r="J293" s="60">
        <v>196110</v>
      </c>
      <c r="K293" s="60" t="s">
        <v>1722</v>
      </c>
      <c r="L293" s="60" t="s">
        <v>1706</v>
      </c>
      <c r="M293" s="60">
        <v>0</v>
      </c>
      <c r="N293" s="60">
        <v>0</v>
      </c>
      <c r="O293" s="60"/>
      <c r="P293" s="60">
        <v>196110</v>
      </c>
      <c r="Q293" s="60">
        <v>196110</v>
      </c>
      <c r="R293" s="60">
        <v>0</v>
      </c>
      <c r="S293" s="60">
        <v>0</v>
      </c>
      <c r="T293" s="60">
        <v>196110</v>
      </c>
      <c r="U293" s="60">
        <v>196110</v>
      </c>
      <c r="V293" s="69">
        <v>1910998162</v>
      </c>
      <c r="W293" s="60">
        <v>0</v>
      </c>
      <c r="X293" s="69"/>
      <c r="Y293" s="69"/>
      <c r="Z293" s="1" t="s">
        <v>13</v>
      </c>
      <c r="AA293" s="1" t="s">
        <v>14</v>
      </c>
      <c r="AB293" s="9">
        <v>45169</v>
      </c>
    </row>
    <row r="294" spans="1:28" hidden="1" x14ac:dyDescent="0.25">
      <c r="A294" s="1">
        <v>800197111</v>
      </c>
      <c r="B294" s="1" t="s">
        <v>11</v>
      </c>
      <c r="C294" s="1" t="s">
        <v>12</v>
      </c>
      <c r="D294" s="56">
        <v>4374</v>
      </c>
      <c r="E294" s="56" t="s">
        <v>407</v>
      </c>
      <c r="F294" s="56" t="s">
        <v>1440</v>
      </c>
      <c r="G294" s="9">
        <v>45047</v>
      </c>
      <c r="H294" s="9">
        <v>45099</v>
      </c>
      <c r="I294" s="60">
        <v>196110</v>
      </c>
      <c r="J294" s="60">
        <v>196110</v>
      </c>
      <c r="K294" s="60" t="s">
        <v>1722</v>
      </c>
      <c r="L294" s="60" t="s">
        <v>1706</v>
      </c>
      <c r="M294" s="60">
        <v>0</v>
      </c>
      <c r="N294" s="60">
        <v>0</v>
      </c>
      <c r="O294" s="60"/>
      <c r="P294" s="60">
        <v>196110</v>
      </c>
      <c r="Q294" s="60">
        <v>196110</v>
      </c>
      <c r="R294" s="60">
        <v>0</v>
      </c>
      <c r="S294" s="60">
        <v>0</v>
      </c>
      <c r="T294" s="60">
        <v>196110</v>
      </c>
      <c r="U294" s="60">
        <v>196110</v>
      </c>
      <c r="V294" s="69">
        <v>1910998163</v>
      </c>
      <c r="W294" s="60">
        <v>0</v>
      </c>
      <c r="X294" s="69"/>
      <c r="Y294" s="69"/>
      <c r="Z294" s="1" t="s">
        <v>13</v>
      </c>
      <c r="AA294" s="1" t="s">
        <v>14</v>
      </c>
      <c r="AB294" s="9">
        <v>45169</v>
      </c>
    </row>
    <row r="295" spans="1:28" hidden="1" x14ac:dyDescent="0.25">
      <c r="A295" s="1">
        <v>800197111</v>
      </c>
      <c r="B295" s="1" t="s">
        <v>11</v>
      </c>
      <c r="C295" s="1" t="s">
        <v>12</v>
      </c>
      <c r="D295" s="56">
        <v>4376</v>
      </c>
      <c r="E295" s="56" t="s">
        <v>408</v>
      </c>
      <c r="F295" s="56" t="s">
        <v>1441</v>
      </c>
      <c r="G295" s="9">
        <v>45047</v>
      </c>
      <c r="H295" s="9">
        <v>45099</v>
      </c>
      <c r="I295" s="60">
        <v>196110</v>
      </c>
      <c r="J295" s="60">
        <v>196110</v>
      </c>
      <c r="K295" s="60" t="s">
        <v>1722</v>
      </c>
      <c r="L295" s="60" t="s">
        <v>1706</v>
      </c>
      <c r="M295" s="60">
        <v>0</v>
      </c>
      <c r="N295" s="60">
        <v>0</v>
      </c>
      <c r="O295" s="60"/>
      <c r="P295" s="60">
        <v>196110</v>
      </c>
      <c r="Q295" s="60">
        <v>196110</v>
      </c>
      <c r="R295" s="60">
        <v>0</v>
      </c>
      <c r="S295" s="60">
        <v>0</v>
      </c>
      <c r="T295" s="60">
        <v>196110</v>
      </c>
      <c r="U295" s="60">
        <v>0</v>
      </c>
      <c r="V295" s="69"/>
      <c r="W295" s="60">
        <v>0</v>
      </c>
      <c r="X295" s="69"/>
      <c r="Y295" s="69"/>
      <c r="Z295" s="1" t="s">
        <v>13</v>
      </c>
      <c r="AA295" s="1" t="s">
        <v>14</v>
      </c>
      <c r="AB295" s="9">
        <v>45169</v>
      </c>
    </row>
    <row r="296" spans="1:28" hidden="1" x14ac:dyDescent="0.25">
      <c r="A296" s="1">
        <v>800197111</v>
      </c>
      <c r="B296" s="1" t="s">
        <v>11</v>
      </c>
      <c r="C296" s="1" t="s">
        <v>12</v>
      </c>
      <c r="D296" s="56">
        <v>4377</v>
      </c>
      <c r="E296" s="56" t="s">
        <v>409</v>
      </c>
      <c r="F296" s="56" t="s">
        <v>1442</v>
      </c>
      <c r="G296" s="9">
        <v>45047</v>
      </c>
      <c r="H296" s="9">
        <v>45099</v>
      </c>
      <c r="I296" s="60">
        <v>196110</v>
      </c>
      <c r="J296" s="60">
        <v>196110</v>
      </c>
      <c r="K296" s="60" t="s">
        <v>1722</v>
      </c>
      <c r="L296" s="60" t="s">
        <v>1706</v>
      </c>
      <c r="M296" s="60">
        <v>0</v>
      </c>
      <c r="N296" s="60">
        <v>0</v>
      </c>
      <c r="O296" s="60"/>
      <c r="P296" s="60">
        <v>196110</v>
      </c>
      <c r="Q296" s="60">
        <v>196110</v>
      </c>
      <c r="R296" s="60">
        <v>0</v>
      </c>
      <c r="S296" s="60">
        <v>0</v>
      </c>
      <c r="T296" s="60">
        <v>196110</v>
      </c>
      <c r="U296" s="60">
        <v>196110</v>
      </c>
      <c r="V296" s="69">
        <v>1910998164</v>
      </c>
      <c r="W296" s="60">
        <v>0</v>
      </c>
      <c r="X296" s="69"/>
      <c r="Y296" s="69"/>
      <c r="Z296" s="1" t="s">
        <v>13</v>
      </c>
      <c r="AA296" s="1" t="s">
        <v>14</v>
      </c>
      <c r="AB296" s="9">
        <v>45169</v>
      </c>
    </row>
    <row r="297" spans="1:28" hidden="1" x14ac:dyDescent="0.25">
      <c r="A297" s="1">
        <v>800197111</v>
      </c>
      <c r="B297" s="1" t="s">
        <v>11</v>
      </c>
      <c r="C297" s="1" t="s">
        <v>12</v>
      </c>
      <c r="D297" s="56">
        <v>4378</v>
      </c>
      <c r="E297" s="56" t="s">
        <v>410</v>
      </c>
      <c r="F297" s="56" t="s">
        <v>1443</v>
      </c>
      <c r="G297" s="9">
        <v>45047</v>
      </c>
      <c r="H297" s="9">
        <v>45099</v>
      </c>
      <c r="I297" s="60">
        <v>196110</v>
      </c>
      <c r="J297" s="60">
        <v>196110</v>
      </c>
      <c r="K297" s="60" t="s">
        <v>1722</v>
      </c>
      <c r="L297" s="60" t="s">
        <v>1706</v>
      </c>
      <c r="M297" s="60">
        <v>0</v>
      </c>
      <c r="N297" s="60">
        <v>0</v>
      </c>
      <c r="O297" s="60"/>
      <c r="P297" s="60">
        <v>196110</v>
      </c>
      <c r="Q297" s="60">
        <v>196110</v>
      </c>
      <c r="R297" s="60">
        <v>0</v>
      </c>
      <c r="S297" s="60">
        <v>0</v>
      </c>
      <c r="T297" s="60">
        <v>196110</v>
      </c>
      <c r="U297" s="60">
        <v>196110</v>
      </c>
      <c r="V297" s="69">
        <v>1910998165</v>
      </c>
      <c r="W297" s="60">
        <v>0</v>
      </c>
      <c r="X297" s="69"/>
      <c r="Y297" s="69"/>
      <c r="Z297" s="1" t="s">
        <v>13</v>
      </c>
      <c r="AA297" s="1" t="s">
        <v>14</v>
      </c>
      <c r="AB297" s="9">
        <v>45169</v>
      </c>
    </row>
    <row r="298" spans="1:28" hidden="1" x14ac:dyDescent="0.25">
      <c r="A298" s="1">
        <v>800197111</v>
      </c>
      <c r="B298" s="1" t="s">
        <v>11</v>
      </c>
      <c r="C298" s="1" t="s">
        <v>12</v>
      </c>
      <c r="D298" s="56">
        <v>4379</v>
      </c>
      <c r="E298" s="56" t="s">
        <v>411</v>
      </c>
      <c r="F298" s="56" t="s">
        <v>1444</v>
      </c>
      <c r="G298" s="9">
        <v>45047</v>
      </c>
      <c r="H298" s="9">
        <v>45099</v>
      </c>
      <c r="I298" s="60">
        <v>46980</v>
      </c>
      <c r="J298" s="60">
        <v>46980</v>
      </c>
      <c r="K298" s="60" t="s">
        <v>1722</v>
      </c>
      <c r="L298" s="60" t="s">
        <v>1706</v>
      </c>
      <c r="M298" s="60">
        <v>0</v>
      </c>
      <c r="N298" s="60">
        <v>0</v>
      </c>
      <c r="O298" s="60"/>
      <c r="P298" s="60">
        <v>46980</v>
      </c>
      <c r="Q298" s="60">
        <v>46980</v>
      </c>
      <c r="R298" s="60">
        <v>0</v>
      </c>
      <c r="S298" s="60">
        <v>0</v>
      </c>
      <c r="T298" s="60">
        <v>46980</v>
      </c>
      <c r="U298" s="60">
        <v>46980</v>
      </c>
      <c r="V298" s="69">
        <v>1910998166</v>
      </c>
      <c r="W298" s="60">
        <v>0</v>
      </c>
      <c r="X298" s="69"/>
      <c r="Y298" s="69"/>
      <c r="Z298" s="1" t="s">
        <v>13</v>
      </c>
      <c r="AA298" s="1" t="s">
        <v>14</v>
      </c>
      <c r="AB298" s="9">
        <v>45169</v>
      </c>
    </row>
    <row r="299" spans="1:28" hidden="1" x14ac:dyDescent="0.25">
      <c r="A299" s="1">
        <v>800197111</v>
      </c>
      <c r="B299" s="1" t="s">
        <v>11</v>
      </c>
      <c r="C299" s="1" t="s">
        <v>12</v>
      </c>
      <c r="D299" s="56">
        <v>4380</v>
      </c>
      <c r="E299" s="56" t="s">
        <v>412</v>
      </c>
      <c r="F299" s="56" t="s">
        <v>1445</v>
      </c>
      <c r="G299" s="9">
        <v>45047</v>
      </c>
      <c r="H299" s="9">
        <v>45099</v>
      </c>
      <c r="I299" s="60">
        <v>196110</v>
      </c>
      <c r="J299" s="60">
        <v>196110</v>
      </c>
      <c r="K299" s="60" t="s">
        <v>1722</v>
      </c>
      <c r="L299" s="60" t="s">
        <v>1706</v>
      </c>
      <c r="M299" s="60">
        <v>0</v>
      </c>
      <c r="N299" s="60">
        <v>0</v>
      </c>
      <c r="O299" s="60"/>
      <c r="P299" s="60">
        <v>196110</v>
      </c>
      <c r="Q299" s="60">
        <v>196110</v>
      </c>
      <c r="R299" s="60">
        <v>0</v>
      </c>
      <c r="S299" s="60">
        <v>0</v>
      </c>
      <c r="T299" s="60">
        <v>196110</v>
      </c>
      <c r="U299" s="60">
        <v>196110</v>
      </c>
      <c r="V299" s="69">
        <v>1910998167</v>
      </c>
      <c r="W299" s="60">
        <v>0</v>
      </c>
      <c r="X299" s="69"/>
      <c r="Y299" s="69"/>
      <c r="Z299" s="1" t="s">
        <v>13</v>
      </c>
      <c r="AA299" s="1" t="s">
        <v>14</v>
      </c>
      <c r="AB299" s="9">
        <v>45169</v>
      </c>
    </row>
    <row r="300" spans="1:28" hidden="1" x14ac:dyDescent="0.25">
      <c r="A300" s="1">
        <v>800197111</v>
      </c>
      <c r="B300" s="1" t="s">
        <v>11</v>
      </c>
      <c r="C300" s="1" t="s">
        <v>12</v>
      </c>
      <c r="D300" s="56">
        <v>4466</v>
      </c>
      <c r="E300" s="56" t="s">
        <v>413</v>
      </c>
      <c r="F300" s="56" t="s">
        <v>1446</v>
      </c>
      <c r="G300" s="9">
        <v>45047</v>
      </c>
      <c r="H300" s="9">
        <v>45099</v>
      </c>
      <c r="I300" s="60">
        <v>296490</v>
      </c>
      <c r="J300" s="60">
        <v>296490</v>
      </c>
      <c r="K300" s="60" t="s">
        <v>1722</v>
      </c>
      <c r="L300" s="60" t="s">
        <v>1706</v>
      </c>
      <c r="M300" s="60">
        <v>0</v>
      </c>
      <c r="N300" s="60">
        <v>0</v>
      </c>
      <c r="O300" s="60"/>
      <c r="P300" s="60">
        <v>296490</v>
      </c>
      <c r="Q300" s="60">
        <v>296490</v>
      </c>
      <c r="R300" s="60">
        <v>0</v>
      </c>
      <c r="S300" s="60">
        <v>0</v>
      </c>
      <c r="T300" s="60">
        <v>296490</v>
      </c>
      <c r="U300" s="60">
        <v>296490</v>
      </c>
      <c r="V300" s="69">
        <v>1910998168</v>
      </c>
      <c r="W300" s="60">
        <v>0</v>
      </c>
      <c r="X300" s="69"/>
      <c r="Y300" s="69"/>
      <c r="Z300" s="1" t="s">
        <v>13</v>
      </c>
      <c r="AA300" s="1" t="s">
        <v>14</v>
      </c>
      <c r="AB300" s="9">
        <v>45169</v>
      </c>
    </row>
    <row r="301" spans="1:28" hidden="1" x14ac:dyDescent="0.25">
      <c r="A301" s="1">
        <v>800197111</v>
      </c>
      <c r="B301" s="1" t="s">
        <v>11</v>
      </c>
      <c r="C301" s="1" t="s">
        <v>12</v>
      </c>
      <c r="D301" s="56">
        <v>4468</v>
      </c>
      <c r="E301" s="56" t="s">
        <v>414</v>
      </c>
      <c r="F301" s="56" t="s">
        <v>1447</v>
      </c>
      <c r="G301" s="9">
        <v>45047</v>
      </c>
      <c r="H301" s="9">
        <v>45099</v>
      </c>
      <c r="I301" s="60">
        <v>261120</v>
      </c>
      <c r="J301" s="60">
        <v>261120</v>
      </c>
      <c r="K301" s="60" t="s">
        <v>1722</v>
      </c>
      <c r="L301" s="60" t="s">
        <v>1706</v>
      </c>
      <c r="M301" s="60">
        <v>0</v>
      </c>
      <c r="N301" s="60">
        <v>0</v>
      </c>
      <c r="O301" s="60"/>
      <c r="P301" s="60">
        <v>261120</v>
      </c>
      <c r="Q301" s="60">
        <v>261120</v>
      </c>
      <c r="R301" s="60">
        <v>0</v>
      </c>
      <c r="S301" s="60">
        <v>0</v>
      </c>
      <c r="T301" s="60">
        <v>261120</v>
      </c>
      <c r="U301" s="60">
        <v>261120</v>
      </c>
      <c r="V301" s="69">
        <v>1910998169</v>
      </c>
      <c r="W301" s="60">
        <v>0</v>
      </c>
      <c r="X301" s="69"/>
      <c r="Y301" s="69"/>
      <c r="Z301" s="1" t="s">
        <v>13</v>
      </c>
      <c r="AA301" s="1" t="s">
        <v>14</v>
      </c>
      <c r="AB301" s="9">
        <v>45169</v>
      </c>
    </row>
    <row r="302" spans="1:28" hidden="1" x14ac:dyDescent="0.25">
      <c r="A302" s="1">
        <v>800197111</v>
      </c>
      <c r="B302" s="1" t="s">
        <v>11</v>
      </c>
      <c r="C302" s="1" t="s">
        <v>12</v>
      </c>
      <c r="D302" s="56">
        <v>4470</v>
      </c>
      <c r="E302" s="56" t="s">
        <v>415</v>
      </c>
      <c r="F302" s="56" t="s">
        <v>1448</v>
      </c>
      <c r="G302" s="9">
        <v>45047</v>
      </c>
      <c r="H302" s="9">
        <v>45099</v>
      </c>
      <c r="I302" s="60">
        <v>196110</v>
      </c>
      <c r="J302" s="60">
        <v>196110</v>
      </c>
      <c r="K302" s="60" t="s">
        <v>1722</v>
      </c>
      <c r="L302" s="60" t="s">
        <v>1706</v>
      </c>
      <c r="M302" s="60">
        <v>0</v>
      </c>
      <c r="N302" s="60">
        <v>0</v>
      </c>
      <c r="O302" s="60"/>
      <c r="P302" s="60">
        <v>196110</v>
      </c>
      <c r="Q302" s="60">
        <v>196110</v>
      </c>
      <c r="R302" s="60">
        <v>0</v>
      </c>
      <c r="S302" s="60">
        <v>0</v>
      </c>
      <c r="T302" s="60">
        <v>196110</v>
      </c>
      <c r="U302" s="60">
        <v>196110</v>
      </c>
      <c r="V302" s="69">
        <v>1910998170</v>
      </c>
      <c r="W302" s="60">
        <v>0</v>
      </c>
      <c r="X302" s="69"/>
      <c r="Y302" s="69"/>
      <c r="Z302" s="1" t="s">
        <v>13</v>
      </c>
      <c r="AA302" s="1" t="s">
        <v>14</v>
      </c>
      <c r="AB302" s="9">
        <v>45169</v>
      </c>
    </row>
    <row r="303" spans="1:28" hidden="1" x14ac:dyDescent="0.25">
      <c r="A303" s="1">
        <v>800197111</v>
      </c>
      <c r="B303" s="1" t="s">
        <v>11</v>
      </c>
      <c r="C303" s="1" t="s">
        <v>12</v>
      </c>
      <c r="D303" s="56">
        <v>4176</v>
      </c>
      <c r="E303" s="56" t="s">
        <v>416</v>
      </c>
      <c r="F303" s="56" t="s">
        <v>1449</v>
      </c>
      <c r="G303" s="9">
        <v>45047</v>
      </c>
      <c r="H303" s="9">
        <v>45099</v>
      </c>
      <c r="I303" s="60">
        <v>889470</v>
      </c>
      <c r="J303" s="60">
        <v>889470</v>
      </c>
      <c r="K303" s="60" t="s">
        <v>1722</v>
      </c>
      <c r="L303" s="60" t="s">
        <v>1706</v>
      </c>
      <c r="M303" s="60">
        <v>0</v>
      </c>
      <c r="N303" s="60">
        <v>0</v>
      </c>
      <c r="O303" s="60"/>
      <c r="P303" s="60">
        <v>889470</v>
      </c>
      <c r="Q303" s="60">
        <v>889470</v>
      </c>
      <c r="R303" s="60">
        <v>0</v>
      </c>
      <c r="S303" s="60">
        <v>0</v>
      </c>
      <c r="T303" s="60">
        <v>889470</v>
      </c>
      <c r="U303" s="60">
        <v>889470</v>
      </c>
      <c r="V303" s="69">
        <v>1910998171</v>
      </c>
      <c r="W303" s="60">
        <v>0</v>
      </c>
      <c r="X303" s="69"/>
      <c r="Y303" s="69"/>
      <c r="Z303" s="1" t="s">
        <v>13</v>
      </c>
      <c r="AA303" s="1" t="s">
        <v>14</v>
      </c>
      <c r="AB303" s="9">
        <v>45169</v>
      </c>
    </row>
    <row r="304" spans="1:28" hidden="1" x14ac:dyDescent="0.25">
      <c r="A304" s="1">
        <v>800197111</v>
      </c>
      <c r="B304" s="1" t="s">
        <v>11</v>
      </c>
      <c r="C304" s="1" t="s">
        <v>12</v>
      </c>
      <c r="D304" s="56">
        <v>4339</v>
      </c>
      <c r="E304" s="56" t="s">
        <v>417</v>
      </c>
      <c r="F304" s="56" t="s">
        <v>1450</v>
      </c>
      <c r="G304" s="9">
        <v>45047</v>
      </c>
      <c r="H304" s="9">
        <v>45099</v>
      </c>
      <c r="I304" s="60">
        <v>2626367</v>
      </c>
      <c r="J304" s="60">
        <v>2626367</v>
      </c>
      <c r="K304" s="60" t="s">
        <v>1722</v>
      </c>
      <c r="L304" s="60" t="s">
        <v>1706</v>
      </c>
      <c r="M304" s="60">
        <v>0</v>
      </c>
      <c r="N304" s="60">
        <v>0</v>
      </c>
      <c r="O304" s="60"/>
      <c r="P304" s="60">
        <v>2626367</v>
      </c>
      <c r="Q304" s="60">
        <v>2626367</v>
      </c>
      <c r="R304" s="60">
        <v>0</v>
      </c>
      <c r="S304" s="60">
        <v>0</v>
      </c>
      <c r="T304" s="60">
        <v>2626367</v>
      </c>
      <c r="U304" s="60">
        <v>0</v>
      </c>
      <c r="V304" s="69"/>
      <c r="W304" s="60">
        <v>0</v>
      </c>
      <c r="X304" s="69"/>
      <c r="Y304" s="69"/>
      <c r="Z304" s="1" t="s">
        <v>13</v>
      </c>
      <c r="AA304" s="1" t="s">
        <v>14</v>
      </c>
      <c r="AB304" s="9">
        <v>45169</v>
      </c>
    </row>
    <row r="305" spans="1:28" hidden="1" x14ac:dyDescent="0.25">
      <c r="A305" s="1">
        <v>800197111</v>
      </c>
      <c r="B305" s="1" t="s">
        <v>11</v>
      </c>
      <c r="C305" s="1" t="s">
        <v>12</v>
      </c>
      <c r="D305" s="56">
        <v>4382</v>
      </c>
      <c r="E305" s="56" t="s">
        <v>419</v>
      </c>
      <c r="F305" s="56" t="s">
        <v>1451</v>
      </c>
      <c r="G305" s="9">
        <v>45047</v>
      </c>
      <c r="H305" s="9">
        <v>45099</v>
      </c>
      <c r="I305" s="60">
        <v>261480</v>
      </c>
      <c r="J305" s="60">
        <v>261480</v>
      </c>
      <c r="K305" s="60" t="s">
        <v>1722</v>
      </c>
      <c r="L305" s="60" t="s">
        <v>1706</v>
      </c>
      <c r="M305" s="60">
        <v>0</v>
      </c>
      <c r="N305" s="60">
        <v>0</v>
      </c>
      <c r="O305" s="60"/>
      <c r="P305" s="60">
        <v>261481</v>
      </c>
      <c r="Q305" s="60">
        <v>261481</v>
      </c>
      <c r="R305" s="60">
        <v>0</v>
      </c>
      <c r="S305" s="60">
        <v>0</v>
      </c>
      <c r="T305" s="60">
        <v>261481</v>
      </c>
      <c r="U305" s="60">
        <v>261481</v>
      </c>
      <c r="V305" s="69">
        <v>1910998172</v>
      </c>
      <c r="W305" s="60">
        <v>0</v>
      </c>
      <c r="X305" s="69"/>
      <c r="Y305" s="69"/>
      <c r="Z305" s="1" t="s">
        <v>13</v>
      </c>
      <c r="AA305" s="1" t="s">
        <v>14</v>
      </c>
      <c r="AB305" s="9">
        <v>45169</v>
      </c>
    </row>
    <row r="306" spans="1:28" hidden="1" x14ac:dyDescent="0.25">
      <c r="A306" s="1">
        <v>800197111</v>
      </c>
      <c r="B306" s="1" t="s">
        <v>11</v>
      </c>
      <c r="C306" s="1" t="s">
        <v>12</v>
      </c>
      <c r="D306" s="56">
        <v>4383</v>
      </c>
      <c r="E306" s="56" t="s">
        <v>420</v>
      </c>
      <c r="F306" s="56" t="s">
        <v>1452</v>
      </c>
      <c r="G306" s="9">
        <v>45047</v>
      </c>
      <c r="H306" s="9">
        <v>45099</v>
      </c>
      <c r="I306" s="60">
        <v>261480</v>
      </c>
      <c r="J306" s="60">
        <v>261480</v>
      </c>
      <c r="K306" s="60" t="s">
        <v>1722</v>
      </c>
      <c r="L306" s="60" t="s">
        <v>1706</v>
      </c>
      <c r="M306" s="60">
        <v>0</v>
      </c>
      <c r="N306" s="60">
        <v>0</v>
      </c>
      <c r="O306" s="60"/>
      <c r="P306" s="60">
        <v>261481</v>
      </c>
      <c r="Q306" s="60">
        <v>261481</v>
      </c>
      <c r="R306" s="60">
        <v>0</v>
      </c>
      <c r="S306" s="60">
        <v>0</v>
      </c>
      <c r="T306" s="60">
        <v>261481</v>
      </c>
      <c r="U306" s="60">
        <v>261481</v>
      </c>
      <c r="V306" s="69">
        <v>1910998173</v>
      </c>
      <c r="W306" s="60">
        <v>0</v>
      </c>
      <c r="X306" s="69"/>
      <c r="Y306" s="69"/>
      <c r="Z306" s="1" t="s">
        <v>13</v>
      </c>
      <c r="AA306" s="1" t="s">
        <v>14</v>
      </c>
      <c r="AB306" s="9">
        <v>45169</v>
      </c>
    </row>
    <row r="307" spans="1:28" hidden="1" x14ac:dyDescent="0.25">
      <c r="A307" s="1">
        <v>800197111</v>
      </c>
      <c r="B307" s="1" t="s">
        <v>11</v>
      </c>
      <c r="C307" s="1" t="s">
        <v>12</v>
      </c>
      <c r="D307" s="56">
        <v>4384</v>
      </c>
      <c r="E307" s="56" t="s">
        <v>421</v>
      </c>
      <c r="F307" s="56" t="s">
        <v>1453</v>
      </c>
      <c r="G307" s="9">
        <v>45047</v>
      </c>
      <c r="H307" s="9">
        <v>45099</v>
      </c>
      <c r="I307" s="60">
        <v>433200</v>
      </c>
      <c r="J307" s="60">
        <v>433200</v>
      </c>
      <c r="K307" s="60" t="s">
        <v>1722</v>
      </c>
      <c r="L307" s="60" t="s">
        <v>1706</v>
      </c>
      <c r="M307" s="60">
        <v>0</v>
      </c>
      <c r="N307" s="60">
        <v>0</v>
      </c>
      <c r="O307" s="60"/>
      <c r="P307" s="60">
        <v>433200</v>
      </c>
      <c r="Q307" s="60">
        <v>433200</v>
      </c>
      <c r="R307" s="60">
        <v>0</v>
      </c>
      <c r="S307" s="60">
        <v>0</v>
      </c>
      <c r="T307" s="60">
        <v>433200</v>
      </c>
      <c r="U307" s="60">
        <v>433200</v>
      </c>
      <c r="V307" s="69">
        <v>1910998174</v>
      </c>
      <c r="W307" s="60">
        <v>0</v>
      </c>
      <c r="X307" s="69"/>
      <c r="Y307" s="69"/>
      <c r="Z307" s="1" t="s">
        <v>13</v>
      </c>
      <c r="AA307" s="1" t="s">
        <v>14</v>
      </c>
      <c r="AB307" s="9">
        <v>45169</v>
      </c>
    </row>
    <row r="308" spans="1:28" hidden="1" x14ac:dyDescent="0.25">
      <c r="A308" s="1">
        <v>800197111</v>
      </c>
      <c r="B308" s="1" t="s">
        <v>11</v>
      </c>
      <c r="C308" s="1" t="s">
        <v>12</v>
      </c>
      <c r="D308" s="56">
        <v>4482</v>
      </c>
      <c r="E308" s="56" t="s">
        <v>422</v>
      </c>
      <c r="F308" s="56" t="s">
        <v>1454</v>
      </c>
      <c r="G308" s="9">
        <v>45047</v>
      </c>
      <c r="H308" s="9">
        <v>45099</v>
      </c>
      <c r="I308" s="60">
        <v>267702</v>
      </c>
      <c r="J308" s="60">
        <v>267702</v>
      </c>
      <c r="K308" s="60" t="s">
        <v>1722</v>
      </c>
      <c r="L308" s="60" t="s">
        <v>1706</v>
      </c>
      <c r="M308" s="60">
        <v>0</v>
      </c>
      <c r="N308" s="60">
        <v>0</v>
      </c>
      <c r="O308" s="60"/>
      <c r="P308" s="60">
        <v>267702</v>
      </c>
      <c r="Q308" s="60">
        <v>267702</v>
      </c>
      <c r="R308" s="60">
        <v>0</v>
      </c>
      <c r="S308" s="60">
        <v>0</v>
      </c>
      <c r="T308" s="60">
        <v>267702</v>
      </c>
      <c r="U308" s="60">
        <v>267702</v>
      </c>
      <c r="V308" s="69">
        <v>1910998175</v>
      </c>
      <c r="W308" s="60">
        <v>0</v>
      </c>
      <c r="X308" s="69"/>
      <c r="Y308" s="69"/>
      <c r="Z308" s="1" t="s">
        <v>13</v>
      </c>
      <c r="AA308" s="1" t="s">
        <v>14</v>
      </c>
      <c r="AB308" s="9">
        <v>45169</v>
      </c>
    </row>
    <row r="309" spans="1:28" hidden="1" x14ac:dyDescent="0.25">
      <c r="A309" s="1">
        <v>800197111</v>
      </c>
      <c r="B309" s="1" t="s">
        <v>11</v>
      </c>
      <c r="C309" s="1" t="s">
        <v>12</v>
      </c>
      <c r="D309" s="56">
        <v>4473</v>
      </c>
      <c r="E309" s="56" t="s">
        <v>423</v>
      </c>
      <c r="F309" s="56" t="s">
        <v>1455</v>
      </c>
      <c r="G309" s="9">
        <v>45047</v>
      </c>
      <c r="H309" s="9">
        <v>45099</v>
      </c>
      <c r="I309" s="60">
        <v>4710</v>
      </c>
      <c r="J309" s="60">
        <v>4710</v>
      </c>
      <c r="K309" s="60" t="s">
        <v>1722</v>
      </c>
      <c r="L309" s="60" t="s">
        <v>1706</v>
      </c>
      <c r="M309" s="60">
        <v>0</v>
      </c>
      <c r="N309" s="60">
        <v>0</v>
      </c>
      <c r="O309" s="60"/>
      <c r="P309" s="60">
        <v>4710</v>
      </c>
      <c r="Q309" s="60">
        <v>4710</v>
      </c>
      <c r="R309" s="60">
        <v>0</v>
      </c>
      <c r="S309" s="60">
        <v>0</v>
      </c>
      <c r="T309" s="60">
        <v>4710</v>
      </c>
      <c r="U309" s="60">
        <v>0</v>
      </c>
      <c r="V309" s="69"/>
      <c r="W309" s="60">
        <v>0</v>
      </c>
      <c r="X309" s="69"/>
      <c r="Y309" s="69"/>
      <c r="Z309" s="1" t="s">
        <v>13</v>
      </c>
      <c r="AA309" s="1" t="s">
        <v>14</v>
      </c>
      <c r="AB309" s="9">
        <v>45169</v>
      </c>
    </row>
    <row r="310" spans="1:28" hidden="1" x14ac:dyDescent="0.25">
      <c r="A310" s="1">
        <v>800197111</v>
      </c>
      <c r="B310" s="1" t="s">
        <v>11</v>
      </c>
      <c r="C310" s="1" t="s">
        <v>12</v>
      </c>
      <c r="D310" s="56">
        <v>4109</v>
      </c>
      <c r="E310" s="56" t="s">
        <v>424</v>
      </c>
      <c r="F310" s="56" t="s">
        <v>1456</v>
      </c>
      <c r="G310" s="9">
        <v>45047</v>
      </c>
      <c r="H310" s="9">
        <v>45106</v>
      </c>
      <c r="I310" s="60">
        <v>524160</v>
      </c>
      <c r="J310" s="60">
        <v>524160</v>
      </c>
      <c r="K310" s="60" t="s">
        <v>1722</v>
      </c>
      <c r="L310" s="60" t="s">
        <v>1706</v>
      </c>
      <c r="M310" s="60">
        <v>0</v>
      </c>
      <c r="N310" s="60">
        <v>0</v>
      </c>
      <c r="O310" s="60"/>
      <c r="P310" s="60">
        <v>524160</v>
      </c>
      <c r="Q310" s="60">
        <v>524160</v>
      </c>
      <c r="R310" s="60">
        <v>0</v>
      </c>
      <c r="S310" s="60">
        <v>0</v>
      </c>
      <c r="T310" s="60">
        <v>524160</v>
      </c>
      <c r="U310" s="60">
        <v>524160</v>
      </c>
      <c r="V310" s="69">
        <v>1910998195</v>
      </c>
      <c r="W310" s="60">
        <v>0</v>
      </c>
      <c r="X310" s="69"/>
      <c r="Y310" s="69"/>
      <c r="Z310" s="1" t="s">
        <v>13</v>
      </c>
      <c r="AA310" s="1" t="s">
        <v>14</v>
      </c>
      <c r="AB310" s="9">
        <v>45169</v>
      </c>
    </row>
    <row r="311" spans="1:28" hidden="1" x14ac:dyDescent="0.25">
      <c r="A311" s="1">
        <v>800197111</v>
      </c>
      <c r="B311" s="1" t="s">
        <v>11</v>
      </c>
      <c r="C311" s="1" t="s">
        <v>12</v>
      </c>
      <c r="D311" s="56">
        <v>4110</v>
      </c>
      <c r="E311" s="56" t="s">
        <v>425</v>
      </c>
      <c r="F311" s="56" t="s">
        <v>1457</v>
      </c>
      <c r="G311" s="9">
        <v>45047</v>
      </c>
      <c r="H311" s="9">
        <v>45105</v>
      </c>
      <c r="I311" s="60">
        <v>411239</v>
      </c>
      <c r="J311" s="60">
        <v>411239</v>
      </c>
      <c r="K311" s="60" t="s">
        <v>1722</v>
      </c>
      <c r="L311" s="60" t="s">
        <v>1706</v>
      </c>
      <c r="M311" s="60">
        <v>0</v>
      </c>
      <c r="N311" s="60">
        <v>0</v>
      </c>
      <c r="O311" s="60"/>
      <c r="P311" s="60">
        <v>411239</v>
      </c>
      <c r="Q311" s="60">
        <v>411239</v>
      </c>
      <c r="R311" s="60">
        <v>0</v>
      </c>
      <c r="S311" s="60">
        <v>0</v>
      </c>
      <c r="T311" s="60">
        <v>411239</v>
      </c>
      <c r="U311" s="60">
        <v>0</v>
      </c>
      <c r="V311" s="69"/>
      <c r="W311" s="60">
        <v>0</v>
      </c>
      <c r="X311" s="69"/>
      <c r="Y311" s="69"/>
      <c r="Z311" s="1" t="s">
        <v>13</v>
      </c>
      <c r="AA311" s="1" t="s">
        <v>14</v>
      </c>
      <c r="AB311" s="9">
        <v>45169</v>
      </c>
    </row>
    <row r="312" spans="1:28" hidden="1" x14ac:dyDescent="0.25">
      <c r="A312" s="1">
        <v>800197111</v>
      </c>
      <c r="B312" s="1" t="s">
        <v>11</v>
      </c>
      <c r="C312" s="1" t="s">
        <v>12</v>
      </c>
      <c r="D312" s="56">
        <v>4531</v>
      </c>
      <c r="E312" s="56" t="s">
        <v>882</v>
      </c>
      <c r="F312" s="56" t="s">
        <v>1458</v>
      </c>
      <c r="G312" s="9">
        <v>45078</v>
      </c>
      <c r="H312" s="9">
        <v>45128.291666666664</v>
      </c>
      <c r="I312" s="60">
        <v>196110.81</v>
      </c>
      <c r="J312" s="60">
        <v>196110.81</v>
      </c>
      <c r="K312" s="60" t="s">
        <v>1138</v>
      </c>
      <c r="L312" s="60" t="s">
        <v>1708</v>
      </c>
      <c r="M312" s="60">
        <v>0</v>
      </c>
      <c r="N312" s="60">
        <v>0</v>
      </c>
      <c r="O312" s="60"/>
      <c r="P312" s="60">
        <v>0</v>
      </c>
      <c r="Q312" s="60">
        <v>0</v>
      </c>
      <c r="R312" s="60">
        <v>0</v>
      </c>
      <c r="S312" s="60">
        <v>0</v>
      </c>
      <c r="T312" s="60">
        <v>0</v>
      </c>
      <c r="U312" s="60">
        <v>0</v>
      </c>
      <c r="V312" s="69"/>
      <c r="W312" s="60">
        <v>0</v>
      </c>
      <c r="X312" s="69"/>
      <c r="Y312" s="69"/>
      <c r="Z312" s="1" t="s">
        <v>13</v>
      </c>
      <c r="AA312" s="1" t="s">
        <v>14</v>
      </c>
      <c r="AB312" s="9">
        <v>45169</v>
      </c>
    </row>
    <row r="313" spans="1:28" hidden="1" x14ac:dyDescent="0.25">
      <c r="A313" s="1">
        <v>800197111</v>
      </c>
      <c r="B313" s="1" t="s">
        <v>11</v>
      </c>
      <c r="C313" s="1" t="s">
        <v>12</v>
      </c>
      <c r="D313" s="56">
        <v>4532</v>
      </c>
      <c r="E313" s="56" t="s">
        <v>883</v>
      </c>
      <c r="F313" s="56" t="s">
        <v>1459</v>
      </c>
      <c r="G313" s="9">
        <v>45078</v>
      </c>
      <c r="H313" s="9">
        <v>45128.291666666664</v>
      </c>
      <c r="I313" s="60">
        <v>592980</v>
      </c>
      <c r="J313" s="60">
        <v>592980</v>
      </c>
      <c r="K313" s="60" t="s">
        <v>1722</v>
      </c>
      <c r="L313" s="60" t="s">
        <v>1706</v>
      </c>
      <c r="M313" s="60">
        <v>0</v>
      </c>
      <c r="N313" s="60">
        <v>0</v>
      </c>
      <c r="O313" s="60"/>
      <c r="P313" s="60">
        <v>592980</v>
      </c>
      <c r="Q313" s="60">
        <v>592980</v>
      </c>
      <c r="R313" s="60">
        <v>0</v>
      </c>
      <c r="S313" s="60">
        <v>0</v>
      </c>
      <c r="T313" s="60">
        <v>592980</v>
      </c>
      <c r="U313" s="60">
        <v>0</v>
      </c>
      <c r="V313" s="69"/>
      <c r="W313" s="60">
        <v>0</v>
      </c>
      <c r="X313" s="69"/>
      <c r="Y313" s="69"/>
      <c r="Z313" s="1" t="s">
        <v>13</v>
      </c>
      <c r="AA313" s="1" t="s">
        <v>14</v>
      </c>
      <c r="AB313" s="9">
        <v>45169</v>
      </c>
    </row>
    <row r="314" spans="1:28" hidden="1" x14ac:dyDescent="0.25">
      <c r="A314" s="1">
        <v>800197111</v>
      </c>
      <c r="B314" s="1" t="s">
        <v>11</v>
      </c>
      <c r="C314" s="1" t="s">
        <v>12</v>
      </c>
      <c r="D314" s="56">
        <v>4533</v>
      </c>
      <c r="E314" s="56" t="s">
        <v>884</v>
      </c>
      <c r="F314" s="56" t="s">
        <v>1460</v>
      </c>
      <c r="G314" s="9">
        <v>45078</v>
      </c>
      <c r="H314" s="9">
        <v>45128.291666666664</v>
      </c>
      <c r="I314" s="60">
        <v>196110.81</v>
      </c>
      <c r="J314" s="60">
        <v>196110.81</v>
      </c>
      <c r="K314" s="60" t="s">
        <v>1138</v>
      </c>
      <c r="L314" s="60" t="s">
        <v>1708</v>
      </c>
      <c r="M314" s="60">
        <v>0</v>
      </c>
      <c r="N314" s="60">
        <v>0</v>
      </c>
      <c r="O314" s="60"/>
      <c r="P314" s="60">
        <v>0</v>
      </c>
      <c r="Q314" s="60">
        <v>0</v>
      </c>
      <c r="R314" s="60">
        <v>0</v>
      </c>
      <c r="S314" s="60">
        <v>0</v>
      </c>
      <c r="T314" s="60">
        <v>0</v>
      </c>
      <c r="U314" s="60">
        <v>0</v>
      </c>
      <c r="V314" s="69"/>
      <c r="W314" s="60">
        <v>0</v>
      </c>
      <c r="X314" s="69"/>
      <c r="Y314" s="69"/>
      <c r="Z314" s="1" t="s">
        <v>13</v>
      </c>
      <c r="AA314" s="1" t="s">
        <v>14</v>
      </c>
      <c r="AB314" s="9">
        <v>45169</v>
      </c>
    </row>
    <row r="315" spans="1:28" hidden="1" x14ac:dyDescent="0.25">
      <c r="A315" s="1">
        <v>800197111</v>
      </c>
      <c r="B315" s="1" t="s">
        <v>11</v>
      </c>
      <c r="C315" s="1" t="s">
        <v>12</v>
      </c>
      <c r="D315" s="56">
        <v>4605</v>
      </c>
      <c r="E315" s="56" t="s">
        <v>885</v>
      </c>
      <c r="F315" s="56" t="s">
        <v>1461</v>
      </c>
      <c r="G315" s="9">
        <v>45078</v>
      </c>
      <c r="H315" s="9">
        <v>45128.291666666664</v>
      </c>
      <c r="I315" s="60">
        <v>248490.21</v>
      </c>
      <c r="J315" s="60">
        <v>248490.21</v>
      </c>
      <c r="K315" s="60" t="s">
        <v>1138</v>
      </c>
      <c r="L315" s="60" t="s">
        <v>1708</v>
      </c>
      <c r="M315" s="60">
        <v>0</v>
      </c>
      <c r="N315" s="60">
        <v>0</v>
      </c>
      <c r="O315" s="60"/>
      <c r="P315" s="60">
        <v>0</v>
      </c>
      <c r="Q315" s="60">
        <v>0</v>
      </c>
      <c r="R315" s="60">
        <v>0</v>
      </c>
      <c r="S315" s="60">
        <v>0</v>
      </c>
      <c r="T315" s="60">
        <v>0</v>
      </c>
      <c r="U315" s="60">
        <v>0</v>
      </c>
      <c r="V315" s="69"/>
      <c r="W315" s="60">
        <v>0</v>
      </c>
      <c r="X315" s="69"/>
      <c r="Y315" s="69"/>
      <c r="Z315" s="1" t="s">
        <v>13</v>
      </c>
      <c r="AA315" s="1" t="s">
        <v>14</v>
      </c>
      <c r="AB315" s="9">
        <v>45169</v>
      </c>
    </row>
    <row r="316" spans="1:28" hidden="1" x14ac:dyDescent="0.25">
      <c r="A316" s="1">
        <v>800197111</v>
      </c>
      <c r="B316" s="1" t="s">
        <v>11</v>
      </c>
      <c r="C316" s="1" t="s">
        <v>12</v>
      </c>
      <c r="D316" s="56">
        <v>4606</v>
      </c>
      <c r="E316" s="56" t="s">
        <v>886</v>
      </c>
      <c r="F316" s="56" t="s">
        <v>1462</v>
      </c>
      <c r="G316" s="9">
        <v>45078</v>
      </c>
      <c r="H316" s="9">
        <v>45128.291666666664</v>
      </c>
      <c r="I316" s="60">
        <v>196110.45</v>
      </c>
      <c r="J316" s="60">
        <v>196110.45</v>
      </c>
      <c r="K316" s="60" t="s">
        <v>1138</v>
      </c>
      <c r="L316" s="60" t="s">
        <v>1708</v>
      </c>
      <c r="M316" s="60">
        <v>0</v>
      </c>
      <c r="N316" s="60">
        <v>0</v>
      </c>
      <c r="O316" s="60"/>
      <c r="P316" s="60">
        <v>0</v>
      </c>
      <c r="Q316" s="60">
        <v>0</v>
      </c>
      <c r="R316" s="60">
        <v>0</v>
      </c>
      <c r="S316" s="60">
        <v>0</v>
      </c>
      <c r="T316" s="60">
        <v>0</v>
      </c>
      <c r="U316" s="60">
        <v>0</v>
      </c>
      <c r="V316" s="69"/>
      <c r="W316" s="60">
        <v>0</v>
      </c>
      <c r="X316" s="69"/>
      <c r="Y316" s="69"/>
      <c r="Z316" s="1" t="s">
        <v>13</v>
      </c>
      <c r="AA316" s="1" t="s">
        <v>14</v>
      </c>
      <c r="AB316" s="9">
        <v>45169</v>
      </c>
    </row>
    <row r="317" spans="1:28" hidden="1" x14ac:dyDescent="0.25">
      <c r="A317" s="1">
        <v>800197111</v>
      </c>
      <c r="B317" s="1" t="s">
        <v>11</v>
      </c>
      <c r="C317" s="1" t="s">
        <v>12</v>
      </c>
      <c r="D317" s="56">
        <v>4608</v>
      </c>
      <c r="E317" s="56" t="s">
        <v>887</v>
      </c>
      <c r="F317" s="56" t="s">
        <v>1463</v>
      </c>
      <c r="G317" s="9">
        <v>45078</v>
      </c>
      <c r="H317" s="9">
        <v>45128.291666666664</v>
      </c>
      <c r="I317" s="60">
        <v>82170</v>
      </c>
      <c r="J317" s="60">
        <v>82170</v>
      </c>
      <c r="K317" s="60" t="s">
        <v>1722</v>
      </c>
      <c r="L317" s="60" t="s">
        <v>1706</v>
      </c>
      <c r="M317" s="60">
        <v>0</v>
      </c>
      <c r="N317" s="60">
        <v>0</v>
      </c>
      <c r="O317" s="60"/>
      <c r="P317" s="60">
        <v>82170</v>
      </c>
      <c r="Q317" s="60">
        <v>82170</v>
      </c>
      <c r="R317" s="60">
        <v>0</v>
      </c>
      <c r="S317" s="60">
        <v>0</v>
      </c>
      <c r="T317" s="60">
        <v>82170</v>
      </c>
      <c r="U317" s="60">
        <v>0</v>
      </c>
      <c r="V317" s="69"/>
      <c r="W317" s="60">
        <v>0</v>
      </c>
      <c r="X317" s="69"/>
      <c r="Y317" s="69"/>
      <c r="Z317" s="1" t="s">
        <v>13</v>
      </c>
      <c r="AA317" s="1" t="s">
        <v>14</v>
      </c>
      <c r="AB317" s="9">
        <v>45169</v>
      </c>
    </row>
    <row r="318" spans="1:28" hidden="1" x14ac:dyDescent="0.25">
      <c r="A318" s="1">
        <v>800197111</v>
      </c>
      <c r="B318" s="1" t="s">
        <v>11</v>
      </c>
      <c r="C318" s="1" t="s">
        <v>12</v>
      </c>
      <c r="D318" s="56">
        <v>4609</v>
      </c>
      <c r="E318" s="56" t="s">
        <v>888</v>
      </c>
      <c r="F318" s="56" t="s">
        <v>1464</v>
      </c>
      <c r="G318" s="9">
        <v>45078</v>
      </c>
      <c r="H318" s="9">
        <v>45128.291666666664</v>
      </c>
      <c r="I318" s="60">
        <v>196110.81</v>
      </c>
      <c r="J318" s="60">
        <v>196110.81</v>
      </c>
      <c r="K318" s="60" t="s">
        <v>1138</v>
      </c>
      <c r="L318" s="60" t="s">
        <v>1708</v>
      </c>
      <c r="M318" s="60">
        <v>0</v>
      </c>
      <c r="N318" s="60">
        <v>0</v>
      </c>
      <c r="O318" s="60"/>
      <c r="P318" s="60">
        <v>0</v>
      </c>
      <c r="Q318" s="60">
        <v>0</v>
      </c>
      <c r="R318" s="60">
        <v>0</v>
      </c>
      <c r="S318" s="60">
        <v>0</v>
      </c>
      <c r="T318" s="60">
        <v>0</v>
      </c>
      <c r="U318" s="60">
        <v>0</v>
      </c>
      <c r="V318" s="69"/>
      <c r="W318" s="60">
        <v>0</v>
      </c>
      <c r="X318" s="69"/>
      <c r="Y318" s="69"/>
      <c r="Z318" s="1" t="s">
        <v>13</v>
      </c>
      <c r="AA318" s="1" t="s">
        <v>14</v>
      </c>
      <c r="AB318" s="9">
        <v>45169</v>
      </c>
    </row>
    <row r="319" spans="1:28" hidden="1" x14ac:dyDescent="0.25">
      <c r="A319" s="1">
        <v>800197111</v>
      </c>
      <c r="B319" s="1" t="s">
        <v>11</v>
      </c>
      <c r="C319" s="1" t="s">
        <v>12</v>
      </c>
      <c r="D319" s="56">
        <v>4679</v>
      </c>
      <c r="E319" s="56" t="s">
        <v>889</v>
      </c>
      <c r="F319" s="56" t="s">
        <v>1465</v>
      </c>
      <c r="G319" s="9">
        <v>45078</v>
      </c>
      <c r="H319" s="9">
        <v>45128.291666666664</v>
      </c>
      <c r="I319" s="60">
        <v>1697326.44</v>
      </c>
      <c r="J319" s="60">
        <v>1697326.44</v>
      </c>
      <c r="K319" s="60" t="s">
        <v>1722</v>
      </c>
      <c r="L319" s="60" t="s">
        <v>1706</v>
      </c>
      <c r="M319" s="60">
        <v>0</v>
      </c>
      <c r="N319" s="60">
        <v>0</v>
      </c>
      <c r="O319" s="60"/>
      <c r="P319" s="60">
        <v>1693111</v>
      </c>
      <c r="Q319" s="60">
        <v>1693111</v>
      </c>
      <c r="R319" s="60">
        <v>0</v>
      </c>
      <c r="S319" s="60">
        <v>0</v>
      </c>
      <c r="T319" s="60">
        <v>1693111</v>
      </c>
      <c r="U319" s="60">
        <v>0</v>
      </c>
      <c r="V319" s="69"/>
      <c r="W319" s="60">
        <v>0</v>
      </c>
      <c r="X319" s="69"/>
      <c r="Y319" s="69"/>
      <c r="Z319" s="1" t="s">
        <v>13</v>
      </c>
      <c r="AA319" s="1" t="s">
        <v>14</v>
      </c>
      <c r="AB319" s="9">
        <v>45169</v>
      </c>
    </row>
    <row r="320" spans="1:28" hidden="1" x14ac:dyDescent="0.25">
      <c r="A320" s="1">
        <v>800197111</v>
      </c>
      <c r="B320" s="1" t="s">
        <v>11</v>
      </c>
      <c r="C320" s="1" t="s">
        <v>12</v>
      </c>
      <c r="D320" s="56">
        <v>4701</v>
      </c>
      <c r="E320" s="56" t="s">
        <v>890</v>
      </c>
      <c r="F320" s="56" t="s">
        <v>1466</v>
      </c>
      <c r="G320" s="9">
        <v>45078</v>
      </c>
      <c r="H320" s="9">
        <v>45128.291666666664</v>
      </c>
      <c r="I320" s="60">
        <v>196110.81</v>
      </c>
      <c r="J320" s="60">
        <v>196110.81</v>
      </c>
      <c r="K320" s="60" t="s">
        <v>1138</v>
      </c>
      <c r="L320" s="60" t="s">
        <v>1708</v>
      </c>
      <c r="M320" s="60">
        <v>0</v>
      </c>
      <c r="N320" s="60">
        <v>0</v>
      </c>
      <c r="O320" s="60"/>
      <c r="P320" s="60">
        <v>0</v>
      </c>
      <c r="Q320" s="60">
        <v>0</v>
      </c>
      <c r="R320" s="60">
        <v>0</v>
      </c>
      <c r="S320" s="60">
        <v>0</v>
      </c>
      <c r="T320" s="60">
        <v>0</v>
      </c>
      <c r="U320" s="60">
        <v>0</v>
      </c>
      <c r="V320" s="69"/>
      <c r="W320" s="60">
        <v>0</v>
      </c>
      <c r="X320" s="69"/>
      <c r="Y320" s="69"/>
      <c r="Z320" s="1" t="s">
        <v>13</v>
      </c>
      <c r="AA320" s="1" t="s">
        <v>14</v>
      </c>
      <c r="AB320" s="9">
        <v>45169</v>
      </c>
    </row>
    <row r="321" spans="1:28" hidden="1" x14ac:dyDescent="0.25">
      <c r="A321" s="1">
        <v>800197111</v>
      </c>
      <c r="B321" s="1" t="s">
        <v>11</v>
      </c>
      <c r="C321" s="1" t="s">
        <v>12</v>
      </c>
      <c r="D321" s="56">
        <v>4702</v>
      </c>
      <c r="E321" s="56" t="s">
        <v>891</v>
      </c>
      <c r="F321" s="56" t="s">
        <v>1467</v>
      </c>
      <c r="G321" s="9">
        <v>45078</v>
      </c>
      <c r="H321" s="9">
        <v>45128.291666666664</v>
      </c>
      <c r="I321" s="60">
        <v>196110.81</v>
      </c>
      <c r="J321" s="60">
        <v>196110.81</v>
      </c>
      <c r="K321" s="60" t="s">
        <v>1138</v>
      </c>
      <c r="L321" s="60" t="s">
        <v>1708</v>
      </c>
      <c r="M321" s="60">
        <v>0</v>
      </c>
      <c r="N321" s="60">
        <v>0</v>
      </c>
      <c r="O321" s="60"/>
      <c r="P321" s="60">
        <v>0</v>
      </c>
      <c r="Q321" s="60">
        <v>0</v>
      </c>
      <c r="R321" s="60">
        <v>0</v>
      </c>
      <c r="S321" s="60">
        <v>0</v>
      </c>
      <c r="T321" s="60">
        <v>0</v>
      </c>
      <c r="U321" s="60">
        <v>0</v>
      </c>
      <c r="V321" s="69"/>
      <c r="W321" s="60">
        <v>0</v>
      </c>
      <c r="X321" s="69"/>
      <c r="Y321" s="69"/>
      <c r="Z321" s="1" t="s">
        <v>13</v>
      </c>
      <c r="AA321" s="1" t="s">
        <v>14</v>
      </c>
      <c r="AB321" s="9">
        <v>45169</v>
      </c>
    </row>
    <row r="322" spans="1:28" hidden="1" x14ac:dyDescent="0.25">
      <c r="A322" s="1">
        <v>800197111</v>
      </c>
      <c r="B322" s="1" t="s">
        <v>11</v>
      </c>
      <c r="C322" s="1" t="s">
        <v>12</v>
      </c>
      <c r="D322" s="56">
        <v>4704</v>
      </c>
      <c r="E322" s="56" t="s">
        <v>892</v>
      </c>
      <c r="F322" s="56" t="s">
        <v>1468</v>
      </c>
      <c r="G322" s="9">
        <v>45078</v>
      </c>
      <c r="H322" s="9">
        <v>45128.291666666664</v>
      </c>
      <c r="I322" s="60">
        <v>196110.81</v>
      </c>
      <c r="J322" s="60">
        <v>196110.81</v>
      </c>
      <c r="K322" s="60" t="s">
        <v>1138</v>
      </c>
      <c r="L322" s="60" t="s">
        <v>1708</v>
      </c>
      <c r="M322" s="60">
        <v>0</v>
      </c>
      <c r="N322" s="60">
        <v>0</v>
      </c>
      <c r="O322" s="60"/>
      <c r="P322" s="60">
        <v>0</v>
      </c>
      <c r="Q322" s="60">
        <v>0</v>
      </c>
      <c r="R322" s="60">
        <v>0</v>
      </c>
      <c r="S322" s="60">
        <v>0</v>
      </c>
      <c r="T322" s="60">
        <v>0</v>
      </c>
      <c r="U322" s="60">
        <v>0</v>
      </c>
      <c r="V322" s="69"/>
      <c r="W322" s="60">
        <v>0</v>
      </c>
      <c r="X322" s="69"/>
      <c r="Y322" s="69"/>
      <c r="Z322" s="1" t="s">
        <v>13</v>
      </c>
      <c r="AA322" s="1" t="s">
        <v>14</v>
      </c>
      <c r="AB322" s="9">
        <v>45169</v>
      </c>
    </row>
    <row r="323" spans="1:28" hidden="1" x14ac:dyDescent="0.25">
      <c r="A323" s="1">
        <v>800197111</v>
      </c>
      <c r="B323" s="1" t="s">
        <v>11</v>
      </c>
      <c r="C323" s="1" t="s">
        <v>12</v>
      </c>
      <c r="D323" s="56">
        <v>4705</v>
      </c>
      <c r="E323" s="56" t="s">
        <v>893</v>
      </c>
      <c r="F323" s="56" t="s">
        <v>1469</v>
      </c>
      <c r="G323" s="9">
        <v>45078</v>
      </c>
      <c r="H323" s="9">
        <v>45128.291666666664</v>
      </c>
      <c r="I323" s="60">
        <v>196110.81</v>
      </c>
      <c r="J323" s="60">
        <v>196110.81</v>
      </c>
      <c r="K323" s="60" t="s">
        <v>1138</v>
      </c>
      <c r="L323" s="60" t="s">
        <v>1708</v>
      </c>
      <c r="M323" s="60">
        <v>0</v>
      </c>
      <c r="N323" s="60">
        <v>0</v>
      </c>
      <c r="O323" s="60"/>
      <c r="P323" s="60">
        <v>0</v>
      </c>
      <c r="Q323" s="60">
        <v>0</v>
      </c>
      <c r="R323" s="60">
        <v>0</v>
      </c>
      <c r="S323" s="60">
        <v>0</v>
      </c>
      <c r="T323" s="60">
        <v>0</v>
      </c>
      <c r="U323" s="60">
        <v>0</v>
      </c>
      <c r="V323" s="69"/>
      <c r="W323" s="60">
        <v>0</v>
      </c>
      <c r="X323" s="69"/>
      <c r="Y323" s="69"/>
      <c r="Z323" s="1" t="s">
        <v>13</v>
      </c>
      <c r="AA323" s="1" t="s">
        <v>14</v>
      </c>
      <c r="AB323" s="9">
        <v>45169</v>
      </c>
    </row>
    <row r="324" spans="1:28" hidden="1" x14ac:dyDescent="0.25">
      <c r="A324" s="1">
        <v>800197111</v>
      </c>
      <c r="B324" s="1" t="s">
        <v>11</v>
      </c>
      <c r="C324" s="1" t="s">
        <v>12</v>
      </c>
      <c r="D324" s="56">
        <v>4706</v>
      </c>
      <c r="E324" s="56" t="s">
        <v>894</v>
      </c>
      <c r="F324" s="56" t="s">
        <v>1470</v>
      </c>
      <c r="G324" s="9">
        <v>45078</v>
      </c>
      <c r="H324" s="9">
        <v>45128.291666666664</v>
      </c>
      <c r="I324" s="60">
        <v>196110.81</v>
      </c>
      <c r="J324" s="60">
        <v>196110.81</v>
      </c>
      <c r="K324" s="60" t="s">
        <v>1138</v>
      </c>
      <c r="L324" s="60" t="s">
        <v>1708</v>
      </c>
      <c r="M324" s="60">
        <v>0</v>
      </c>
      <c r="N324" s="60">
        <v>0</v>
      </c>
      <c r="O324" s="60"/>
      <c r="P324" s="60">
        <v>0</v>
      </c>
      <c r="Q324" s="60">
        <v>0</v>
      </c>
      <c r="R324" s="60">
        <v>0</v>
      </c>
      <c r="S324" s="60">
        <v>0</v>
      </c>
      <c r="T324" s="60">
        <v>0</v>
      </c>
      <c r="U324" s="60">
        <v>0</v>
      </c>
      <c r="V324" s="69"/>
      <c r="W324" s="60">
        <v>0</v>
      </c>
      <c r="X324" s="69"/>
      <c r="Y324" s="69"/>
      <c r="Z324" s="1" t="s">
        <v>13</v>
      </c>
      <c r="AA324" s="1" t="s">
        <v>14</v>
      </c>
      <c r="AB324" s="9">
        <v>45169</v>
      </c>
    </row>
    <row r="325" spans="1:28" hidden="1" x14ac:dyDescent="0.25">
      <c r="A325" s="1">
        <v>800197111</v>
      </c>
      <c r="B325" s="1" t="s">
        <v>11</v>
      </c>
      <c r="C325" s="1" t="s">
        <v>12</v>
      </c>
      <c r="D325" s="56">
        <v>4707</v>
      </c>
      <c r="E325" s="56" t="s">
        <v>895</v>
      </c>
      <c r="F325" s="56" t="s">
        <v>1471</v>
      </c>
      <c r="G325" s="9">
        <v>45078</v>
      </c>
      <c r="H325" s="9">
        <v>45128.291666666664</v>
      </c>
      <c r="I325" s="60">
        <v>248490.21</v>
      </c>
      <c r="J325" s="60">
        <v>248490.21</v>
      </c>
      <c r="K325" s="60" t="s">
        <v>1138</v>
      </c>
      <c r="L325" s="60" t="s">
        <v>1708</v>
      </c>
      <c r="M325" s="60">
        <v>0</v>
      </c>
      <c r="N325" s="60">
        <v>0</v>
      </c>
      <c r="O325" s="60"/>
      <c r="P325" s="60">
        <v>0</v>
      </c>
      <c r="Q325" s="60">
        <v>0</v>
      </c>
      <c r="R325" s="60">
        <v>0</v>
      </c>
      <c r="S325" s="60">
        <v>0</v>
      </c>
      <c r="T325" s="60">
        <v>0</v>
      </c>
      <c r="U325" s="60">
        <v>0</v>
      </c>
      <c r="V325" s="69"/>
      <c r="W325" s="60">
        <v>0</v>
      </c>
      <c r="X325" s="69"/>
      <c r="Y325" s="69"/>
      <c r="Z325" s="1" t="s">
        <v>13</v>
      </c>
      <c r="AA325" s="1" t="s">
        <v>14</v>
      </c>
      <c r="AB325" s="9">
        <v>45169</v>
      </c>
    </row>
    <row r="326" spans="1:28" hidden="1" x14ac:dyDescent="0.25">
      <c r="A326" s="1">
        <v>800197111</v>
      </c>
      <c r="B326" s="1" t="s">
        <v>11</v>
      </c>
      <c r="C326" s="1" t="s">
        <v>12</v>
      </c>
      <c r="D326" s="56">
        <v>4615</v>
      </c>
      <c r="E326" s="56" t="s">
        <v>896</v>
      </c>
      <c r="F326" s="56" t="s">
        <v>1472</v>
      </c>
      <c r="G326" s="9">
        <v>45078</v>
      </c>
      <c r="H326" s="9">
        <v>45128.291666666664</v>
      </c>
      <c r="I326" s="60">
        <v>261480.72</v>
      </c>
      <c r="J326" s="60">
        <v>261480.72</v>
      </c>
      <c r="K326" s="60" t="s">
        <v>1138</v>
      </c>
      <c r="L326" s="60" t="s">
        <v>1708</v>
      </c>
      <c r="M326" s="60">
        <v>0</v>
      </c>
      <c r="N326" s="60">
        <v>0</v>
      </c>
      <c r="O326" s="60"/>
      <c r="P326" s="60">
        <v>0</v>
      </c>
      <c r="Q326" s="60">
        <v>0</v>
      </c>
      <c r="R326" s="60">
        <v>0</v>
      </c>
      <c r="S326" s="60">
        <v>0</v>
      </c>
      <c r="T326" s="60">
        <v>0</v>
      </c>
      <c r="U326" s="60">
        <v>0</v>
      </c>
      <c r="V326" s="69"/>
      <c r="W326" s="60">
        <v>0</v>
      </c>
      <c r="X326" s="69"/>
      <c r="Y326" s="69"/>
      <c r="Z326" s="1" t="s">
        <v>13</v>
      </c>
      <c r="AA326" s="1" t="s">
        <v>14</v>
      </c>
      <c r="AB326" s="9">
        <v>45169</v>
      </c>
    </row>
    <row r="327" spans="1:28" hidden="1" x14ac:dyDescent="0.25">
      <c r="A327" s="1">
        <v>800197111</v>
      </c>
      <c r="B327" s="1" t="s">
        <v>11</v>
      </c>
      <c r="C327" s="1" t="s">
        <v>12</v>
      </c>
      <c r="D327" s="56">
        <v>4616</v>
      </c>
      <c r="E327" s="56" t="s">
        <v>897</v>
      </c>
      <c r="F327" s="56" t="s">
        <v>1473</v>
      </c>
      <c r="G327" s="9">
        <v>45078</v>
      </c>
      <c r="H327" s="9">
        <v>45128.291666666664</v>
      </c>
      <c r="I327" s="60">
        <v>248490.21</v>
      </c>
      <c r="J327" s="60">
        <v>248490.21</v>
      </c>
      <c r="K327" s="60" t="s">
        <v>1138</v>
      </c>
      <c r="L327" s="60" t="s">
        <v>1708</v>
      </c>
      <c r="M327" s="60">
        <v>0</v>
      </c>
      <c r="N327" s="60">
        <v>0</v>
      </c>
      <c r="O327" s="60"/>
      <c r="P327" s="60">
        <v>0</v>
      </c>
      <c r="Q327" s="60">
        <v>0</v>
      </c>
      <c r="R327" s="60">
        <v>0</v>
      </c>
      <c r="S327" s="60">
        <v>0</v>
      </c>
      <c r="T327" s="60">
        <v>0</v>
      </c>
      <c r="U327" s="60">
        <v>0</v>
      </c>
      <c r="V327" s="69"/>
      <c r="W327" s="60">
        <v>0</v>
      </c>
      <c r="X327" s="69"/>
      <c r="Y327" s="69"/>
      <c r="Z327" s="1" t="s">
        <v>13</v>
      </c>
      <c r="AA327" s="1" t="s">
        <v>14</v>
      </c>
      <c r="AB327" s="9">
        <v>45169</v>
      </c>
    </row>
    <row r="328" spans="1:28" hidden="1" x14ac:dyDescent="0.25">
      <c r="A328" s="1">
        <v>800197111</v>
      </c>
      <c r="B328" s="1" t="s">
        <v>11</v>
      </c>
      <c r="C328" s="1" t="s">
        <v>12</v>
      </c>
      <c r="D328" s="56">
        <v>4617</v>
      </c>
      <c r="E328" s="56" t="s">
        <v>898</v>
      </c>
      <c r="F328" s="56" t="s">
        <v>1474</v>
      </c>
      <c r="G328" s="9">
        <v>45078</v>
      </c>
      <c r="H328" s="9">
        <v>45128.291666666664</v>
      </c>
      <c r="I328" s="60">
        <v>248490.21</v>
      </c>
      <c r="J328" s="60">
        <v>248490.21</v>
      </c>
      <c r="K328" s="60" t="s">
        <v>1138</v>
      </c>
      <c r="L328" s="60" t="s">
        <v>1708</v>
      </c>
      <c r="M328" s="60">
        <v>0</v>
      </c>
      <c r="N328" s="60">
        <v>0</v>
      </c>
      <c r="O328" s="60"/>
      <c r="P328" s="60">
        <v>0</v>
      </c>
      <c r="Q328" s="60">
        <v>0</v>
      </c>
      <c r="R328" s="60">
        <v>0</v>
      </c>
      <c r="S328" s="60">
        <v>0</v>
      </c>
      <c r="T328" s="60">
        <v>0</v>
      </c>
      <c r="U328" s="60">
        <v>0</v>
      </c>
      <c r="V328" s="69"/>
      <c r="W328" s="60">
        <v>0</v>
      </c>
      <c r="X328" s="69"/>
      <c r="Y328" s="69"/>
      <c r="Z328" s="1" t="s">
        <v>13</v>
      </c>
      <c r="AA328" s="1" t="s">
        <v>14</v>
      </c>
      <c r="AB328" s="9">
        <v>45169</v>
      </c>
    </row>
    <row r="329" spans="1:28" hidden="1" x14ac:dyDescent="0.25">
      <c r="A329" s="1">
        <v>800197111</v>
      </c>
      <c r="B329" s="1" t="s">
        <v>11</v>
      </c>
      <c r="C329" s="1" t="s">
        <v>12</v>
      </c>
      <c r="D329" s="56">
        <v>4618</v>
      </c>
      <c r="E329" s="56" t="s">
        <v>899</v>
      </c>
      <c r="F329" s="56" t="s">
        <v>1475</v>
      </c>
      <c r="G329" s="9">
        <v>45078</v>
      </c>
      <c r="H329" s="9">
        <v>45128.291666666664</v>
      </c>
      <c r="I329" s="60">
        <v>196110.81</v>
      </c>
      <c r="J329" s="60">
        <v>196110.81</v>
      </c>
      <c r="K329" s="60" t="s">
        <v>1138</v>
      </c>
      <c r="L329" s="60" t="s">
        <v>1708</v>
      </c>
      <c r="M329" s="60">
        <v>0</v>
      </c>
      <c r="N329" s="60">
        <v>0</v>
      </c>
      <c r="O329" s="60"/>
      <c r="P329" s="60">
        <v>0</v>
      </c>
      <c r="Q329" s="60">
        <v>0</v>
      </c>
      <c r="R329" s="60">
        <v>0</v>
      </c>
      <c r="S329" s="60">
        <v>0</v>
      </c>
      <c r="T329" s="60">
        <v>0</v>
      </c>
      <c r="U329" s="60">
        <v>0</v>
      </c>
      <c r="V329" s="69"/>
      <c r="W329" s="60">
        <v>0</v>
      </c>
      <c r="X329" s="69"/>
      <c r="Y329" s="69"/>
      <c r="Z329" s="1" t="s">
        <v>13</v>
      </c>
      <c r="AA329" s="1" t="s">
        <v>14</v>
      </c>
      <c r="AB329" s="9">
        <v>45169</v>
      </c>
    </row>
    <row r="330" spans="1:28" hidden="1" x14ac:dyDescent="0.25">
      <c r="A330" s="1">
        <v>800197111</v>
      </c>
      <c r="B330" s="1" t="s">
        <v>11</v>
      </c>
      <c r="C330" s="1" t="s">
        <v>12</v>
      </c>
      <c r="D330" s="56">
        <v>4619</v>
      </c>
      <c r="E330" s="56" t="s">
        <v>900</v>
      </c>
      <c r="F330" s="56" t="s">
        <v>1476</v>
      </c>
      <c r="G330" s="9">
        <v>45078</v>
      </c>
      <c r="H330" s="9">
        <v>45128.291666666664</v>
      </c>
      <c r="I330" s="60">
        <v>196110.81</v>
      </c>
      <c r="J330" s="60">
        <v>196110.81</v>
      </c>
      <c r="K330" s="60" t="s">
        <v>1138</v>
      </c>
      <c r="L330" s="60" t="s">
        <v>1708</v>
      </c>
      <c r="M330" s="60">
        <v>0</v>
      </c>
      <c r="N330" s="60">
        <v>0</v>
      </c>
      <c r="O330" s="60"/>
      <c r="P330" s="60">
        <v>0</v>
      </c>
      <c r="Q330" s="60">
        <v>0</v>
      </c>
      <c r="R330" s="60">
        <v>0</v>
      </c>
      <c r="S330" s="60">
        <v>0</v>
      </c>
      <c r="T330" s="60">
        <v>0</v>
      </c>
      <c r="U330" s="60">
        <v>0</v>
      </c>
      <c r="V330" s="69"/>
      <c r="W330" s="60">
        <v>0</v>
      </c>
      <c r="X330" s="69"/>
      <c r="Y330" s="69"/>
      <c r="Z330" s="1" t="s">
        <v>13</v>
      </c>
      <c r="AA330" s="1" t="s">
        <v>14</v>
      </c>
      <c r="AB330" s="9">
        <v>45169</v>
      </c>
    </row>
    <row r="331" spans="1:28" hidden="1" x14ac:dyDescent="0.25">
      <c r="A331" s="1">
        <v>800197111</v>
      </c>
      <c r="B331" s="1" t="s">
        <v>11</v>
      </c>
      <c r="C331" s="1" t="s">
        <v>12</v>
      </c>
      <c r="D331" s="56">
        <v>4621</v>
      </c>
      <c r="E331" s="56" t="s">
        <v>901</v>
      </c>
      <c r="F331" s="56" t="s">
        <v>1477</v>
      </c>
      <c r="G331" s="9">
        <v>45078</v>
      </c>
      <c r="H331" s="9">
        <v>45128.291666666664</v>
      </c>
      <c r="I331" s="60">
        <v>196110.81</v>
      </c>
      <c r="J331" s="60">
        <v>196110.81</v>
      </c>
      <c r="K331" s="60" t="s">
        <v>1138</v>
      </c>
      <c r="L331" s="60" t="s">
        <v>1708</v>
      </c>
      <c r="M331" s="60">
        <v>0</v>
      </c>
      <c r="N331" s="60">
        <v>0</v>
      </c>
      <c r="O331" s="60"/>
      <c r="P331" s="60">
        <v>0</v>
      </c>
      <c r="Q331" s="60">
        <v>0</v>
      </c>
      <c r="R331" s="60">
        <v>0</v>
      </c>
      <c r="S331" s="60">
        <v>0</v>
      </c>
      <c r="T331" s="60">
        <v>0</v>
      </c>
      <c r="U331" s="60">
        <v>0</v>
      </c>
      <c r="V331" s="69"/>
      <c r="W331" s="60">
        <v>0</v>
      </c>
      <c r="X331" s="69"/>
      <c r="Y331" s="69"/>
      <c r="Z331" s="1" t="s">
        <v>13</v>
      </c>
      <c r="AA331" s="1" t="s">
        <v>14</v>
      </c>
      <c r="AB331" s="9">
        <v>45169</v>
      </c>
    </row>
    <row r="332" spans="1:28" hidden="1" x14ac:dyDescent="0.25">
      <c r="A332" s="1">
        <v>800197111</v>
      </c>
      <c r="B332" s="1" t="s">
        <v>11</v>
      </c>
      <c r="C332" s="1" t="s">
        <v>12</v>
      </c>
      <c r="D332" s="56">
        <v>4622</v>
      </c>
      <c r="E332" s="56" t="s">
        <v>902</v>
      </c>
      <c r="F332" s="56" t="s">
        <v>1478</v>
      </c>
      <c r="G332" s="9">
        <v>45078</v>
      </c>
      <c r="H332" s="9">
        <v>45128.291666666664</v>
      </c>
      <c r="I332" s="60">
        <v>248490.21</v>
      </c>
      <c r="J332" s="60">
        <v>248490.21</v>
      </c>
      <c r="K332" s="60" t="s">
        <v>1711</v>
      </c>
      <c r="L332" s="60" t="s">
        <v>1707</v>
      </c>
      <c r="M332" s="60">
        <v>248490.21</v>
      </c>
      <c r="N332" s="60">
        <v>0</v>
      </c>
      <c r="O332" s="60" t="s">
        <v>1742</v>
      </c>
      <c r="P332" s="60">
        <v>0</v>
      </c>
      <c r="Q332" s="60">
        <v>0</v>
      </c>
      <c r="R332" s="60">
        <v>0</v>
      </c>
      <c r="S332" s="60">
        <v>0</v>
      </c>
      <c r="T332" s="60">
        <v>0</v>
      </c>
      <c r="U332" s="60">
        <v>0</v>
      </c>
      <c r="V332" s="69"/>
      <c r="W332" s="60">
        <v>0</v>
      </c>
      <c r="X332" s="69"/>
      <c r="Y332" s="69"/>
      <c r="Z332" s="1" t="s">
        <v>13</v>
      </c>
      <c r="AA332" s="1" t="s">
        <v>14</v>
      </c>
      <c r="AB332" s="9">
        <v>45169</v>
      </c>
    </row>
    <row r="333" spans="1:28" hidden="1" x14ac:dyDescent="0.25">
      <c r="A333" s="1">
        <v>800197111</v>
      </c>
      <c r="B333" s="1" t="s">
        <v>11</v>
      </c>
      <c r="C333" s="1" t="s">
        <v>12</v>
      </c>
      <c r="D333" s="56">
        <v>4624</v>
      </c>
      <c r="E333" s="56" t="s">
        <v>903</v>
      </c>
      <c r="F333" s="56" t="s">
        <v>1479</v>
      </c>
      <c r="G333" s="9">
        <v>45078</v>
      </c>
      <c r="H333" s="9">
        <v>45128.291666666664</v>
      </c>
      <c r="I333" s="60">
        <v>196110.81</v>
      </c>
      <c r="J333" s="60">
        <v>196110.81</v>
      </c>
      <c r="K333" s="60" t="s">
        <v>1138</v>
      </c>
      <c r="L333" s="60" t="s">
        <v>1708</v>
      </c>
      <c r="M333" s="60">
        <v>0</v>
      </c>
      <c r="N333" s="60">
        <v>0</v>
      </c>
      <c r="O333" s="60"/>
      <c r="P333" s="60">
        <v>0</v>
      </c>
      <c r="Q333" s="60">
        <v>0</v>
      </c>
      <c r="R333" s="60">
        <v>0</v>
      </c>
      <c r="S333" s="60">
        <v>0</v>
      </c>
      <c r="T333" s="60">
        <v>0</v>
      </c>
      <c r="U333" s="60">
        <v>0</v>
      </c>
      <c r="V333" s="69"/>
      <c r="W333" s="60">
        <v>0</v>
      </c>
      <c r="X333" s="69"/>
      <c r="Y333" s="69"/>
      <c r="Z333" s="1" t="s">
        <v>13</v>
      </c>
      <c r="AA333" s="1" t="s">
        <v>14</v>
      </c>
      <c r="AB333" s="9">
        <v>45169</v>
      </c>
    </row>
    <row r="334" spans="1:28" hidden="1" x14ac:dyDescent="0.25">
      <c r="A334" s="1">
        <v>800197111</v>
      </c>
      <c r="B334" s="1" t="s">
        <v>11</v>
      </c>
      <c r="C334" s="1" t="s">
        <v>12</v>
      </c>
      <c r="D334" s="56">
        <v>4625</v>
      </c>
      <c r="E334" s="56" t="s">
        <v>904</v>
      </c>
      <c r="F334" s="56" t="s">
        <v>1480</v>
      </c>
      <c r="G334" s="9">
        <v>45078</v>
      </c>
      <c r="H334" s="9">
        <v>45128.291666666664</v>
      </c>
      <c r="I334" s="60">
        <v>196110.81</v>
      </c>
      <c r="J334" s="60">
        <v>196110.81</v>
      </c>
      <c r="K334" s="60" t="s">
        <v>1138</v>
      </c>
      <c r="L334" s="60" t="s">
        <v>1708</v>
      </c>
      <c r="M334" s="60">
        <v>0</v>
      </c>
      <c r="N334" s="60">
        <v>0</v>
      </c>
      <c r="O334" s="60"/>
      <c r="P334" s="60">
        <v>0</v>
      </c>
      <c r="Q334" s="60">
        <v>0</v>
      </c>
      <c r="R334" s="60">
        <v>0</v>
      </c>
      <c r="S334" s="60">
        <v>0</v>
      </c>
      <c r="T334" s="60">
        <v>0</v>
      </c>
      <c r="U334" s="60">
        <v>0</v>
      </c>
      <c r="V334" s="69"/>
      <c r="W334" s="60">
        <v>0</v>
      </c>
      <c r="X334" s="69"/>
      <c r="Y334" s="69"/>
      <c r="Z334" s="1" t="s">
        <v>13</v>
      </c>
      <c r="AA334" s="1" t="s">
        <v>14</v>
      </c>
      <c r="AB334" s="9">
        <v>45169</v>
      </c>
    </row>
    <row r="335" spans="1:28" hidden="1" x14ac:dyDescent="0.25">
      <c r="A335" s="1">
        <v>800197111</v>
      </c>
      <c r="B335" s="1" t="s">
        <v>11</v>
      </c>
      <c r="C335" s="1" t="s">
        <v>12</v>
      </c>
      <c r="D335" s="56">
        <v>4626</v>
      </c>
      <c r="E335" s="56" t="s">
        <v>905</v>
      </c>
      <c r="F335" s="56" t="s">
        <v>1481</v>
      </c>
      <c r="G335" s="9">
        <v>45078</v>
      </c>
      <c r="H335" s="9">
        <v>45128.291666666664</v>
      </c>
      <c r="I335" s="60">
        <v>196110.81</v>
      </c>
      <c r="J335" s="60">
        <v>196110.81</v>
      </c>
      <c r="K335" s="60" t="s">
        <v>1138</v>
      </c>
      <c r="L335" s="60" t="s">
        <v>1708</v>
      </c>
      <c r="M335" s="60">
        <v>0</v>
      </c>
      <c r="N335" s="60">
        <v>0</v>
      </c>
      <c r="O335" s="60"/>
      <c r="P335" s="60">
        <v>0</v>
      </c>
      <c r="Q335" s="60">
        <v>0</v>
      </c>
      <c r="R335" s="60">
        <v>0</v>
      </c>
      <c r="S335" s="60">
        <v>0</v>
      </c>
      <c r="T335" s="60">
        <v>0</v>
      </c>
      <c r="U335" s="60">
        <v>0</v>
      </c>
      <c r="V335" s="69"/>
      <c r="W335" s="60">
        <v>0</v>
      </c>
      <c r="X335" s="69"/>
      <c r="Y335" s="69"/>
      <c r="Z335" s="1" t="s">
        <v>13</v>
      </c>
      <c r="AA335" s="1" t="s">
        <v>14</v>
      </c>
      <c r="AB335" s="9">
        <v>45169</v>
      </c>
    </row>
    <row r="336" spans="1:28" hidden="1" x14ac:dyDescent="0.25">
      <c r="A336" s="1">
        <v>800197111</v>
      </c>
      <c r="B336" s="1" t="s">
        <v>11</v>
      </c>
      <c r="C336" s="1" t="s">
        <v>12</v>
      </c>
      <c r="D336" s="56">
        <v>4627</v>
      </c>
      <c r="E336" s="56" t="s">
        <v>906</v>
      </c>
      <c r="F336" s="56" t="s">
        <v>1482</v>
      </c>
      <c r="G336" s="9">
        <v>45078</v>
      </c>
      <c r="H336" s="9">
        <v>45128.291666666664</v>
      </c>
      <c r="I336" s="60">
        <v>248490.21</v>
      </c>
      <c r="J336" s="60">
        <v>248490.21</v>
      </c>
      <c r="K336" s="60" t="s">
        <v>1138</v>
      </c>
      <c r="L336" s="60" t="s">
        <v>1708</v>
      </c>
      <c r="M336" s="60">
        <v>0</v>
      </c>
      <c r="N336" s="60">
        <v>0</v>
      </c>
      <c r="O336" s="60"/>
      <c r="P336" s="60">
        <v>0</v>
      </c>
      <c r="Q336" s="60">
        <v>0</v>
      </c>
      <c r="R336" s="60">
        <v>0</v>
      </c>
      <c r="S336" s="60">
        <v>0</v>
      </c>
      <c r="T336" s="60">
        <v>0</v>
      </c>
      <c r="U336" s="60">
        <v>0</v>
      </c>
      <c r="V336" s="69"/>
      <c r="W336" s="60">
        <v>0</v>
      </c>
      <c r="X336" s="69"/>
      <c r="Y336" s="69"/>
      <c r="Z336" s="1" t="s">
        <v>13</v>
      </c>
      <c r="AA336" s="1" t="s">
        <v>14</v>
      </c>
      <c r="AB336" s="9">
        <v>45169</v>
      </c>
    </row>
    <row r="337" spans="1:28" x14ac:dyDescent="0.25">
      <c r="A337" s="1">
        <v>800197111</v>
      </c>
      <c r="B337" s="1" t="s">
        <v>11</v>
      </c>
      <c r="C337" s="1" t="s">
        <v>12</v>
      </c>
      <c r="D337" s="56">
        <v>4685</v>
      </c>
      <c r="E337" s="56" t="s">
        <v>907</v>
      </c>
      <c r="F337" s="56" t="s">
        <v>1483</v>
      </c>
      <c r="G337" s="9">
        <v>45108</v>
      </c>
      <c r="H337" s="9">
        <v>45152.562974039349</v>
      </c>
      <c r="I337" s="60">
        <v>833180</v>
      </c>
      <c r="J337" s="60">
        <v>833180</v>
      </c>
      <c r="K337" s="60" t="s">
        <v>1723</v>
      </c>
      <c r="L337" s="60" t="s">
        <v>1709</v>
      </c>
      <c r="M337" s="60">
        <v>0</v>
      </c>
      <c r="N337" s="60">
        <v>36708</v>
      </c>
      <c r="O337" s="69" t="s">
        <v>1730</v>
      </c>
      <c r="P337" s="60">
        <v>829732</v>
      </c>
      <c r="Q337" s="60">
        <v>829732</v>
      </c>
      <c r="R337" s="60">
        <v>0</v>
      </c>
      <c r="S337" s="60">
        <v>0</v>
      </c>
      <c r="T337" s="60">
        <v>793024</v>
      </c>
      <c r="U337" s="60">
        <v>793024</v>
      </c>
      <c r="V337" s="69">
        <v>135828394</v>
      </c>
      <c r="W337" s="60">
        <v>0</v>
      </c>
      <c r="X337" s="69"/>
      <c r="Y337" s="69"/>
      <c r="Z337" s="1" t="s">
        <v>13</v>
      </c>
      <c r="AA337" s="1" t="s">
        <v>14</v>
      </c>
      <c r="AB337" s="9">
        <v>45169</v>
      </c>
    </row>
    <row r="338" spans="1:28" hidden="1" x14ac:dyDescent="0.25">
      <c r="A338" s="1">
        <v>800197111</v>
      </c>
      <c r="B338" s="1" t="s">
        <v>11</v>
      </c>
      <c r="C338" s="1" t="s">
        <v>12</v>
      </c>
      <c r="D338" s="56">
        <v>4686</v>
      </c>
      <c r="E338" s="56" t="s">
        <v>908</v>
      </c>
      <c r="F338" s="56" t="s">
        <v>1484</v>
      </c>
      <c r="G338" s="9">
        <v>45078</v>
      </c>
      <c r="H338" s="9">
        <v>45128.291666666664</v>
      </c>
      <c r="I338" s="60">
        <v>12629860.060000001</v>
      </c>
      <c r="J338" s="60">
        <v>12629860.060000001</v>
      </c>
      <c r="K338" s="60" t="s">
        <v>1722</v>
      </c>
      <c r="L338" s="60" t="s">
        <v>1706</v>
      </c>
      <c r="M338" s="60">
        <v>0</v>
      </c>
      <c r="N338" s="60">
        <v>0</v>
      </c>
      <c r="O338" s="60"/>
      <c r="P338" s="60">
        <v>12607251</v>
      </c>
      <c r="Q338" s="60">
        <v>12607251</v>
      </c>
      <c r="R338" s="60">
        <v>0</v>
      </c>
      <c r="S338" s="60">
        <v>0</v>
      </c>
      <c r="T338" s="60">
        <v>12607251</v>
      </c>
      <c r="U338" s="60">
        <v>12607251</v>
      </c>
      <c r="V338" s="69">
        <v>135825665</v>
      </c>
      <c r="W338" s="60">
        <v>0</v>
      </c>
      <c r="X338" s="69"/>
      <c r="Y338" s="69"/>
      <c r="Z338" s="1" t="s">
        <v>13</v>
      </c>
      <c r="AA338" s="1" t="s">
        <v>14</v>
      </c>
      <c r="AB338" s="9">
        <v>45169</v>
      </c>
    </row>
    <row r="339" spans="1:28" hidden="1" x14ac:dyDescent="0.25">
      <c r="A339" s="1">
        <v>800197111</v>
      </c>
      <c r="B339" s="1" t="s">
        <v>11</v>
      </c>
      <c r="C339" s="1" t="s">
        <v>12</v>
      </c>
      <c r="D339" s="56">
        <v>4709</v>
      </c>
      <c r="E339" s="56" t="s">
        <v>909</v>
      </c>
      <c r="F339" s="56" t="s">
        <v>1485</v>
      </c>
      <c r="G339" s="9">
        <v>45078</v>
      </c>
      <c r="H339" s="9">
        <v>45128.291666666664</v>
      </c>
      <c r="I339" s="60">
        <v>196110.81</v>
      </c>
      <c r="J339" s="60">
        <v>196110.81</v>
      </c>
      <c r="K339" s="60" t="s">
        <v>1138</v>
      </c>
      <c r="L339" s="60" t="s">
        <v>1708</v>
      </c>
      <c r="M339" s="60">
        <v>0</v>
      </c>
      <c r="N339" s="60">
        <v>0</v>
      </c>
      <c r="O339" s="60"/>
      <c r="P339" s="60">
        <v>0</v>
      </c>
      <c r="Q339" s="60">
        <v>0</v>
      </c>
      <c r="R339" s="60">
        <v>0</v>
      </c>
      <c r="S339" s="60">
        <v>0</v>
      </c>
      <c r="T339" s="60">
        <v>0</v>
      </c>
      <c r="U339" s="60">
        <v>0</v>
      </c>
      <c r="V339" s="69"/>
      <c r="W339" s="60">
        <v>0</v>
      </c>
      <c r="X339" s="69"/>
      <c r="Y339" s="69"/>
      <c r="Z339" s="1" t="s">
        <v>13</v>
      </c>
      <c r="AA339" s="1" t="s">
        <v>14</v>
      </c>
      <c r="AB339" s="9">
        <v>45169</v>
      </c>
    </row>
    <row r="340" spans="1:28" hidden="1" x14ac:dyDescent="0.25">
      <c r="A340" s="1">
        <v>800197111</v>
      </c>
      <c r="B340" s="1" t="s">
        <v>11</v>
      </c>
      <c r="C340" s="1" t="s">
        <v>12</v>
      </c>
      <c r="D340" s="56">
        <v>4710</v>
      </c>
      <c r="E340" s="56" t="s">
        <v>910</v>
      </c>
      <c r="F340" s="56" t="s">
        <v>1486</v>
      </c>
      <c r="G340" s="9">
        <v>45078</v>
      </c>
      <c r="H340" s="9">
        <v>45128.291666666664</v>
      </c>
      <c r="I340" s="60">
        <v>261481.08</v>
      </c>
      <c r="J340" s="60">
        <v>261481.08</v>
      </c>
      <c r="K340" s="60" t="s">
        <v>1138</v>
      </c>
      <c r="L340" s="60" t="s">
        <v>1708</v>
      </c>
      <c r="M340" s="60">
        <v>0</v>
      </c>
      <c r="N340" s="60">
        <v>0</v>
      </c>
      <c r="O340" s="60"/>
      <c r="P340" s="60">
        <v>0</v>
      </c>
      <c r="Q340" s="60">
        <v>0</v>
      </c>
      <c r="R340" s="60">
        <v>0</v>
      </c>
      <c r="S340" s="60">
        <v>0</v>
      </c>
      <c r="T340" s="60">
        <v>0</v>
      </c>
      <c r="U340" s="60">
        <v>0</v>
      </c>
      <c r="V340" s="69"/>
      <c r="W340" s="60">
        <v>0</v>
      </c>
      <c r="X340" s="69"/>
      <c r="Y340" s="69"/>
      <c r="Z340" s="1" t="s">
        <v>13</v>
      </c>
      <c r="AA340" s="1" t="s">
        <v>14</v>
      </c>
      <c r="AB340" s="9">
        <v>45169</v>
      </c>
    </row>
    <row r="341" spans="1:28" hidden="1" x14ac:dyDescent="0.25">
      <c r="A341" s="1">
        <v>800197111</v>
      </c>
      <c r="B341" s="1" t="s">
        <v>11</v>
      </c>
      <c r="C341" s="1" t="s">
        <v>12</v>
      </c>
      <c r="D341" s="56">
        <v>4536</v>
      </c>
      <c r="E341" s="56" t="s">
        <v>911</v>
      </c>
      <c r="F341" s="56" t="s">
        <v>1487</v>
      </c>
      <c r="G341" s="9">
        <v>45078</v>
      </c>
      <c r="H341" s="9">
        <v>45128.291666666664</v>
      </c>
      <c r="I341" s="60">
        <v>331320.28000000003</v>
      </c>
      <c r="J341" s="60">
        <v>331320.28000000003</v>
      </c>
      <c r="K341" s="60" t="s">
        <v>1138</v>
      </c>
      <c r="L341" s="60" t="s">
        <v>1708</v>
      </c>
      <c r="M341" s="60">
        <v>0</v>
      </c>
      <c r="N341" s="60">
        <v>0</v>
      </c>
      <c r="O341" s="60"/>
      <c r="P341" s="60">
        <v>0</v>
      </c>
      <c r="Q341" s="60">
        <v>0</v>
      </c>
      <c r="R341" s="60">
        <v>0</v>
      </c>
      <c r="S341" s="60">
        <v>0</v>
      </c>
      <c r="T341" s="60">
        <v>0</v>
      </c>
      <c r="U341" s="60">
        <v>0</v>
      </c>
      <c r="V341" s="69"/>
      <c r="W341" s="60">
        <v>0</v>
      </c>
      <c r="X341" s="69"/>
      <c r="Y341" s="69"/>
      <c r="Z341" s="1" t="s">
        <v>13</v>
      </c>
      <c r="AA341" s="1" t="s">
        <v>14</v>
      </c>
      <c r="AB341" s="9">
        <v>45169</v>
      </c>
    </row>
    <row r="342" spans="1:28" hidden="1" x14ac:dyDescent="0.25">
      <c r="A342" s="1">
        <v>800197111</v>
      </c>
      <c r="B342" s="1" t="s">
        <v>11</v>
      </c>
      <c r="C342" s="1" t="s">
        <v>12</v>
      </c>
      <c r="D342" s="56">
        <v>4628</v>
      </c>
      <c r="E342" s="56" t="s">
        <v>912</v>
      </c>
      <c r="F342" s="56" t="s">
        <v>1488</v>
      </c>
      <c r="G342" s="9">
        <v>45078</v>
      </c>
      <c r="H342" s="9">
        <v>45128.291666666664</v>
      </c>
      <c r="I342" s="60">
        <v>165660.14000000001</v>
      </c>
      <c r="J342" s="60">
        <v>165660.14000000001</v>
      </c>
      <c r="K342" s="60" t="s">
        <v>1138</v>
      </c>
      <c r="L342" s="60" t="s">
        <v>1708</v>
      </c>
      <c r="M342" s="60">
        <v>0</v>
      </c>
      <c r="N342" s="60">
        <v>0</v>
      </c>
      <c r="O342" s="60"/>
      <c r="P342" s="60">
        <v>0</v>
      </c>
      <c r="Q342" s="60">
        <v>0</v>
      </c>
      <c r="R342" s="60">
        <v>0</v>
      </c>
      <c r="S342" s="60">
        <v>0</v>
      </c>
      <c r="T342" s="60">
        <v>0</v>
      </c>
      <c r="U342" s="60">
        <v>0</v>
      </c>
      <c r="V342" s="69"/>
      <c r="W342" s="60">
        <v>0</v>
      </c>
      <c r="X342" s="69"/>
      <c r="Y342" s="69"/>
      <c r="Z342" s="1" t="s">
        <v>13</v>
      </c>
      <c r="AA342" s="1" t="s">
        <v>14</v>
      </c>
      <c r="AB342" s="9">
        <v>45169</v>
      </c>
    </row>
    <row r="343" spans="1:28" hidden="1" x14ac:dyDescent="0.25">
      <c r="A343" s="1">
        <v>800197111</v>
      </c>
      <c r="B343" s="1" t="s">
        <v>11</v>
      </c>
      <c r="C343" s="1" t="s">
        <v>12</v>
      </c>
      <c r="D343" s="56">
        <v>4629</v>
      </c>
      <c r="E343" s="56" t="s">
        <v>913</v>
      </c>
      <c r="F343" s="56" t="s">
        <v>1489</v>
      </c>
      <c r="G343" s="9">
        <v>45078</v>
      </c>
      <c r="H343" s="9">
        <v>45128.291666666664</v>
      </c>
      <c r="I343" s="60">
        <v>261480.72</v>
      </c>
      <c r="J343" s="60">
        <v>261480.72</v>
      </c>
      <c r="K343" s="60" t="s">
        <v>1138</v>
      </c>
      <c r="L343" s="60" t="s">
        <v>1708</v>
      </c>
      <c r="M343" s="60">
        <v>0</v>
      </c>
      <c r="N343" s="60">
        <v>0</v>
      </c>
      <c r="O343" s="60"/>
      <c r="P343" s="60">
        <v>0</v>
      </c>
      <c r="Q343" s="60">
        <v>0</v>
      </c>
      <c r="R343" s="60">
        <v>0</v>
      </c>
      <c r="S343" s="60">
        <v>0</v>
      </c>
      <c r="T343" s="60">
        <v>0</v>
      </c>
      <c r="U343" s="60">
        <v>0</v>
      </c>
      <c r="V343" s="69"/>
      <c r="W343" s="60">
        <v>0</v>
      </c>
      <c r="X343" s="69"/>
      <c r="Y343" s="69"/>
      <c r="Z343" s="1" t="s">
        <v>13</v>
      </c>
      <c r="AA343" s="1" t="s">
        <v>14</v>
      </c>
      <c r="AB343" s="9">
        <v>45169</v>
      </c>
    </row>
    <row r="344" spans="1:28" hidden="1" x14ac:dyDescent="0.25">
      <c r="A344" s="1">
        <v>800197111</v>
      </c>
      <c r="B344" s="1" t="s">
        <v>11</v>
      </c>
      <c r="C344" s="1" t="s">
        <v>12</v>
      </c>
      <c r="D344" s="56">
        <v>4630</v>
      </c>
      <c r="E344" s="56" t="s">
        <v>914</v>
      </c>
      <c r="F344" s="56" t="s">
        <v>1490</v>
      </c>
      <c r="G344" s="9">
        <v>45078</v>
      </c>
      <c r="H344" s="9">
        <v>45128.291666666664</v>
      </c>
      <c r="I344" s="60">
        <v>261480.72</v>
      </c>
      <c r="J344" s="60">
        <v>261480.72</v>
      </c>
      <c r="K344" s="60" t="s">
        <v>1138</v>
      </c>
      <c r="L344" s="60" t="s">
        <v>1708</v>
      </c>
      <c r="M344" s="60">
        <v>0</v>
      </c>
      <c r="N344" s="60">
        <v>0</v>
      </c>
      <c r="O344" s="60"/>
      <c r="P344" s="60">
        <v>0</v>
      </c>
      <c r="Q344" s="60">
        <v>0</v>
      </c>
      <c r="R344" s="60">
        <v>0</v>
      </c>
      <c r="S344" s="60">
        <v>0</v>
      </c>
      <c r="T344" s="60">
        <v>0</v>
      </c>
      <c r="U344" s="60">
        <v>0</v>
      </c>
      <c r="V344" s="69"/>
      <c r="W344" s="60">
        <v>0</v>
      </c>
      <c r="X344" s="69"/>
      <c r="Y344" s="69"/>
      <c r="Z344" s="1" t="s">
        <v>13</v>
      </c>
      <c r="AA344" s="1" t="s">
        <v>14</v>
      </c>
      <c r="AB344" s="9">
        <v>45169</v>
      </c>
    </row>
    <row r="345" spans="1:28" hidden="1" x14ac:dyDescent="0.25">
      <c r="A345" s="1">
        <v>800197111</v>
      </c>
      <c r="B345" s="1" t="s">
        <v>11</v>
      </c>
      <c r="C345" s="1" t="s">
        <v>12</v>
      </c>
      <c r="D345" s="56">
        <v>4631</v>
      </c>
      <c r="E345" s="56" t="s">
        <v>915</v>
      </c>
      <c r="F345" s="56" t="s">
        <v>1491</v>
      </c>
      <c r="G345" s="9">
        <v>45078</v>
      </c>
      <c r="H345" s="9">
        <v>45126.659037962963</v>
      </c>
      <c r="I345" s="60">
        <v>438690</v>
      </c>
      <c r="J345" s="60">
        <v>438690</v>
      </c>
      <c r="K345" s="60" t="s">
        <v>1722</v>
      </c>
      <c r="L345" s="60" t="s">
        <v>1706</v>
      </c>
      <c r="M345" s="60">
        <v>0</v>
      </c>
      <c r="N345" s="60">
        <v>0</v>
      </c>
      <c r="O345" s="60"/>
      <c r="P345" s="60">
        <v>438690</v>
      </c>
      <c r="Q345" s="60">
        <v>438690</v>
      </c>
      <c r="R345" s="60">
        <v>0</v>
      </c>
      <c r="S345" s="60">
        <v>0</v>
      </c>
      <c r="T345" s="60">
        <v>438690</v>
      </c>
      <c r="U345" s="60">
        <v>0</v>
      </c>
      <c r="V345" s="69"/>
      <c r="W345" s="60">
        <v>0</v>
      </c>
      <c r="X345" s="69"/>
      <c r="Y345" s="69"/>
      <c r="Z345" s="1" t="s">
        <v>13</v>
      </c>
      <c r="AA345" s="1" t="s">
        <v>14</v>
      </c>
      <c r="AB345" s="9">
        <v>45169</v>
      </c>
    </row>
    <row r="346" spans="1:28" hidden="1" x14ac:dyDescent="0.25">
      <c r="A346" s="1">
        <v>800197111</v>
      </c>
      <c r="B346" s="1" t="s">
        <v>11</v>
      </c>
      <c r="C346" s="1" t="s">
        <v>12</v>
      </c>
      <c r="D346" s="56">
        <v>4632</v>
      </c>
      <c r="E346" s="56" t="s">
        <v>916</v>
      </c>
      <c r="F346" s="56" t="s">
        <v>1492</v>
      </c>
      <c r="G346" s="9">
        <v>45078</v>
      </c>
      <c r="H346" s="9">
        <v>45128.291666666664</v>
      </c>
      <c r="I346" s="60">
        <v>331320.28000000003</v>
      </c>
      <c r="J346" s="60">
        <v>331320.28000000003</v>
      </c>
      <c r="K346" s="60" t="s">
        <v>1138</v>
      </c>
      <c r="L346" s="60" t="s">
        <v>1708</v>
      </c>
      <c r="M346" s="60">
        <v>0</v>
      </c>
      <c r="N346" s="60">
        <v>0</v>
      </c>
      <c r="O346" s="60"/>
      <c r="P346" s="60">
        <v>0</v>
      </c>
      <c r="Q346" s="60">
        <v>0</v>
      </c>
      <c r="R346" s="60">
        <v>0</v>
      </c>
      <c r="S346" s="60">
        <v>0</v>
      </c>
      <c r="T346" s="60">
        <v>0</v>
      </c>
      <c r="U346" s="60">
        <v>0</v>
      </c>
      <c r="V346" s="69"/>
      <c r="W346" s="60">
        <v>0</v>
      </c>
      <c r="X346" s="69"/>
      <c r="Y346" s="69"/>
      <c r="Z346" s="1" t="s">
        <v>13</v>
      </c>
      <c r="AA346" s="1" t="s">
        <v>14</v>
      </c>
      <c r="AB346" s="9">
        <v>45169</v>
      </c>
    </row>
    <row r="347" spans="1:28" hidden="1" x14ac:dyDescent="0.25">
      <c r="A347" s="1">
        <v>800197111</v>
      </c>
      <c r="B347" s="1" t="s">
        <v>11</v>
      </c>
      <c r="C347" s="1" t="s">
        <v>12</v>
      </c>
      <c r="D347" s="56">
        <v>4634</v>
      </c>
      <c r="E347" s="56" t="s">
        <v>917</v>
      </c>
      <c r="F347" s="56" t="s">
        <v>1493</v>
      </c>
      <c r="G347" s="9">
        <v>45078</v>
      </c>
      <c r="H347" s="9">
        <v>45128.291666666664</v>
      </c>
      <c r="I347" s="60">
        <v>261480.72</v>
      </c>
      <c r="J347" s="60">
        <v>261480.72</v>
      </c>
      <c r="K347" s="60" t="s">
        <v>1138</v>
      </c>
      <c r="L347" s="60" t="s">
        <v>1708</v>
      </c>
      <c r="M347" s="60">
        <v>0</v>
      </c>
      <c r="N347" s="60">
        <v>0</v>
      </c>
      <c r="O347" s="60"/>
      <c r="P347" s="60">
        <v>0</v>
      </c>
      <c r="Q347" s="60">
        <v>0</v>
      </c>
      <c r="R347" s="60">
        <v>0</v>
      </c>
      <c r="S347" s="60">
        <v>0</v>
      </c>
      <c r="T347" s="60">
        <v>0</v>
      </c>
      <c r="U347" s="60">
        <v>0</v>
      </c>
      <c r="V347" s="69"/>
      <c r="W347" s="60">
        <v>0</v>
      </c>
      <c r="X347" s="69"/>
      <c r="Y347" s="69"/>
      <c r="Z347" s="1" t="s">
        <v>13</v>
      </c>
      <c r="AA347" s="1" t="s">
        <v>14</v>
      </c>
      <c r="AB347" s="9">
        <v>45169</v>
      </c>
    </row>
    <row r="348" spans="1:28" hidden="1" x14ac:dyDescent="0.25">
      <c r="A348" s="1">
        <v>800197111</v>
      </c>
      <c r="B348" s="1" t="s">
        <v>11</v>
      </c>
      <c r="C348" s="1" t="s">
        <v>12</v>
      </c>
      <c r="D348" s="56">
        <v>4687</v>
      </c>
      <c r="E348" s="56" t="s">
        <v>918</v>
      </c>
      <c r="F348" s="56" t="s">
        <v>1494</v>
      </c>
      <c r="G348" s="9">
        <v>45078</v>
      </c>
      <c r="H348" s="9">
        <v>45128.291666666664</v>
      </c>
      <c r="I348" s="60">
        <v>3837476.73</v>
      </c>
      <c r="J348" s="60">
        <v>3837476.73</v>
      </c>
      <c r="K348" s="60" t="s">
        <v>1722</v>
      </c>
      <c r="L348" s="60" t="s">
        <v>1706</v>
      </c>
      <c r="M348" s="60">
        <v>0</v>
      </c>
      <c r="N348" s="60">
        <v>0</v>
      </c>
      <c r="O348" s="60"/>
      <c r="P348" s="60">
        <v>3827992</v>
      </c>
      <c r="Q348" s="60">
        <v>3827992</v>
      </c>
      <c r="R348" s="60">
        <v>0</v>
      </c>
      <c r="S348" s="60">
        <v>0</v>
      </c>
      <c r="T348" s="60">
        <v>3827992</v>
      </c>
      <c r="U348" s="60">
        <v>0</v>
      </c>
      <c r="V348" s="69"/>
      <c r="W348" s="60">
        <v>0</v>
      </c>
      <c r="X348" s="69"/>
      <c r="Y348" s="69"/>
      <c r="Z348" s="1" t="s">
        <v>13</v>
      </c>
      <c r="AA348" s="1" t="s">
        <v>14</v>
      </c>
      <c r="AB348" s="9">
        <v>45169</v>
      </c>
    </row>
    <row r="349" spans="1:28" hidden="1" x14ac:dyDescent="0.25">
      <c r="A349" s="1">
        <v>800197111</v>
      </c>
      <c r="B349" s="1" t="s">
        <v>11</v>
      </c>
      <c r="C349" s="1" t="s">
        <v>12</v>
      </c>
      <c r="D349" s="56">
        <v>4711</v>
      </c>
      <c r="E349" s="56" t="s">
        <v>919</v>
      </c>
      <c r="F349" s="56" t="s">
        <v>1495</v>
      </c>
      <c r="G349" s="9">
        <v>45078</v>
      </c>
      <c r="H349" s="9">
        <v>45128.291666666664</v>
      </c>
      <c r="I349" s="60">
        <v>343456</v>
      </c>
      <c r="J349" s="60">
        <v>343456</v>
      </c>
      <c r="K349" s="60" t="s">
        <v>1722</v>
      </c>
      <c r="L349" s="60" t="s">
        <v>1706</v>
      </c>
      <c r="M349" s="60">
        <v>0</v>
      </c>
      <c r="N349" s="60">
        <v>0</v>
      </c>
      <c r="O349" s="60"/>
      <c r="P349" s="60">
        <v>343456</v>
      </c>
      <c r="Q349" s="60">
        <v>343456</v>
      </c>
      <c r="R349" s="60">
        <v>0</v>
      </c>
      <c r="S349" s="60">
        <v>0</v>
      </c>
      <c r="T349" s="60">
        <v>343456</v>
      </c>
      <c r="U349" s="60">
        <v>0</v>
      </c>
      <c r="V349" s="69"/>
      <c r="W349" s="60">
        <v>0</v>
      </c>
      <c r="X349" s="69"/>
      <c r="Y349" s="69"/>
      <c r="Z349" s="1" t="s">
        <v>13</v>
      </c>
      <c r="AA349" s="1" t="s">
        <v>14</v>
      </c>
      <c r="AB349" s="9">
        <v>45169</v>
      </c>
    </row>
    <row r="350" spans="1:28" hidden="1" x14ac:dyDescent="0.25">
      <c r="A350" s="1">
        <v>800197111</v>
      </c>
      <c r="B350" s="1" t="s">
        <v>11</v>
      </c>
      <c r="C350" s="1" t="s">
        <v>12</v>
      </c>
      <c r="D350" s="56">
        <v>4712</v>
      </c>
      <c r="E350" s="56" t="s">
        <v>920</v>
      </c>
      <c r="F350" s="56" t="s">
        <v>1496</v>
      </c>
      <c r="G350" s="9">
        <v>45078</v>
      </c>
      <c r="H350" s="9">
        <v>45128.291666666664</v>
      </c>
      <c r="I350" s="60">
        <v>433200.94</v>
      </c>
      <c r="J350" s="60">
        <v>433200.94</v>
      </c>
      <c r="K350" s="60" t="s">
        <v>1722</v>
      </c>
      <c r="L350" s="60" t="s">
        <v>1706</v>
      </c>
      <c r="M350" s="60">
        <v>0</v>
      </c>
      <c r="N350" s="60">
        <v>0</v>
      </c>
      <c r="O350" s="60"/>
      <c r="P350" s="60">
        <v>364034.4</v>
      </c>
      <c r="Q350" s="60">
        <v>364034.4</v>
      </c>
      <c r="R350" s="60">
        <v>0</v>
      </c>
      <c r="S350" s="60">
        <v>0</v>
      </c>
      <c r="T350" s="60">
        <v>364034.4</v>
      </c>
      <c r="U350" s="60">
        <v>0</v>
      </c>
      <c r="V350" s="69"/>
      <c r="W350" s="60">
        <v>0</v>
      </c>
      <c r="X350" s="69"/>
      <c r="Y350" s="69"/>
      <c r="Z350" s="1" t="s">
        <v>13</v>
      </c>
      <c r="AA350" s="1" t="s">
        <v>14</v>
      </c>
      <c r="AB350" s="9">
        <v>45169</v>
      </c>
    </row>
    <row r="351" spans="1:28" hidden="1" x14ac:dyDescent="0.25">
      <c r="A351" s="1">
        <v>800197111</v>
      </c>
      <c r="B351" s="1" t="s">
        <v>11</v>
      </c>
      <c r="C351" s="1" t="s">
        <v>12</v>
      </c>
      <c r="D351" s="56">
        <v>4714</v>
      </c>
      <c r="E351" s="56" t="s">
        <v>921</v>
      </c>
      <c r="F351" s="56" t="s">
        <v>1497</v>
      </c>
      <c r="G351" s="9">
        <v>45078</v>
      </c>
      <c r="H351" s="9">
        <v>45126.621958020834</v>
      </c>
      <c r="I351" s="60">
        <v>267702</v>
      </c>
      <c r="J351" s="60">
        <v>267702</v>
      </c>
      <c r="K351" s="60" t="s">
        <v>1722</v>
      </c>
      <c r="L351" s="60" t="s">
        <v>1706</v>
      </c>
      <c r="M351" s="60">
        <v>0</v>
      </c>
      <c r="N351" s="60">
        <v>0</v>
      </c>
      <c r="O351" s="60"/>
      <c r="P351" s="60">
        <v>267702</v>
      </c>
      <c r="Q351" s="60">
        <v>267702</v>
      </c>
      <c r="R351" s="60">
        <v>0</v>
      </c>
      <c r="S351" s="60">
        <v>0</v>
      </c>
      <c r="T351" s="60">
        <v>267702</v>
      </c>
      <c r="U351" s="60">
        <v>0</v>
      </c>
      <c r="V351" s="69"/>
      <c r="W351" s="60">
        <v>0</v>
      </c>
      <c r="X351" s="69"/>
      <c r="Y351" s="69"/>
      <c r="Z351" s="1" t="s">
        <v>13</v>
      </c>
      <c r="AA351" s="1" t="s">
        <v>14</v>
      </c>
      <c r="AB351" s="9">
        <v>45169</v>
      </c>
    </row>
    <row r="352" spans="1:28" hidden="1" x14ac:dyDescent="0.25">
      <c r="A352" s="1">
        <v>800197111</v>
      </c>
      <c r="B352" s="1" t="s">
        <v>11</v>
      </c>
      <c r="C352" s="1" t="s">
        <v>12</v>
      </c>
      <c r="D352" s="56">
        <v>4538</v>
      </c>
      <c r="E352" s="56" t="s">
        <v>922</v>
      </c>
      <c r="F352" s="56" t="s">
        <v>1498</v>
      </c>
      <c r="G352" s="9">
        <v>45078</v>
      </c>
      <c r="H352" s="9">
        <v>45128.291666666664</v>
      </c>
      <c r="I352" s="60">
        <v>82170</v>
      </c>
      <c r="J352" s="60">
        <v>82170</v>
      </c>
      <c r="K352" s="60" t="s">
        <v>1722</v>
      </c>
      <c r="L352" s="60" t="s">
        <v>1706</v>
      </c>
      <c r="M352" s="60">
        <v>0</v>
      </c>
      <c r="N352" s="60">
        <v>0</v>
      </c>
      <c r="O352" s="60"/>
      <c r="P352" s="60">
        <v>82170</v>
      </c>
      <c r="Q352" s="60">
        <v>82170</v>
      </c>
      <c r="R352" s="60">
        <v>0</v>
      </c>
      <c r="S352" s="60">
        <v>0</v>
      </c>
      <c r="T352" s="60">
        <v>82170</v>
      </c>
      <c r="U352" s="60">
        <v>0</v>
      </c>
      <c r="V352" s="69"/>
      <c r="W352" s="60">
        <v>0</v>
      </c>
      <c r="X352" s="69"/>
      <c r="Y352" s="69"/>
      <c r="Z352" s="1" t="s">
        <v>13</v>
      </c>
      <c r="AA352" s="1" t="s">
        <v>14</v>
      </c>
      <c r="AB352" s="9">
        <v>45169</v>
      </c>
    </row>
    <row r="353" spans="1:28" hidden="1" x14ac:dyDescent="0.25">
      <c r="A353" s="1">
        <v>800197111</v>
      </c>
      <c r="B353" s="1" t="s">
        <v>11</v>
      </c>
      <c r="C353" s="1" t="s">
        <v>12</v>
      </c>
      <c r="D353" s="56">
        <v>4539</v>
      </c>
      <c r="E353" s="56" t="s">
        <v>923</v>
      </c>
      <c r="F353" s="56" t="s">
        <v>1499</v>
      </c>
      <c r="G353" s="9">
        <v>45078</v>
      </c>
      <c r="H353" s="9">
        <v>45128.291666666664</v>
      </c>
      <c r="I353" s="60">
        <v>261481.08</v>
      </c>
      <c r="J353" s="60">
        <v>261481.08</v>
      </c>
      <c r="K353" s="60" t="s">
        <v>1138</v>
      </c>
      <c r="L353" s="60" t="s">
        <v>1708</v>
      </c>
      <c r="M353" s="60">
        <v>0</v>
      </c>
      <c r="N353" s="60">
        <v>0</v>
      </c>
      <c r="O353" s="60"/>
      <c r="P353" s="60">
        <v>0</v>
      </c>
      <c r="Q353" s="60">
        <v>0</v>
      </c>
      <c r="R353" s="60">
        <v>0</v>
      </c>
      <c r="S353" s="60">
        <v>0</v>
      </c>
      <c r="T353" s="60">
        <v>0</v>
      </c>
      <c r="U353" s="60">
        <v>0</v>
      </c>
      <c r="V353" s="69"/>
      <c r="W353" s="60">
        <v>0</v>
      </c>
      <c r="X353" s="69"/>
      <c r="Y353" s="69"/>
      <c r="Z353" s="1" t="s">
        <v>13</v>
      </c>
      <c r="AA353" s="1" t="s">
        <v>14</v>
      </c>
      <c r="AB353" s="9">
        <v>45169</v>
      </c>
    </row>
    <row r="354" spans="1:28" hidden="1" x14ac:dyDescent="0.25">
      <c r="A354" s="1">
        <v>800197111</v>
      </c>
      <c r="B354" s="1" t="s">
        <v>11</v>
      </c>
      <c r="C354" s="1" t="s">
        <v>12</v>
      </c>
      <c r="D354" s="56">
        <v>4540</v>
      </c>
      <c r="E354" s="56" t="s">
        <v>924</v>
      </c>
      <c r="F354" s="56" t="s">
        <v>1500</v>
      </c>
      <c r="G354" s="9">
        <v>45078</v>
      </c>
      <c r="H354" s="9">
        <v>45128.291666666664</v>
      </c>
      <c r="I354" s="60">
        <v>196110.81</v>
      </c>
      <c r="J354" s="60">
        <v>196110.81</v>
      </c>
      <c r="K354" s="60" t="s">
        <v>1138</v>
      </c>
      <c r="L354" s="60" t="s">
        <v>1708</v>
      </c>
      <c r="M354" s="60">
        <v>0</v>
      </c>
      <c r="N354" s="60">
        <v>0</v>
      </c>
      <c r="O354" s="60"/>
      <c r="P354" s="60">
        <v>0</v>
      </c>
      <c r="Q354" s="60">
        <v>0</v>
      </c>
      <c r="R354" s="60">
        <v>0</v>
      </c>
      <c r="S354" s="60">
        <v>0</v>
      </c>
      <c r="T354" s="60">
        <v>0</v>
      </c>
      <c r="U354" s="60">
        <v>0</v>
      </c>
      <c r="V354" s="69"/>
      <c r="W354" s="60">
        <v>0</v>
      </c>
      <c r="X354" s="69"/>
      <c r="Y354" s="69"/>
      <c r="Z354" s="1" t="s">
        <v>13</v>
      </c>
      <c r="AA354" s="1" t="s">
        <v>14</v>
      </c>
      <c r="AB354" s="9">
        <v>45169</v>
      </c>
    </row>
    <row r="355" spans="1:28" hidden="1" x14ac:dyDescent="0.25">
      <c r="A355" s="1">
        <v>800197111</v>
      </c>
      <c r="B355" s="1" t="s">
        <v>11</v>
      </c>
      <c r="C355" s="1" t="s">
        <v>12</v>
      </c>
      <c r="D355" s="56">
        <v>4541</v>
      </c>
      <c r="E355" s="56" t="s">
        <v>925</v>
      </c>
      <c r="F355" s="56" t="s">
        <v>1501</v>
      </c>
      <c r="G355" s="9">
        <v>45078</v>
      </c>
      <c r="H355" s="9">
        <v>45128.291666666664</v>
      </c>
      <c r="I355" s="60">
        <v>248490.21</v>
      </c>
      <c r="J355" s="60">
        <v>248490.21</v>
      </c>
      <c r="K355" s="60" t="s">
        <v>1138</v>
      </c>
      <c r="L355" s="60" t="s">
        <v>1708</v>
      </c>
      <c r="M355" s="60">
        <v>0</v>
      </c>
      <c r="N355" s="60">
        <v>0</v>
      </c>
      <c r="O355" s="60"/>
      <c r="P355" s="60">
        <v>0</v>
      </c>
      <c r="Q355" s="60">
        <v>0</v>
      </c>
      <c r="R355" s="60">
        <v>0</v>
      </c>
      <c r="S355" s="60">
        <v>0</v>
      </c>
      <c r="T355" s="60">
        <v>0</v>
      </c>
      <c r="U355" s="60">
        <v>0</v>
      </c>
      <c r="V355" s="69"/>
      <c r="W355" s="60">
        <v>0</v>
      </c>
      <c r="X355" s="69"/>
      <c r="Y355" s="69"/>
      <c r="Z355" s="1" t="s">
        <v>13</v>
      </c>
      <c r="AA355" s="1" t="s">
        <v>14</v>
      </c>
      <c r="AB355" s="9">
        <v>45169</v>
      </c>
    </row>
    <row r="356" spans="1:28" hidden="1" x14ac:dyDescent="0.25">
      <c r="A356" s="1">
        <v>800197111</v>
      </c>
      <c r="B356" s="1" t="s">
        <v>11</v>
      </c>
      <c r="C356" s="1" t="s">
        <v>12</v>
      </c>
      <c r="D356" s="56">
        <v>4542</v>
      </c>
      <c r="E356" s="56" t="s">
        <v>926</v>
      </c>
      <c r="F356" s="56" t="s">
        <v>1502</v>
      </c>
      <c r="G356" s="9">
        <v>45078</v>
      </c>
      <c r="H356" s="9">
        <v>45128.291666666664</v>
      </c>
      <c r="I356" s="60">
        <v>248490.21</v>
      </c>
      <c r="J356" s="60">
        <v>248490.21</v>
      </c>
      <c r="K356" s="60" t="s">
        <v>1138</v>
      </c>
      <c r="L356" s="60" t="s">
        <v>1708</v>
      </c>
      <c r="M356" s="60">
        <v>0</v>
      </c>
      <c r="N356" s="60">
        <v>0</v>
      </c>
      <c r="O356" s="60"/>
      <c r="P356" s="60">
        <v>0</v>
      </c>
      <c r="Q356" s="60">
        <v>0</v>
      </c>
      <c r="R356" s="60">
        <v>0</v>
      </c>
      <c r="S356" s="60">
        <v>0</v>
      </c>
      <c r="T356" s="60">
        <v>0</v>
      </c>
      <c r="U356" s="60">
        <v>0</v>
      </c>
      <c r="V356" s="69"/>
      <c r="W356" s="60">
        <v>0</v>
      </c>
      <c r="X356" s="69"/>
      <c r="Y356" s="69"/>
      <c r="Z356" s="1" t="s">
        <v>13</v>
      </c>
      <c r="AA356" s="1" t="s">
        <v>14</v>
      </c>
      <c r="AB356" s="9">
        <v>45169</v>
      </c>
    </row>
    <row r="357" spans="1:28" hidden="1" x14ac:dyDescent="0.25">
      <c r="A357" s="1">
        <v>800197111</v>
      </c>
      <c r="B357" s="1" t="s">
        <v>11</v>
      </c>
      <c r="C357" s="1" t="s">
        <v>12</v>
      </c>
      <c r="D357" s="56">
        <v>4544</v>
      </c>
      <c r="E357" s="56" t="s">
        <v>927</v>
      </c>
      <c r="F357" s="56" t="s">
        <v>1503</v>
      </c>
      <c r="G357" s="9">
        <v>45078</v>
      </c>
      <c r="H357" s="9">
        <v>45128.291666666664</v>
      </c>
      <c r="I357" s="60">
        <v>331320.28000000003</v>
      </c>
      <c r="J357" s="60">
        <v>331320.28000000003</v>
      </c>
      <c r="K357" s="60" t="s">
        <v>1138</v>
      </c>
      <c r="L357" s="60" t="s">
        <v>1708</v>
      </c>
      <c r="M357" s="60">
        <v>0</v>
      </c>
      <c r="N357" s="60">
        <v>0</v>
      </c>
      <c r="O357" s="60"/>
      <c r="P357" s="60">
        <v>0</v>
      </c>
      <c r="Q357" s="60">
        <v>0</v>
      </c>
      <c r="R357" s="60">
        <v>0</v>
      </c>
      <c r="S357" s="60">
        <v>0</v>
      </c>
      <c r="T357" s="60">
        <v>0</v>
      </c>
      <c r="U357" s="60">
        <v>0</v>
      </c>
      <c r="V357" s="69"/>
      <c r="W357" s="60">
        <v>0</v>
      </c>
      <c r="X357" s="69"/>
      <c r="Y357" s="69"/>
      <c r="Z357" s="1" t="s">
        <v>13</v>
      </c>
      <c r="AA357" s="1" t="s">
        <v>14</v>
      </c>
      <c r="AB357" s="9">
        <v>45169</v>
      </c>
    </row>
    <row r="358" spans="1:28" hidden="1" x14ac:dyDescent="0.25">
      <c r="A358" s="1">
        <v>800197111</v>
      </c>
      <c r="B358" s="1" t="s">
        <v>11</v>
      </c>
      <c r="C358" s="1" t="s">
        <v>12</v>
      </c>
      <c r="D358" s="56">
        <v>4545</v>
      </c>
      <c r="E358" s="56" t="s">
        <v>928</v>
      </c>
      <c r="F358" s="56" t="s">
        <v>1504</v>
      </c>
      <c r="G358" s="9">
        <v>45078</v>
      </c>
      <c r="H358" s="9">
        <v>45128.291666666664</v>
      </c>
      <c r="I358" s="60">
        <v>248490.21</v>
      </c>
      <c r="J358" s="60">
        <v>248490.21</v>
      </c>
      <c r="K358" s="60" t="s">
        <v>1711</v>
      </c>
      <c r="L358" s="60" t="s">
        <v>1707</v>
      </c>
      <c r="M358" s="60">
        <v>248490.21</v>
      </c>
      <c r="N358" s="60">
        <v>0</v>
      </c>
      <c r="O358" s="60" t="s">
        <v>1743</v>
      </c>
      <c r="P358" s="60">
        <v>0</v>
      </c>
      <c r="Q358" s="60">
        <v>0</v>
      </c>
      <c r="R358" s="60">
        <v>0</v>
      </c>
      <c r="S358" s="60">
        <v>0</v>
      </c>
      <c r="T358" s="60">
        <v>0</v>
      </c>
      <c r="U358" s="60">
        <v>0</v>
      </c>
      <c r="V358" s="69"/>
      <c r="W358" s="60">
        <v>0</v>
      </c>
      <c r="X358" s="69"/>
      <c r="Y358" s="69"/>
      <c r="Z358" s="1" t="s">
        <v>13</v>
      </c>
      <c r="AA358" s="1" t="s">
        <v>14</v>
      </c>
      <c r="AB358" s="9">
        <v>45169</v>
      </c>
    </row>
    <row r="359" spans="1:28" hidden="1" x14ac:dyDescent="0.25">
      <c r="A359" s="1">
        <v>800197111</v>
      </c>
      <c r="B359" s="1" t="s">
        <v>11</v>
      </c>
      <c r="C359" s="1" t="s">
        <v>12</v>
      </c>
      <c r="D359" s="56">
        <v>4546</v>
      </c>
      <c r="E359" s="56" t="s">
        <v>929</v>
      </c>
      <c r="F359" s="56" t="s">
        <v>1505</v>
      </c>
      <c r="G359" s="9">
        <v>45078</v>
      </c>
      <c r="H359" s="9">
        <v>45128.291666666664</v>
      </c>
      <c r="I359" s="60">
        <v>331320.28000000003</v>
      </c>
      <c r="J359" s="60">
        <v>331320.28000000003</v>
      </c>
      <c r="K359" s="60" t="s">
        <v>1138</v>
      </c>
      <c r="L359" s="60" t="s">
        <v>1708</v>
      </c>
      <c r="M359" s="60">
        <v>0</v>
      </c>
      <c r="N359" s="60">
        <v>0</v>
      </c>
      <c r="O359" s="60"/>
      <c r="P359" s="60">
        <v>0</v>
      </c>
      <c r="Q359" s="60">
        <v>0</v>
      </c>
      <c r="R359" s="60">
        <v>0</v>
      </c>
      <c r="S359" s="60">
        <v>0</v>
      </c>
      <c r="T359" s="60">
        <v>0</v>
      </c>
      <c r="U359" s="60">
        <v>0</v>
      </c>
      <c r="V359" s="69"/>
      <c r="W359" s="60">
        <v>0</v>
      </c>
      <c r="X359" s="69"/>
      <c r="Y359" s="69"/>
      <c r="Z359" s="1" t="s">
        <v>13</v>
      </c>
      <c r="AA359" s="1" t="s">
        <v>14</v>
      </c>
      <c r="AB359" s="9">
        <v>45169</v>
      </c>
    </row>
    <row r="360" spans="1:28" hidden="1" x14ac:dyDescent="0.25">
      <c r="A360" s="1">
        <v>800197111</v>
      </c>
      <c r="B360" s="1" t="s">
        <v>11</v>
      </c>
      <c r="C360" s="1" t="s">
        <v>12</v>
      </c>
      <c r="D360" s="56">
        <v>4547</v>
      </c>
      <c r="E360" s="56" t="s">
        <v>930</v>
      </c>
      <c r="F360" s="56" t="s">
        <v>1506</v>
      </c>
      <c r="G360" s="9">
        <v>45078</v>
      </c>
      <c r="H360" s="9">
        <v>45128.291666666664</v>
      </c>
      <c r="I360" s="60">
        <v>82170</v>
      </c>
      <c r="J360" s="60">
        <v>82170</v>
      </c>
      <c r="K360" s="60" t="s">
        <v>1722</v>
      </c>
      <c r="L360" s="60" t="s">
        <v>1706</v>
      </c>
      <c r="M360" s="60">
        <v>0</v>
      </c>
      <c r="N360" s="60">
        <v>0</v>
      </c>
      <c r="O360" s="60"/>
      <c r="P360" s="60">
        <v>82170</v>
      </c>
      <c r="Q360" s="60">
        <v>82170</v>
      </c>
      <c r="R360" s="60">
        <v>0</v>
      </c>
      <c r="S360" s="60">
        <v>0</v>
      </c>
      <c r="T360" s="60">
        <v>82170</v>
      </c>
      <c r="U360" s="60">
        <v>0</v>
      </c>
      <c r="V360" s="69"/>
      <c r="W360" s="60">
        <v>0</v>
      </c>
      <c r="X360" s="69"/>
      <c r="Y360" s="69"/>
      <c r="Z360" s="1" t="s">
        <v>13</v>
      </c>
      <c r="AA360" s="1" t="s">
        <v>14</v>
      </c>
      <c r="AB360" s="9">
        <v>45169</v>
      </c>
    </row>
    <row r="361" spans="1:28" hidden="1" x14ac:dyDescent="0.25">
      <c r="A361" s="1">
        <v>800197111</v>
      </c>
      <c r="B361" s="1" t="s">
        <v>11</v>
      </c>
      <c r="C361" s="1" t="s">
        <v>12</v>
      </c>
      <c r="D361" s="56">
        <v>4548</v>
      </c>
      <c r="E361" s="56" t="s">
        <v>931</v>
      </c>
      <c r="F361" s="56" t="s">
        <v>1507</v>
      </c>
      <c r="G361" s="9">
        <v>45078</v>
      </c>
      <c r="H361" s="9">
        <v>45128.291666666664</v>
      </c>
      <c r="I361" s="60">
        <v>196110.81</v>
      </c>
      <c r="J361" s="60">
        <v>196110.81</v>
      </c>
      <c r="K361" s="60" t="s">
        <v>1138</v>
      </c>
      <c r="L361" s="60" t="s">
        <v>1708</v>
      </c>
      <c r="M361" s="60">
        <v>0</v>
      </c>
      <c r="N361" s="60">
        <v>0</v>
      </c>
      <c r="O361" s="60"/>
      <c r="P361" s="60">
        <v>0</v>
      </c>
      <c r="Q361" s="60">
        <v>0</v>
      </c>
      <c r="R361" s="60">
        <v>0</v>
      </c>
      <c r="S361" s="60">
        <v>0</v>
      </c>
      <c r="T361" s="60">
        <v>0</v>
      </c>
      <c r="U361" s="60">
        <v>0</v>
      </c>
      <c r="V361" s="69"/>
      <c r="W361" s="60">
        <v>0</v>
      </c>
      <c r="X361" s="69"/>
      <c r="Y361" s="69"/>
      <c r="Z361" s="1" t="s">
        <v>13</v>
      </c>
      <c r="AA361" s="1" t="s">
        <v>14</v>
      </c>
      <c r="AB361" s="9">
        <v>45169</v>
      </c>
    </row>
    <row r="362" spans="1:28" hidden="1" x14ac:dyDescent="0.25">
      <c r="A362" s="1">
        <v>800197111</v>
      </c>
      <c r="B362" s="1" t="s">
        <v>11</v>
      </c>
      <c r="C362" s="1" t="s">
        <v>12</v>
      </c>
      <c r="D362" s="56">
        <v>4614</v>
      </c>
      <c r="E362" s="56" t="s">
        <v>932</v>
      </c>
      <c r="F362" s="56" t="s">
        <v>1508</v>
      </c>
      <c r="G362" s="9">
        <v>45078</v>
      </c>
      <c r="H362" s="9">
        <v>45128.291666666664</v>
      </c>
      <c r="I362" s="60">
        <v>261120</v>
      </c>
      <c r="J362" s="60">
        <v>261120</v>
      </c>
      <c r="K362" s="60" t="s">
        <v>1722</v>
      </c>
      <c r="L362" s="60" t="s">
        <v>1706</v>
      </c>
      <c r="M362" s="60">
        <v>0</v>
      </c>
      <c r="N362" s="60">
        <v>0</v>
      </c>
      <c r="O362" s="60"/>
      <c r="P362" s="60">
        <v>261120</v>
      </c>
      <c r="Q362" s="60">
        <v>261120</v>
      </c>
      <c r="R362" s="60">
        <v>0</v>
      </c>
      <c r="S362" s="60">
        <v>0</v>
      </c>
      <c r="T362" s="60">
        <v>261120</v>
      </c>
      <c r="U362" s="60">
        <v>0</v>
      </c>
      <c r="V362" s="69"/>
      <c r="W362" s="60">
        <v>0</v>
      </c>
      <c r="X362" s="69"/>
      <c r="Y362" s="69"/>
      <c r="Z362" s="1" t="s">
        <v>13</v>
      </c>
      <c r="AA362" s="1" t="s">
        <v>14</v>
      </c>
      <c r="AB362" s="9">
        <v>45169</v>
      </c>
    </row>
    <row r="363" spans="1:28" hidden="1" x14ac:dyDescent="0.25">
      <c r="A363" s="1">
        <v>800197111</v>
      </c>
      <c r="B363" s="1" t="s">
        <v>11</v>
      </c>
      <c r="C363" s="1" t="s">
        <v>12</v>
      </c>
      <c r="D363" s="56">
        <v>4683</v>
      </c>
      <c r="E363" s="56" t="s">
        <v>933</v>
      </c>
      <c r="F363" s="56" t="s">
        <v>1509</v>
      </c>
      <c r="G363" s="9">
        <v>45078</v>
      </c>
      <c r="H363" s="9">
        <v>45128.291666666664</v>
      </c>
      <c r="I363" s="60">
        <v>8471555</v>
      </c>
      <c r="J363" s="60">
        <v>8471555</v>
      </c>
      <c r="K363" s="60" t="s">
        <v>1722</v>
      </c>
      <c r="L363" s="60" t="s">
        <v>1706</v>
      </c>
      <c r="M363" s="60">
        <v>0</v>
      </c>
      <c r="N363" s="60">
        <v>0</v>
      </c>
      <c r="O363" s="60"/>
      <c r="P363" s="60">
        <v>8470956</v>
      </c>
      <c r="Q363" s="60">
        <v>8470956</v>
      </c>
      <c r="R363" s="60">
        <v>0</v>
      </c>
      <c r="S363" s="60">
        <v>0</v>
      </c>
      <c r="T363" s="60">
        <v>8470956</v>
      </c>
      <c r="U363" s="60">
        <v>0</v>
      </c>
      <c r="V363" s="69"/>
      <c r="W363" s="60">
        <v>0</v>
      </c>
      <c r="X363" s="69"/>
      <c r="Y363" s="69"/>
      <c r="Z363" s="1" t="s">
        <v>13</v>
      </c>
      <c r="AA363" s="1" t="s">
        <v>14</v>
      </c>
      <c r="AB363" s="9">
        <v>45169</v>
      </c>
    </row>
    <row r="364" spans="1:28" hidden="1" x14ac:dyDescent="0.25">
      <c r="A364" s="1">
        <v>800197111</v>
      </c>
      <c r="B364" s="1" t="s">
        <v>11</v>
      </c>
      <c r="C364" s="1" t="s">
        <v>12</v>
      </c>
      <c r="D364" s="56">
        <v>4694</v>
      </c>
      <c r="E364" s="56" t="s">
        <v>934</v>
      </c>
      <c r="F364" s="56" t="s">
        <v>1510</v>
      </c>
      <c r="G364" s="9">
        <v>45078</v>
      </c>
      <c r="H364" s="9">
        <v>45128.291666666664</v>
      </c>
      <c r="I364" s="60">
        <v>321990</v>
      </c>
      <c r="J364" s="60">
        <v>321990</v>
      </c>
      <c r="K364" s="60" t="s">
        <v>1138</v>
      </c>
      <c r="L364" s="60" t="s">
        <v>1708</v>
      </c>
      <c r="M364" s="60">
        <v>0</v>
      </c>
      <c r="N364" s="60">
        <v>0</v>
      </c>
      <c r="O364" s="60"/>
      <c r="P364" s="60">
        <v>0</v>
      </c>
      <c r="Q364" s="60">
        <v>0</v>
      </c>
      <c r="R364" s="60">
        <v>0</v>
      </c>
      <c r="S364" s="60">
        <v>0</v>
      </c>
      <c r="T364" s="60">
        <v>0</v>
      </c>
      <c r="U364" s="60">
        <v>0</v>
      </c>
      <c r="V364" s="69"/>
      <c r="W364" s="60">
        <v>0</v>
      </c>
      <c r="X364" s="69"/>
      <c r="Y364" s="69"/>
      <c r="Z364" s="1" t="s">
        <v>13</v>
      </c>
      <c r="AA364" s="1" t="s">
        <v>14</v>
      </c>
      <c r="AB364" s="9">
        <v>45169</v>
      </c>
    </row>
    <row r="365" spans="1:28" hidden="1" x14ac:dyDescent="0.25">
      <c r="A365" s="1">
        <v>800197111</v>
      </c>
      <c r="B365" s="1" t="s">
        <v>11</v>
      </c>
      <c r="C365" s="1" t="s">
        <v>12</v>
      </c>
      <c r="D365" s="56">
        <v>4695</v>
      </c>
      <c r="E365" s="56" t="s">
        <v>935</v>
      </c>
      <c r="F365" s="56" t="s">
        <v>1511</v>
      </c>
      <c r="G365" s="9">
        <v>45078</v>
      </c>
      <c r="H365" s="9">
        <v>45128.291666666664</v>
      </c>
      <c r="I365" s="60">
        <v>474750</v>
      </c>
      <c r="J365" s="60">
        <v>474750</v>
      </c>
      <c r="K365" s="60" t="s">
        <v>1722</v>
      </c>
      <c r="L365" s="60" t="s">
        <v>1706</v>
      </c>
      <c r="M365" s="60">
        <v>0</v>
      </c>
      <c r="N365" s="60">
        <v>0</v>
      </c>
      <c r="O365" s="60"/>
      <c r="P365" s="60">
        <v>474750</v>
      </c>
      <c r="Q365" s="60">
        <v>474750</v>
      </c>
      <c r="R365" s="60">
        <v>0</v>
      </c>
      <c r="S365" s="60">
        <v>0</v>
      </c>
      <c r="T365" s="60">
        <v>474750</v>
      </c>
      <c r="U365" s="60">
        <v>0</v>
      </c>
      <c r="V365" s="69"/>
      <c r="W365" s="60">
        <v>0</v>
      </c>
      <c r="X365" s="69"/>
      <c r="Y365" s="69"/>
      <c r="Z365" s="1" t="s">
        <v>13</v>
      </c>
      <c r="AA365" s="1" t="s">
        <v>14</v>
      </c>
      <c r="AB365" s="9">
        <v>45169</v>
      </c>
    </row>
    <row r="366" spans="1:28" hidden="1" x14ac:dyDescent="0.25">
      <c r="A366" s="1">
        <v>800197111</v>
      </c>
      <c r="B366" s="1" t="s">
        <v>11</v>
      </c>
      <c r="C366" s="1" t="s">
        <v>12</v>
      </c>
      <c r="D366" s="56">
        <v>4696</v>
      </c>
      <c r="E366" s="56" t="s">
        <v>936</v>
      </c>
      <c r="F366" s="56" t="s">
        <v>1512</v>
      </c>
      <c r="G366" s="9">
        <v>45078</v>
      </c>
      <c r="H366" s="9">
        <v>45128.291666666664</v>
      </c>
      <c r="I366" s="60">
        <v>296490</v>
      </c>
      <c r="J366" s="60">
        <v>296490</v>
      </c>
      <c r="K366" s="60" t="s">
        <v>1722</v>
      </c>
      <c r="L366" s="60" t="s">
        <v>1706</v>
      </c>
      <c r="M366" s="60">
        <v>0</v>
      </c>
      <c r="N366" s="60">
        <v>0</v>
      </c>
      <c r="O366" s="60"/>
      <c r="P366" s="60">
        <v>296490</v>
      </c>
      <c r="Q366" s="60">
        <v>296490</v>
      </c>
      <c r="R366" s="60">
        <v>0</v>
      </c>
      <c r="S366" s="60">
        <v>0</v>
      </c>
      <c r="T366" s="60">
        <v>296490</v>
      </c>
      <c r="U366" s="60">
        <v>0</v>
      </c>
      <c r="V366" s="69"/>
      <c r="W366" s="60">
        <v>0</v>
      </c>
      <c r="X366" s="69"/>
      <c r="Y366" s="69"/>
      <c r="Z366" s="1" t="s">
        <v>13</v>
      </c>
      <c r="AA366" s="1" t="s">
        <v>14</v>
      </c>
      <c r="AB366" s="9">
        <v>45169</v>
      </c>
    </row>
    <row r="367" spans="1:28" hidden="1" x14ac:dyDescent="0.25">
      <c r="A367" s="1">
        <v>800197111</v>
      </c>
      <c r="B367" s="1" t="s">
        <v>11</v>
      </c>
      <c r="C367" s="1" t="s">
        <v>12</v>
      </c>
      <c r="D367" s="56">
        <v>4697</v>
      </c>
      <c r="E367" s="56" t="s">
        <v>937</v>
      </c>
      <c r="F367" s="56" t="s">
        <v>1513</v>
      </c>
      <c r="G367" s="9">
        <v>45078</v>
      </c>
      <c r="H367" s="9">
        <v>45128.291666666664</v>
      </c>
      <c r="I367" s="60">
        <v>196110.81</v>
      </c>
      <c r="J367" s="60">
        <v>196110.81</v>
      </c>
      <c r="K367" s="60" t="s">
        <v>1138</v>
      </c>
      <c r="L367" s="60" t="s">
        <v>1708</v>
      </c>
      <c r="M367" s="60">
        <v>0</v>
      </c>
      <c r="N367" s="60">
        <v>0</v>
      </c>
      <c r="O367" s="60"/>
      <c r="P367" s="60">
        <v>0</v>
      </c>
      <c r="Q367" s="60">
        <v>0</v>
      </c>
      <c r="R367" s="60">
        <v>0</v>
      </c>
      <c r="S367" s="60">
        <v>0</v>
      </c>
      <c r="T367" s="60">
        <v>0</v>
      </c>
      <c r="U367" s="60">
        <v>0</v>
      </c>
      <c r="V367" s="69"/>
      <c r="W367" s="60">
        <v>0</v>
      </c>
      <c r="X367" s="69"/>
      <c r="Y367" s="69"/>
      <c r="Z367" s="1" t="s">
        <v>13</v>
      </c>
      <c r="AA367" s="1" t="s">
        <v>14</v>
      </c>
      <c r="AB367" s="9">
        <v>45169</v>
      </c>
    </row>
    <row r="368" spans="1:28" hidden="1" x14ac:dyDescent="0.25">
      <c r="A368" s="1">
        <v>800197111</v>
      </c>
      <c r="B368" s="1" t="s">
        <v>11</v>
      </c>
      <c r="C368" s="1" t="s">
        <v>12</v>
      </c>
      <c r="D368" s="56">
        <v>4699</v>
      </c>
      <c r="E368" s="56" t="s">
        <v>938</v>
      </c>
      <c r="F368" s="56" t="s">
        <v>1514</v>
      </c>
      <c r="G368" s="9">
        <v>45078</v>
      </c>
      <c r="H368" s="9">
        <v>45128.291666666664</v>
      </c>
      <c r="I368" s="60">
        <v>321990</v>
      </c>
      <c r="J368" s="60">
        <v>321990</v>
      </c>
      <c r="K368" s="60" t="s">
        <v>1722</v>
      </c>
      <c r="L368" s="60" t="s">
        <v>1706</v>
      </c>
      <c r="M368" s="60">
        <v>0</v>
      </c>
      <c r="N368" s="60">
        <v>0</v>
      </c>
      <c r="O368" s="60"/>
      <c r="P368" s="60">
        <v>321990</v>
      </c>
      <c r="Q368" s="60">
        <v>321990</v>
      </c>
      <c r="R368" s="60">
        <v>0</v>
      </c>
      <c r="S368" s="60">
        <v>0</v>
      </c>
      <c r="T368" s="60">
        <v>321990</v>
      </c>
      <c r="U368" s="60">
        <v>0</v>
      </c>
      <c r="V368" s="69"/>
      <c r="W368" s="60">
        <v>0</v>
      </c>
      <c r="X368" s="69"/>
      <c r="Y368" s="69"/>
      <c r="Z368" s="1" t="s">
        <v>13</v>
      </c>
      <c r="AA368" s="1" t="s">
        <v>14</v>
      </c>
      <c r="AB368" s="9">
        <v>45169</v>
      </c>
    </row>
    <row r="369" spans="1:28" hidden="1" x14ac:dyDescent="0.25">
      <c r="A369" s="1">
        <v>800197111</v>
      </c>
      <c r="B369" s="1" t="s">
        <v>11</v>
      </c>
      <c r="C369" s="1" t="s">
        <v>12</v>
      </c>
      <c r="D369" s="56">
        <v>4713</v>
      </c>
      <c r="E369" s="56" t="s">
        <v>939</v>
      </c>
      <c r="F369" s="56" t="s">
        <v>1515</v>
      </c>
      <c r="G369" s="9">
        <v>45078</v>
      </c>
      <c r="H369" s="9">
        <v>45128.291666666664</v>
      </c>
      <c r="I369" s="60">
        <v>576600</v>
      </c>
      <c r="J369" s="60">
        <v>576600</v>
      </c>
      <c r="K369" s="60" t="s">
        <v>1722</v>
      </c>
      <c r="L369" s="60" t="s">
        <v>1706</v>
      </c>
      <c r="M369" s="60">
        <v>0</v>
      </c>
      <c r="N369" s="60">
        <v>0</v>
      </c>
      <c r="O369" s="60"/>
      <c r="P369" s="60">
        <v>576600</v>
      </c>
      <c r="Q369" s="60">
        <v>576600</v>
      </c>
      <c r="R369" s="60">
        <v>0</v>
      </c>
      <c r="S369" s="60">
        <v>0</v>
      </c>
      <c r="T369" s="60">
        <v>576600</v>
      </c>
      <c r="U369" s="60">
        <v>0</v>
      </c>
      <c r="V369" s="69"/>
      <c r="W369" s="60">
        <v>0</v>
      </c>
      <c r="X369" s="69"/>
      <c r="Y369" s="69"/>
      <c r="Z369" s="1" t="s">
        <v>13</v>
      </c>
      <c r="AA369" s="1" t="s">
        <v>14</v>
      </c>
      <c r="AB369" s="9">
        <v>45169</v>
      </c>
    </row>
    <row r="370" spans="1:28" hidden="1" x14ac:dyDescent="0.25">
      <c r="A370" s="1">
        <v>800197111</v>
      </c>
      <c r="B370" s="1" t="s">
        <v>11</v>
      </c>
      <c r="C370" s="1" t="s">
        <v>12</v>
      </c>
      <c r="D370" s="56">
        <v>4549</v>
      </c>
      <c r="E370" s="56" t="s">
        <v>940</v>
      </c>
      <c r="F370" s="56" t="s">
        <v>1516</v>
      </c>
      <c r="G370" s="9">
        <v>45078</v>
      </c>
      <c r="H370" s="9">
        <v>45128.291666666664</v>
      </c>
      <c r="I370" s="60">
        <v>165660.14000000001</v>
      </c>
      <c r="J370" s="60">
        <v>165660.14000000001</v>
      </c>
      <c r="K370" s="60" t="s">
        <v>1138</v>
      </c>
      <c r="L370" s="60" t="s">
        <v>1708</v>
      </c>
      <c r="M370" s="60">
        <v>0</v>
      </c>
      <c r="N370" s="60">
        <v>0</v>
      </c>
      <c r="O370" s="60"/>
      <c r="P370" s="60">
        <v>0</v>
      </c>
      <c r="Q370" s="60">
        <v>0</v>
      </c>
      <c r="R370" s="60">
        <v>0</v>
      </c>
      <c r="S370" s="60">
        <v>0</v>
      </c>
      <c r="T370" s="60">
        <v>0</v>
      </c>
      <c r="U370" s="60">
        <v>0</v>
      </c>
      <c r="V370" s="69"/>
      <c r="W370" s="60">
        <v>0</v>
      </c>
      <c r="X370" s="69"/>
      <c r="Y370" s="69"/>
      <c r="Z370" s="1" t="s">
        <v>13</v>
      </c>
      <c r="AA370" s="1" t="s">
        <v>14</v>
      </c>
      <c r="AB370" s="9">
        <v>45169</v>
      </c>
    </row>
    <row r="371" spans="1:28" hidden="1" x14ac:dyDescent="0.25">
      <c r="A371" s="1">
        <v>800197111</v>
      </c>
      <c r="B371" s="1" t="s">
        <v>11</v>
      </c>
      <c r="C371" s="1" t="s">
        <v>12</v>
      </c>
      <c r="D371" s="56">
        <v>4550</v>
      </c>
      <c r="E371" s="56" t="s">
        <v>941</v>
      </c>
      <c r="F371" s="56" t="s">
        <v>1517</v>
      </c>
      <c r="G371" s="9">
        <v>45078</v>
      </c>
      <c r="H371" s="9">
        <v>45128.291666666664</v>
      </c>
      <c r="I371" s="60">
        <v>288090</v>
      </c>
      <c r="J371" s="60">
        <v>288090</v>
      </c>
      <c r="K371" s="60" t="s">
        <v>1722</v>
      </c>
      <c r="L371" s="60" t="s">
        <v>1706</v>
      </c>
      <c r="M371" s="60">
        <v>0</v>
      </c>
      <c r="N371" s="60">
        <v>0</v>
      </c>
      <c r="O371" s="60"/>
      <c r="P371" s="60">
        <v>288090</v>
      </c>
      <c r="Q371" s="60">
        <v>288090</v>
      </c>
      <c r="R371" s="60">
        <v>0</v>
      </c>
      <c r="S371" s="60">
        <v>0</v>
      </c>
      <c r="T371" s="60">
        <v>288090</v>
      </c>
      <c r="U371" s="60">
        <v>0</v>
      </c>
      <c r="V371" s="69"/>
      <c r="W371" s="60">
        <v>0</v>
      </c>
      <c r="X371" s="69"/>
      <c r="Y371" s="69"/>
      <c r="Z371" s="1" t="s">
        <v>13</v>
      </c>
      <c r="AA371" s="1" t="s">
        <v>14</v>
      </c>
      <c r="AB371" s="9">
        <v>45169</v>
      </c>
    </row>
    <row r="372" spans="1:28" hidden="1" x14ac:dyDescent="0.25">
      <c r="A372" s="1">
        <v>800197111</v>
      </c>
      <c r="B372" s="1" t="s">
        <v>11</v>
      </c>
      <c r="C372" s="1" t="s">
        <v>12</v>
      </c>
      <c r="D372" s="56">
        <v>4551</v>
      </c>
      <c r="E372" s="56" t="s">
        <v>942</v>
      </c>
      <c r="F372" s="56" t="s">
        <v>1518</v>
      </c>
      <c r="G372" s="9">
        <v>45078</v>
      </c>
      <c r="H372" s="9">
        <v>45128.291666666664</v>
      </c>
      <c r="I372" s="60">
        <v>643980</v>
      </c>
      <c r="J372" s="60">
        <v>643980</v>
      </c>
      <c r="K372" s="60" t="s">
        <v>1722</v>
      </c>
      <c r="L372" s="60" t="s">
        <v>1706</v>
      </c>
      <c r="M372" s="60">
        <v>0</v>
      </c>
      <c r="N372" s="60">
        <v>0</v>
      </c>
      <c r="O372" s="60"/>
      <c r="P372" s="60">
        <v>643980</v>
      </c>
      <c r="Q372" s="60">
        <v>643980</v>
      </c>
      <c r="R372" s="60">
        <v>0</v>
      </c>
      <c r="S372" s="60">
        <v>0</v>
      </c>
      <c r="T372" s="60">
        <v>643980</v>
      </c>
      <c r="U372" s="60">
        <v>0</v>
      </c>
      <c r="V372" s="69"/>
      <c r="W372" s="60">
        <v>0</v>
      </c>
      <c r="X372" s="69"/>
      <c r="Y372" s="69"/>
      <c r="Z372" s="1" t="s">
        <v>13</v>
      </c>
      <c r="AA372" s="1" t="s">
        <v>14</v>
      </c>
      <c r="AB372" s="9">
        <v>45169</v>
      </c>
    </row>
    <row r="373" spans="1:28" hidden="1" x14ac:dyDescent="0.25">
      <c r="A373" s="1">
        <v>800197111</v>
      </c>
      <c r="B373" s="1" t="s">
        <v>11</v>
      </c>
      <c r="C373" s="1" t="s">
        <v>12</v>
      </c>
      <c r="D373" s="56">
        <v>4552</v>
      </c>
      <c r="E373" s="56" t="s">
        <v>943</v>
      </c>
      <c r="F373" s="56" t="s">
        <v>1519</v>
      </c>
      <c r="G373" s="9">
        <v>45078</v>
      </c>
      <c r="H373" s="9">
        <v>45128.291666666664</v>
      </c>
      <c r="I373" s="60">
        <v>196110.81</v>
      </c>
      <c r="J373" s="60">
        <v>196110.81</v>
      </c>
      <c r="K373" s="60" t="s">
        <v>1138</v>
      </c>
      <c r="L373" s="60" t="s">
        <v>1708</v>
      </c>
      <c r="M373" s="60">
        <v>0</v>
      </c>
      <c r="N373" s="60">
        <v>0</v>
      </c>
      <c r="O373" s="60"/>
      <c r="P373" s="60">
        <v>0</v>
      </c>
      <c r="Q373" s="60">
        <v>0</v>
      </c>
      <c r="R373" s="60">
        <v>0</v>
      </c>
      <c r="S373" s="60">
        <v>0</v>
      </c>
      <c r="T373" s="60">
        <v>0</v>
      </c>
      <c r="U373" s="60">
        <v>0</v>
      </c>
      <c r="V373" s="69"/>
      <c r="W373" s="60">
        <v>0</v>
      </c>
      <c r="X373" s="69"/>
      <c r="Y373" s="69"/>
      <c r="Z373" s="1" t="s">
        <v>13</v>
      </c>
      <c r="AA373" s="1" t="s">
        <v>14</v>
      </c>
      <c r="AB373" s="9">
        <v>45169</v>
      </c>
    </row>
    <row r="374" spans="1:28" hidden="1" x14ac:dyDescent="0.25">
      <c r="A374" s="1">
        <v>800197111</v>
      </c>
      <c r="B374" s="1" t="s">
        <v>11</v>
      </c>
      <c r="C374" s="1" t="s">
        <v>12</v>
      </c>
      <c r="D374" s="56">
        <v>4553</v>
      </c>
      <c r="E374" s="56" t="s">
        <v>944</v>
      </c>
      <c r="F374" s="56" t="s">
        <v>1520</v>
      </c>
      <c r="G374" s="9">
        <v>45078</v>
      </c>
      <c r="H374" s="9">
        <v>45128.291666666664</v>
      </c>
      <c r="I374" s="60">
        <v>2848500</v>
      </c>
      <c r="J374" s="60">
        <v>2848500</v>
      </c>
      <c r="K374" s="60" t="s">
        <v>1722</v>
      </c>
      <c r="L374" s="60" t="s">
        <v>1706</v>
      </c>
      <c r="M374" s="60">
        <v>0</v>
      </c>
      <c r="N374" s="60">
        <v>0</v>
      </c>
      <c r="O374" s="60"/>
      <c r="P374" s="60">
        <v>2848500</v>
      </c>
      <c r="Q374" s="60">
        <v>2848500</v>
      </c>
      <c r="R374" s="60">
        <v>0</v>
      </c>
      <c r="S374" s="60">
        <v>0</v>
      </c>
      <c r="T374" s="60">
        <v>2848500</v>
      </c>
      <c r="U374" s="60">
        <v>0</v>
      </c>
      <c r="V374" s="69"/>
      <c r="W374" s="60">
        <v>0</v>
      </c>
      <c r="X374" s="69"/>
      <c r="Y374" s="69"/>
      <c r="Z374" s="1" t="s">
        <v>13</v>
      </c>
      <c r="AA374" s="1" t="s">
        <v>14</v>
      </c>
      <c r="AB374" s="9">
        <v>45169</v>
      </c>
    </row>
    <row r="375" spans="1:28" hidden="1" x14ac:dyDescent="0.25">
      <c r="A375" s="1">
        <v>800197111</v>
      </c>
      <c r="B375" s="1" t="s">
        <v>11</v>
      </c>
      <c r="C375" s="1" t="s">
        <v>12</v>
      </c>
      <c r="D375" s="56">
        <v>4554</v>
      </c>
      <c r="E375" s="56" t="s">
        <v>945</v>
      </c>
      <c r="F375" s="56" t="s">
        <v>1521</v>
      </c>
      <c r="G375" s="9">
        <v>45078</v>
      </c>
      <c r="H375" s="9">
        <v>45128.291666666664</v>
      </c>
      <c r="I375" s="60">
        <v>321990</v>
      </c>
      <c r="J375" s="60">
        <v>321990</v>
      </c>
      <c r="K375" s="60" t="s">
        <v>1722</v>
      </c>
      <c r="L375" s="60" t="s">
        <v>1706</v>
      </c>
      <c r="M375" s="60">
        <v>0</v>
      </c>
      <c r="N375" s="60">
        <v>0</v>
      </c>
      <c r="O375" s="60"/>
      <c r="P375" s="60">
        <v>321990</v>
      </c>
      <c r="Q375" s="60">
        <v>321990</v>
      </c>
      <c r="R375" s="60">
        <v>0</v>
      </c>
      <c r="S375" s="60">
        <v>0</v>
      </c>
      <c r="T375" s="60">
        <v>321990</v>
      </c>
      <c r="U375" s="60">
        <v>0</v>
      </c>
      <c r="V375" s="69"/>
      <c r="W375" s="60">
        <v>0</v>
      </c>
      <c r="X375" s="69"/>
      <c r="Y375" s="69"/>
      <c r="Z375" s="1" t="s">
        <v>13</v>
      </c>
      <c r="AA375" s="1" t="s">
        <v>14</v>
      </c>
      <c r="AB375" s="9">
        <v>45169</v>
      </c>
    </row>
    <row r="376" spans="1:28" hidden="1" x14ac:dyDescent="0.25">
      <c r="A376" s="1">
        <v>800197111</v>
      </c>
      <c r="B376" s="1" t="s">
        <v>11</v>
      </c>
      <c r="C376" s="1" t="s">
        <v>12</v>
      </c>
      <c r="D376" s="56">
        <v>4555</v>
      </c>
      <c r="E376" s="56" t="s">
        <v>946</v>
      </c>
      <c r="F376" s="56" t="s">
        <v>1522</v>
      </c>
      <c r="G376" s="9">
        <v>45078</v>
      </c>
      <c r="H376" s="9">
        <v>45128.291666666664</v>
      </c>
      <c r="I376" s="60">
        <v>248490.21</v>
      </c>
      <c r="J376" s="60">
        <v>248490.21</v>
      </c>
      <c r="K376" s="60" t="s">
        <v>1138</v>
      </c>
      <c r="L376" s="60" t="s">
        <v>1708</v>
      </c>
      <c r="M376" s="60">
        <v>0</v>
      </c>
      <c r="N376" s="60">
        <v>0</v>
      </c>
      <c r="O376" s="60"/>
      <c r="P376" s="60">
        <v>0</v>
      </c>
      <c r="Q376" s="60">
        <v>0</v>
      </c>
      <c r="R376" s="60">
        <v>0</v>
      </c>
      <c r="S376" s="60">
        <v>0</v>
      </c>
      <c r="T376" s="60">
        <v>0</v>
      </c>
      <c r="U376" s="60">
        <v>0</v>
      </c>
      <c r="V376" s="69"/>
      <c r="W376" s="60">
        <v>0</v>
      </c>
      <c r="X376" s="69"/>
      <c r="Y376" s="69"/>
      <c r="Z376" s="1" t="s">
        <v>13</v>
      </c>
      <c r="AA376" s="1" t="s">
        <v>14</v>
      </c>
      <c r="AB376" s="9">
        <v>45169</v>
      </c>
    </row>
    <row r="377" spans="1:28" hidden="1" x14ac:dyDescent="0.25">
      <c r="A377" s="1">
        <v>800197111</v>
      </c>
      <c r="B377" s="1" t="s">
        <v>11</v>
      </c>
      <c r="C377" s="1" t="s">
        <v>12</v>
      </c>
      <c r="D377" s="56">
        <v>4556</v>
      </c>
      <c r="E377" s="56" t="s">
        <v>947</v>
      </c>
      <c r="F377" s="56" t="s">
        <v>1523</v>
      </c>
      <c r="G377" s="9">
        <v>45078</v>
      </c>
      <c r="H377" s="9">
        <v>45128.291666666664</v>
      </c>
      <c r="I377" s="60">
        <v>248490.21</v>
      </c>
      <c r="J377" s="60">
        <v>248490.21</v>
      </c>
      <c r="K377" s="60" t="s">
        <v>1138</v>
      </c>
      <c r="L377" s="60" t="s">
        <v>1708</v>
      </c>
      <c r="M377" s="60">
        <v>0</v>
      </c>
      <c r="N377" s="60">
        <v>0</v>
      </c>
      <c r="O377" s="60"/>
      <c r="P377" s="60">
        <v>0</v>
      </c>
      <c r="Q377" s="60">
        <v>0</v>
      </c>
      <c r="R377" s="60">
        <v>0</v>
      </c>
      <c r="S377" s="60">
        <v>0</v>
      </c>
      <c r="T377" s="60">
        <v>0</v>
      </c>
      <c r="U377" s="60">
        <v>0</v>
      </c>
      <c r="V377" s="69"/>
      <c r="W377" s="60">
        <v>0</v>
      </c>
      <c r="X377" s="69"/>
      <c r="Y377" s="69"/>
      <c r="Z377" s="1" t="s">
        <v>13</v>
      </c>
      <c r="AA377" s="1" t="s">
        <v>14</v>
      </c>
      <c r="AB377" s="9">
        <v>45169</v>
      </c>
    </row>
    <row r="378" spans="1:28" hidden="1" x14ac:dyDescent="0.25">
      <c r="A378" s="1">
        <v>800197111</v>
      </c>
      <c r="B378" s="1" t="s">
        <v>11</v>
      </c>
      <c r="C378" s="1" t="s">
        <v>12</v>
      </c>
      <c r="D378" s="56">
        <v>4557</v>
      </c>
      <c r="E378" s="56" t="s">
        <v>948</v>
      </c>
      <c r="F378" s="56" t="s">
        <v>1524</v>
      </c>
      <c r="G378" s="9">
        <v>45078</v>
      </c>
      <c r="H378" s="9">
        <v>45128.291666666664</v>
      </c>
      <c r="I378" s="60">
        <v>261481.08</v>
      </c>
      <c r="J378" s="60">
        <v>261481.08</v>
      </c>
      <c r="K378" s="60" t="s">
        <v>1138</v>
      </c>
      <c r="L378" s="60" t="s">
        <v>1708</v>
      </c>
      <c r="M378" s="60">
        <v>0</v>
      </c>
      <c r="N378" s="60">
        <v>0</v>
      </c>
      <c r="O378" s="60"/>
      <c r="P378" s="60">
        <v>0</v>
      </c>
      <c r="Q378" s="60">
        <v>0</v>
      </c>
      <c r="R378" s="60">
        <v>0</v>
      </c>
      <c r="S378" s="60">
        <v>0</v>
      </c>
      <c r="T378" s="60">
        <v>0</v>
      </c>
      <c r="U378" s="60">
        <v>0</v>
      </c>
      <c r="V378" s="69"/>
      <c r="W378" s="60">
        <v>0</v>
      </c>
      <c r="X378" s="69"/>
      <c r="Y378" s="69"/>
      <c r="Z378" s="1" t="s">
        <v>13</v>
      </c>
      <c r="AA378" s="1" t="s">
        <v>14</v>
      </c>
      <c r="AB378" s="9">
        <v>45169</v>
      </c>
    </row>
    <row r="379" spans="1:28" hidden="1" x14ac:dyDescent="0.25">
      <c r="A379" s="1">
        <v>800197111</v>
      </c>
      <c r="B379" s="1" t="s">
        <v>11</v>
      </c>
      <c r="C379" s="1" t="s">
        <v>12</v>
      </c>
      <c r="D379" s="56">
        <v>4558</v>
      </c>
      <c r="E379" s="56" t="s">
        <v>949</v>
      </c>
      <c r="F379" s="56" t="s">
        <v>1525</v>
      </c>
      <c r="G379" s="9">
        <v>45078</v>
      </c>
      <c r="H379" s="9">
        <v>45128.291666666664</v>
      </c>
      <c r="I379" s="60">
        <v>389430.59</v>
      </c>
      <c r="J379" s="60">
        <v>389430.59</v>
      </c>
      <c r="K379" s="60" t="s">
        <v>1138</v>
      </c>
      <c r="L379" s="60" t="s">
        <v>1708</v>
      </c>
      <c r="M379" s="60">
        <v>0</v>
      </c>
      <c r="N379" s="60">
        <v>0</v>
      </c>
      <c r="O379" s="60"/>
      <c r="P379" s="60">
        <v>0</v>
      </c>
      <c r="Q379" s="60">
        <v>0</v>
      </c>
      <c r="R379" s="60">
        <v>0</v>
      </c>
      <c r="S379" s="60">
        <v>0</v>
      </c>
      <c r="T379" s="60">
        <v>0</v>
      </c>
      <c r="U379" s="60">
        <v>0</v>
      </c>
      <c r="V379" s="69"/>
      <c r="W379" s="60">
        <v>0</v>
      </c>
      <c r="X379" s="69"/>
      <c r="Y379" s="69"/>
      <c r="Z379" s="1" t="s">
        <v>13</v>
      </c>
      <c r="AA379" s="1" t="s">
        <v>14</v>
      </c>
      <c r="AB379" s="9">
        <v>45169</v>
      </c>
    </row>
    <row r="380" spans="1:28" hidden="1" x14ac:dyDescent="0.25">
      <c r="A380" s="1">
        <v>800197111</v>
      </c>
      <c r="B380" s="1" t="s">
        <v>11</v>
      </c>
      <c r="C380" s="1" t="s">
        <v>12</v>
      </c>
      <c r="D380" s="56">
        <v>4559</v>
      </c>
      <c r="E380" s="56" t="s">
        <v>950</v>
      </c>
      <c r="F380" s="56" t="s">
        <v>1526</v>
      </c>
      <c r="G380" s="9">
        <v>45078</v>
      </c>
      <c r="H380" s="9">
        <v>45128.291666666664</v>
      </c>
      <c r="I380" s="60">
        <v>10800</v>
      </c>
      <c r="J380" s="60">
        <v>10800</v>
      </c>
      <c r="K380" s="60" t="s">
        <v>1722</v>
      </c>
      <c r="L380" s="60" t="s">
        <v>1706</v>
      </c>
      <c r="M380" s="60">
        <v>0</v>
      </c>
      <c r="N380" s="60">
        <v>0</v>
      </c>
      <c r="O380" s="60"/>
      <c r="P380" s="60">
        <v>10800</v>
      </c>
      <c r="Q380" s="60">
        <v>10800</v>
      </c>
      <c r="R380" s="60">
        <v>0</v>
      </c>
      <c r="S380" s="60">
        <v>0</v>
      </c>
      <c r="T380" s="60">
        <v>10800</v>
      </c>
      <c r="U380" s="60">
        <v>0</v>
      </c>
      <c r="V380" s="69"/>
      <c r="W380" s="60">
        <v>0</v>
      </c>
      <c r="X380" s="69"/>
      <c r="Y380" s="69"/>
      <c r="Z380" s="1" t="s">
        <v>13</v>
      </c>
      <c r="AA380" s="1" t="s">
        <v>14</v>
      </c>
      <c r="AB380" s="9">
        <v>45169</v>
      </c>
    </row>
    <row r="381" spans="1:28" hidden="1" x14ac:dyDescent="0.25">
      <c r="A381" s="1">
        <v>800197111</v>
      </c>
      <c r="B381" s="1" t="s">
        <v>11</v>
      </c>
      <c r="C381" s="1" t="s">
        <v>12</v>
      </c>
      <c r="D381" s="56">
        <v>4572</v>
      </c>
      <c r="E381" s="56" t="s">
        <v>951</v>
      </c>
      <c r="F381" s="56" t="s">
        <v>1527</v>
      </c>
      <c r="G381" s="9">
        <v>45078</v>
      </c>
      <c r="H381" s="9">
        <v>45128.291666666664</v>
      </c>
      <c r="I381" s="60">
        <v>7040</v>
      </c>
      <c r="J381" s="60">
        <v>7040</v>
      </c>
      <c r="K381" s="60" t="s">
        <v>1722</v>
      </c>
      <c r="L381" s="60" t="s">
        <v>1706</v>
      </c>
      <c r="M381" s="60">
        <v>0</v>
      </c>
      <c r="N381" s="60">
        <v>0</v>
      </c>
      <c r="O381" s="60"/>
      <c r="P381" s="60">
        <v>7040</v>
      </c>
      <c r="Q381" s="60">
        <v>7040</v>
      </c>
      <c r="R381" s="60">
        <v>0</v>
      </c>
      <c r="S381" s="60">
        <v>0</v>
      </c>
      <c r="T381" s="60">
        <v>7040</v>
      </c>
      <c r="U381" s="60">
        <v>0</v>
      </c>
      <c r="V381" s="69"/>
      <c r="W381" s="60">
        <v>0</v>
      </c>
      <c r="X381" s="69"/>
      <c r="Y381" s="69"/>
      <c r="Z381" s="1" t="s">
        <v>13</v>
      </c>
      <c r="AA381" s="1" t="s">
        <v>14</v>
      </c>
      <c r="AB381" s="9">
        <v>45169</v>
      </c>
    </row>
    <row r="382" spans="1:28" hidden="1" x14ac:dyDescent="0.25">
      <c r="A382" s="1">
        <v>800197111</v>
      </c>
      <c r="B382" s="1" t="s">
        <v>11</v>
      </c>
      <c r="C382" s="1" t="s">
        <v>12</v>
      </c>
      <c r="D382" s="56">
        <v>4575</v>
      </c>
      <c r="E382" s="56" t="s">
        <v>952</v>
      </c>
      <c r="F382" s="56" t="s">
        <v>1528</v>
      </c>
      <c r="G382" s="9">
        <v>45078</v>
      </c>
      <c r="H382" s="9">
        <v>45128.291666666664</v>
      </c>
      <c r="I382" s="60">
        <v>783360</v>
      </c>
      <c r="J382" s="60">
        <v>783360</v>
      </c>
      <c r="K382" s="60" t="s">
        <v>1722</v>
      </c>
      <c r="L382" s="60" t="s">
        <v>1706</v>
      </c>
      <c r="M382" s="60">
        <v>0</v>
      </c>
      <c r="N382" s="60">
        <v>0</v>
      </c>
      <c r="O382" s="60"/>
      <c r="P382" s="60">
        <v>783360</v>
      </c>
      <c r="Q382" s="60">
        <v>783360</v>
      </c>
      <c r="R382" s="60">
        <v>0</v>
      </c>
      <c r="S382" s="60">
        <v>0</v>
      </c>
      <c r="T382" s="60">
        <v>783360</v>
      </c>
      <c r="U382" s="60">
        <v>0</v>
      </c>
      <c r="V382" s="69"/>
      <c r="W382" s="60">
        <v>0</v>
      </c>
      <c r="X382" s="69"/>
      <c r="Y382" s="69"/>
      <c r="Z382" s="1" t="s">
        <v>13</v>
      </c>
      <c r="AA382" s="1" t="s">
        <v>14</v>
      </c>
      <c r="AB382" s="9">
        <v>45169</v>
      </c>
    </row>
    <row r="383" spans="1:28" hidden="1" x14ac:dyDescent="0.25">
      <c r="A383" s="1">
        <v>800197111</v>
      </c>
      <c r="B383" s="1" t="s">
        <v>11</v>
      </c>
      <c r="C383" s="1" t="s">
        <v>12</v>
      </c>
      <c r="D383" s="56">
        <v>4576</v>
      </c>
      <c r="E383" s="56" t="s">
        <v>953</v>
      </c>
      <c r="F383" s="56" t="s">
        <v>1529</v>
      </c>
      <c r="G383" s="9">
        <v>45078</v>
      </c>
      <c r="H383" s="9">
        <v>45128.291666666664</v>
      </c>
      <c r="I383" s="60">
        <v>130740.54</v>
      </c>
      <c r="J383" s="60">
        <v>130740.54</v>
      </c>
      <c r="K383" s="60" t="s">
        <v>1138</v>
      </c>
      <c r="L383" s="60" t="s">
        <v>1708</v>
      </c>
      <c r="M383" s="60">
        <v>0</v>
      </c>
      <c r="N383" s="60">
        <v>0</v>
      </c>
      <c r="O383" s="60"/>
      <c r="P383" s="60">
        <v>0</v>
      </c>
      <c r="Q383" s="60">
        <v>0</v>
      </c>
      <c r="R383" s="60">
        <v>0</v>
      </c>
      <c r="S383" s="60">
        <v>0</v>
      </c>
      <c r="T383" s="60">
        <v>0</v>
      </c>
      <c r="U383" s="60">
        <v>0</v>
      </c>
      <c r="V383" s="69"/>
      <c r="W383" s="60">
        <v>0</v>
      </c>
      <c r="X383" s="69"/>
      <c r="Y383" s="69"/>
      <c r="Z383" s="1" t="s">
        <v>13</v>
      </c>
      <c r="AA383" s="1" t="s">
        <v>14</v>
      </c>
      <c r="AB383" s="9">
        <v>45169</v>
      </c>
    </row>
    <row r="384" spans="1:28" hidden="1" x14ac:dyDescent="0.25">
      <c r="A384" s="1">
        <v>800197111</v>
      </c>
      <c r="B384" s="1" t="s">
        <v>11</v>
      </c>
      <c r="C384" s="1" t="s">
        <v>12</v>
      </c>
      <c r="D384" s="56">
        <v>4612</v>
      </c>
      <c r="E384" s="56" t="s">
        <v>954</v>
      </c>
      <c r="F384" s="56" t="s">
        <v>1530</v>
      </c>
      <c r="G384" s="9">
        <v>45078</v>
      </c>
      <c r="H384" s="9">
        <v>45128.291666666664</v>
      </c>
      <c r="I384" s="60">
        <v>196110.81</v>
      </c>
      <c r="J384" s="60">
        <v>196110.81</v>
      </c>
      <c r="K384" s="60" t="s">
        <v>1138</v>
      </c>
      <c r="L384" s="60" t="s">
        <v>1708</v>
      </c>
      <c r="M384" s="60">
        <v>0</v>
      </c>
      <c r="N384" s="60">
        <v>0</v>
      </c>
      <c r="O384" s="60"/>
      <c r="P384" s="60">
        <v>0</v>
      </c>
      <c r="Q384" s="60">
        <v>0</v>
      </c>
      <c r="R384" s="60">
        <v>0</v>
      </c>
      <c r="S384" s="60">
        <v>0</v>
      </c>
      <c r="T384" s="60">
        <v>0</v>
      </c>
      <c r="U384" s="60">
        <v>0</v>
      </c>
      <c r="V384" s="69"/>
      <c r="W384" s="60">
        <v>0</v>
      </c>
      <c r="X384" s="69"/>
      <c r="Y384" s="69"/>
      <c r="Z384" s="1" t="s">
        <v>13</v>
      </c>
      <c r="AA384" s="1" t="s">
        <v>14</v>
      </c>
      <c r="AB384" s="9">
        <v>45169</v>
      </c>
    </row>
    <row r="385" spans="1:28" hidden="1" x14ac:dyDescent="0.25">
      <c r="A385" s="1">
        <v>800197111</v>
      </c>
      <c r="B385" s="1" t="s">
        <v>11</v>
      </c>
      <c r="C385" s="1" t="s">
        <v>12</v>
      </c>
      <c r="D385" s="56">
        <v>4613</v>
      </c>
      <c r="E385" s="56" t="s">
        <v>955</v>
      </c>
      <c r="F385" s="56" t="s">
        <v>1531</v>
      </c>
      <c r="G385" s="9">
        <v>45078</v>
      </c>
      <c r="H385" s="9">
        <v>45128.291666666664</v>
      </c>
      <c r="I385" s="60">
        <v>196110.81</v>
      </c>
      <c r="J385" s="60">
        <v>196110.81</v>
      </c>
      <c r="K385" s="60" t="s">
        <v>1138</v>
      </c>
      <c r="L385" s="60" t="s">
        <v>1708</v>
      </c>
      <c r="M385" s="60">
        <v>0</v>
      </c>
      <c r="N385" s="60">
        <v>0</v>
      </c>
      <c r="O385" s="60"/>
      <c r="P385" s="60">
        <v>0</v>
      </c>
      <c r="Q385" s="60">
        <v>0</v>
      </c>
      <c r="R385" s="60">
        <v>0</v>
      </c>
      <c r="S385" s="60">
        <v>0</v>
      </c>
      <c r="T385" s="60">
        <v>0</v>
      </c>
      <c r="U385" s="60">
        <v>0</v>
      </c>
      <c r="V385" s="69"/>
      <c r="W385" s="60">
        <v>0</v>
      </c>
      <c r="X385" s="69"/>
      <c r="Y385" s="69"/>
      <c r="Z385" s="1" t="s">
        <v>13</v>
      </c>
      <c r="AA385" s="1" t="s">
        <v>14</v>
      </c>
      <c r="AB385" s="9">
        <v>45169</v>
      </c>
    </row>
    <row r="386" spans="1:28" hidden="1" x14ac:dyDescent="0.25">
      <c r="A386" s="1">
        <v>800197111</v>
      </c>
      <c r="B386" s="1" t="s">
        <v>11</v>
      </c>
      <c r="C386" s="1" t="s">
        <v>12</v>
      </c>
      <c r="D386" s="56">
        <v>4681</v>
      </c>
      <c r="E386" s="56" t="s">
        <v>956</v>
      </c>
      <c r="F386" s="56" t="s">
        <v>1532</v>
      </c>
      <c r="G386" s="9">
        <v>45078</v>
      </c>
      <c r="H386" s="9">
        <v>45128.291666666664</v>
      </c>
      <c r="I386" s="60">
        <v>7256523.7399999993</v>
      </c>
      <c r="J386" s="60">
        <v>7256523.7399999993</v>
      </c>
      <c r="K386" s="60" t="s">
        <v>1722</v>
      </c>
      <c r="L386" s="60" t="s">
        <v>1706</v>
      </c>
      <c r="M386" s="60">
        <v>0</v>
      </c>
      <c r="N386" s="60">
        <v>0</v>
      </c>
      <c r="O386" s="60"/>
      <c r="P386" s="60">
        <v>7239663</v>
      </c>
      <c r="Q386" s="60">
        <v>7239663</v>
      </c>
      <c r="R386" s="60">
        <v>0</v>
      </c>
      <c r="S386" s="60">
        <v>0</v>
      </c>
      <c r="T386" s="60">
        <v>7239663</v>
      </c>
      <c r="U386" s="60">
        <v>0</v>
      </c>
      <c r="V386" s="69"/>
      <c r="W386" s="60">
        <v>0</v>
      </c>
      <c r="X386" s="69"/>
      <c r="Y386" s="69"/>
      <c r="Z386" s="1" t="s">
        <v>13</v>
      </c>
      <c r="AA386" s="1" t="s">
        <v>14</v>
      </c>
      <c r="AB386" s="9">
        <v>45169</v>
      </c>
    </row>
    <row r="387" spans="1:28" hidden="1" x14ac:dyDescent="0.25">
      <c r="A387" s="1">
        <v>800197111</v>
      </c>
      <c r="B387" s="1" t="s">
        <v>11</v>
      </c>
      <c r="C387" s="1" t="s">
        <v>12</v>
      </c>
      <c r="D387" s="56">
        <v>4689</v>
      </c>
      <c r="E387" s="56" t="s">
        <v>957</v>
      </c>
      <c r="F387" s="56" t="s">
        <v>1533</v>
      </c>
      <c r="G387" s="9">
        <v>45078</v>
      </c>
      <c r="H387" s="9">
        <v>45128.291666666664</v>
      </c>
      <c r="I387" s="60">
        <v>196110.81</v>
      </c>
      <c r="J387" s="60">
        <v>196110.81</v>
      </c>
      <c r="K387" s="60" t="s">
        <v>1138</v>
      </c>
      <c r="L387" s="60" t="s">
        <v>1708</v>
      </c>
      <c r="M387" s="60">
        <v>0</v>
      </c>
      <c r="N387" s="60">
        <v>0</v>
      </c>
      <c r="O387" s="60"/>
      <c r="P387" s="60">
        <v>0</v>
      </c>
      <c r="Q387" s="60">
        <v>0</v>
      </c>
      <c r="R387" s="60">
        <v>0</v>
      </c>
      <c r="S387" s="60">
        <v>0</v>
      </c>
      <c r="T387" s="60">
        <v>0</v>
      </c>
      <c r="U387" s="60">
        <v>0</v>
      </c>
      <c r="V387" s="69"/>
      <c r="W387" s="60">
        <v>0</v>
      </c>
      <c r="X387" s="69"/>
      <c r="Y387" s="69"/>
      <c r="Z387" s="1" t="s">
        <v>13</v>
      </c>
      <c r="AA387" s="1" t="s">
        <v>14</v>
      </c>
      <c r="AB387" s="9">
        <v>45169</v>
      </c>
    </row>
    <row r="388" spans="1:28" hidden="1" x14ac:dyDescent="0.25">
      <c r="A388" s="1">
        <v>800197111</v>
      </c>
      <c r="B388" s="1" t="s">
        <v>11</v>
      </c>
      <c r="C388" s="1" t="s">
        <v>12</v>
      </c>
      <c r="D388" s="56">
        <v>4690</v>
      </c>
      <c r="E388" s="56" t="s">
        <v>958</v>
      </c>
      <c r="F388" s="56" t="s">
        <v>1534</v>
      </c>
      <c r="G388" s="9">
        <v>45078</v>
      </c>
      <c r="H388" s="9">
        <v>45128.291666666664</v>
      </c>
      <c r="I388" s="60">
        <v>522240</v>
      </c>
      <c r="J388" s="60">
        <v>522240</v>
      </c>
      <c r="K388" s="60" t="s">
        <v>1722</v>
      </c>
      <c r="L388" s="60" t="s">
        <v>1706</v>
      </c>
      <c r="M388" s="60">
        <v>0</v>
      </c>
      <c r="N388" s="60">
        <v>0</v>
      </c>
      <c r="O388" s="60"/>
      <c r="P388" s="60">
        <v>522240</v>
      </c>
      <c r="Q388" s="60">
        <v>522240</v>
      </c>
      <c r="R388" s="60">
        <v>0</v>
      </c>
      <c r="S388" s="60">
        <v>0</v>
      </c>
      <c r="T388" s="60">
        <v>522240</v>
      </c>
      <c r="U388" s="60">
        <v>0</v>
      </c>
      <c r="V388" s="69"/>
      <c r="W388" s="60">
        <v>0</v>
      </c>
      <c r="X388" s="69"/>
      <c r="Y388" s="69"/>
      <c r="Z388" s="1" t="s">
        <v>13</v>
      </c>
      <c r="AA388" s="1" t="s">
        <v>14</v>
      </c>
      <c r="AB388" s="9">
        <v>45169</v>
      </c>
    </row>
    <row r="389" spans="1:28" hidden="1" x14ac:dyDescent="0.25">
      <c r="A389" s="1">
        <v>800197111</v>
      </c>
      <c r="B389" s="1" t="s">
        <v>11</v>
      </c>
      <c r="C389" s="1" t="s">
        <v>12</v>
      </c>
      <c r="D389" s="56">
        <v>4691</v>
      </c>
      <c r="E389" s="56" t="s">
        <v>959</v>
      </c>
      <c r="F389" s="56" t="s">
        <v>1535</v>
      </c>
      <c r="G389" s="9">
        <v>45078</v>
      </c>
      <c r="H389" s="9">
        <v>45128.291666666664</v>
      </c>
      <c r="I389" s="60">
        <v>522240</v>
      </c>
      <c r="J389" s="60">
        <v>522240</v>
      </c>
      <c r="K389" s="60" t="s">
        <v>1722</v>
      </c>
      <c r="L389" s="60" t="s">
        <v>1706</v>
      </c>
      <c r="M389" s="60">
        <v>0</v>
      </c>
      <c r="N389" s="60">
        <v>0</v>
      </c>
      <c r="O389" s="60"/>
      <c r="P389" s="60">
        <v>522240</v>
      </c>
      <c r="Q389" s="60">
        <v>522240</v>
      </c>
      <c r="R389" s="60">
        <v>0</v>
      </c>
      <c r="S389" s="60">
        <v>0</v>
      </c>
      <c r="T389" s="60">
        <v>522240</v>
      </c>
      <c r="U389" s="60">
        <v>0</v>
      </c>
      <c r="V389" s="69"/>
      <c r="W389" s="60">
        <v>0</v>
      </c>
      <c r="X389" s="69"/>
      <c r="Y389" s="69"/>
      <c r="Z389" s="1" t="s">
        <v>13</v>
      </c>
      <c r="AA389" s="1" t="s">
        <v>14</v>
      </c>
      <c r="AB389" s="9">
        <v>45169</v>
      </c>
    </row>
    <row r="390" spans="1:28" hidden="1" x14ac:dyDescent="0.25">
      <c r="A390" s="1">
        <v>800197111</v>
      </c>
      <c r="B390" s="1" t="s">
        <v>11</v>
      </c>
      <c r="C390" s="1" t="s">
        <v>12</v>
      </c>
      <c r="D390" s="56">
        <v>4692</v>
      </c>
      <c r="E390" s="56" t="s">
        <v>960</v>
      </c>
      <c r="F390" s="56" t="s">
        <v>1536</v>
      </c>
      <c r="G390" s="9">
        <v>45078</v>
      </c>
      <c r="H390" s="9">
        <v>45128.291666666664</v>
      </c>
      <c r="I390" s="60">
        <v>331320.28000000003</v>
      </c>
      <c r="J390" s="60">
        <v>331320.28000000003</v>
      </c>
      <c r="K390" s="60" t="s">
        <v>1138</v>
      </c>
      <c r="L390" s="60" t="s">
        <v>1708</v>
      </c>
      <c r="M390" s="60">
        <v>0</v>
      </c>
      <c r="N390" s="60">
        <v>0</v>
      </c>
      <c r="O390" s="60"/>
      <c r="P390" s="60">
        <v>0</v>
      </c>
      <c r="Q390" s="60">
        <v>0</v>
      </c>
      <c r="R390" s="60">
        <v>0</v>
      </c>
      <c r="S390" s="60">
        <v>0</v>
      </c>
      <c r="T390" s="60">
        <v>0</v>
      </c>
      <c r="U390" s="60">
        <v>0</v>
      </c>
      <c r="V390" s="69"/>
      <c r="W390" s="60">
        <v>0</v>
      </c>
      <c r="X390" s="69"/>
      <c r="Y390" s="69"/>
      <c r="Z390" s="1" t="s">
        <v>13</v>
      </c>
      <c r="AA390" s="1" t="s">
        <v>14</v>
      </c>
      <c r="AB390" s="9">
        <v>45169</v>
      </c>
    </row>
    <row r="391" spans="1:28" hidden="1" x14ac:dyDescent="0.25">
      <c r="A391" s="1">
        <v>800197111</v>
      </c>
      <c r="B391" s="1" t="s">
        <v>11</v>
      </c>
      <c r="C391" s="1" t="s">
        <v>12</v>
      </c>
      <c r="D391" s="56">
        <v>4751</v>
      </c>
      <c r="E391" s="56" t="s">
        <v>961</v>
      </c>
      <c r="F391" s="56" t="s">
        <v>1537</v>
      </c>
      <c r="G391" s="9">
        <v>45078</v>
      </c>
      <c r="H391" s="9">
        <v>45128.291666666664</v>
      </c>
      <c r="I391" s="60">
        <v>49130</v>
      </c>
      <c r="J391" s="60">
        <v>49130</v>
      </c>
      <c r="K391" s="60" t="s">
        <v>1138</v>
      </c>
      <c r="L391" s="60" t="s">
        <v>1708</v>
      </c>
      <c r="M391" s="60">
        <v>0</v>
      </c>
      <c r="N391" s="60">
        <v>0</v>
      </c>
      <c r="O391" s="60"/>
      <c r="P391" s="60">
        <v>0</v>
      </c>
      <c r="Q391" s="60">
        <v>0</v>
      </c>
      <c r="R391" s="60">
        <v>0</v>
      </c>
      <c r="S391" s="60">
        <v>0</v>
      </c>
      <c r="T391" s="60">
        <v>0</v>
      </c>
      <c r="U391" s="60">
        <v>0</v>
      </c>
      <c r="V391" s="69"/>
      <c r="W391" s="60">
        <v>0</v>
      </c>
      <c r="X391" s="69"/>
      <c r="Y391" s="69"/>
      <c r="Z391" s="1" t="s">
        <v>13</v>
      </c>
      <c r="AA391" s="1" t="s">
        <v>14</v>
      </c>
      <c r="AB391" s="9">
        <v>45169</v>
      </c>
    </row>
    <row r="392" spans="1:28" x14ac:dyDescent="0.25">
      <c r="A392" s="1">
        <v>800197111</v>
      </c>
      <c r="B392" s="1" t="s">
        <v>11</v>
      </c>
      <c r="C392" s="1" t="s">
        <v>12</v>
      </c>
      <c r="D392" s="56">
        <v>4332</v>
      </c>
      <c r="E392" s="56" t="s">
        <v>346</v>
      </c>
      <c r="F392" s="56" t="s">
        <v>1538</v>
      </c>
      <c r="G392" s="9">
        <v>45047</v>
      </c>
      <c r="H392" s="9">
        <v>45099</v>
      </c>
      <c r="I392" s="60">
        <v>324930</v>
      </c>
      <c r="J392" s="60">
        <v>324930</v>
      </c>
      <c r="K392" s="60" t="s">
        <v>1727</v>
      </c>
      <c r="L392" s="60" t="s">
        <v>1709</v>
      </c>
      <c r="M392" s="60">
        <v>0</v>
      </c>
      <c r="N392" s="60">
        <v>324930</v>
      </c>
      <c r="O392" s="60" t="s">
        <v>1728</v>
      </c>
      <c r="P392" s="60">
        <v>20023089</v>
      </c>
      <c r="Q392" s="60">
        <v>20023089</v>
      </c>
      <c r="R392" s="60">
        <v>0</v>
      </c>
      <c r="S392" s="60">
        <v>0</v>
      </c>
      <c r="T392" s="60">
        <v>19698159</v>
      </c>
      <c r="U392" s="60">
        <v>0</v>
      </c>
      <c r="V392" s="69"/>
      <c r="W392" s="60">
        <v>19698159</v>
      </c>
      <c r="X392" s="69">
        <v>4800060820</v>
      </c>
      <c r="Y392" s="69" t="s">
        <v>1726</v>
      </c>
      <c r="Z392" s="1" t="s">
        <v>13</v>
      </c>
      <c r="AA392" s="1" t="s">
        <v>14</v>
      </c>
      <c r="AB392" s="9">
        <v>45169</v>
      </c>
    </row>
    <row r="393" spans="1:28" x14ac:dyDescent="0.25">
      <c r="A393" s="1">
        <v>800197111</v>
      </c>
      <c r="B393" s="1" t="s">
        <v>11</v>
      </c>
      <c r="C393" s="1" t="s">
        <v>12</v>
      </c>
      <c r="D393" s="56">
        <v>4334</v>
      </c>
      <c r="E393" s="56" t="s">
        <v>374</v>
      </c>
      <c r="F393" s="56" t="s">
        <v>1539</v>
      </c>
      <c r="G393" s="9">
        <v>45047</v>
      </c>
      <c r="H393" s="9">
        <v>45099</v>
      </c>
      <c r="I393" s="60">
        <v>484914.62000000104</v>
      </c>
      <c r="J393" s="60">
        <v>484914.62000000104</v>
      </c>
      <c r="K393" s="60" t="s">
        <v>1727</v>
      </c>
      <c r="L393" s="60" t="s">
        <v>1709</v>
      </c>
      <c r="M393" s="60">
        <v>0</v>
      </c>
      <c r="N393" s="60">
        <v>504506</v>
      </c>
      <c r="O393" s="60" t="s">
        <v>1728</v>
      </c>
      <c r="P393" s="60">
        <v>18610659</v>
      </c>
      <c r="Q393" s="60">
        <v>18610659</v>
      </c>
      <c r="R393" s="60">
        <v>0</v>
      </c>
      <c r="S393" s="60">
        <v>0</v>
      </c>
      <c r="T393" s="60">
        <v>18106153</v>
      </c>
      <c r="U393" s="60">
        <v>0</v>
      </c>
      <c r="V393" s="69"/>
      <c r="W393" s="60">
        <v>18106153</v>
      </c>
      <c r="X393" s="69">
        <v>4800060820</v>
      </c>
      <c r="Y393" s="69" t="s">
        <v>1726</v>
      </c>
      <c r="Z393" s="1" t="s">
        <v>13</v>
      </c>
      <c r="AA393" s="1" t="s">
        <v>14</v>
      </c>
      <c r="AB393" s="9">
        <v>45169</v>
      </c>
    </row>
    <row r="394" spans="1:28" x14ac:dyDescent="0.25">
      <c r="A394" s="1">
        <v>800197111</v>
      </c>
      <c r="B394" s="1" t="s">
        <v>11</v>
      </c>
      <c r="C394" s="1" t="s">
        <v>12</v>
      </c>
      <c r="D394" s="56">
        <v>4336</v>
      </c>
      <c r="E394" s="56" t="s">
        <v>396</v>
      </c>
      <c r="F394" s="56" t="s">
        <v>1540</v>
      </c>
      <c r="G394" s="9">
        <v>45047</v>
      </c>
      <c r="H394" s="9">
        <v>45099</v>
      </c>
      <c r="I394" s="60">
        <v>94920</v>
      </c>
      <c r="J394" s="60">
        <v>94920</v>
      </c>
      <c r="K394" s="60" t="s">
        <v>1727</v>
      </c>
      <c r="L394" s="60" t="s">
        <v>1709</v>
      </c>
      <c r="M394" s="60">
        <v>0</v>
      </c>
      <c r="N394" s="60">
        <v>94920</v>
      </c>
      <c r="O394" s="60" t="s">
        <v>1728</v>
      </c>
      <c r="P394" s="60">
        <v>13867106</v>
      </c>
      <c r="Q394" s="60">
        <v>13867106</v>
      </c>
      <c r="R394" s="60">
        <v>0</v>
      </c>
      <c r="S394" s="60">
        <v>0</v>
      </c>
      <c r="T394" s="60">
        <v>13772186</v>
      </c>
      <c r="U394" s="60">
        <v>0</v>
      </c>
      <c r="V394" s="69"/>
      <c r="W394" s="60">
        <v>13772186</v>
      </c>
      <c r="X394" s="69">
        <v>4800060820</v>
      </c>
      <c r="Y394" s="69" t="s">
        <v>1726</v>
      </c>
      <c r="Z394" s="1" t="s">
        <v>13</v>
      </c>
      <c r="AA394" s="1" t="s">
        <v>14</v>
      </c>
      <c r="AB394" s="9">
        <v>45169</v>
      </c>
    </row>
    <row r="395" spans="1:28" x14ac:dyDescent="0.25">
      <c r="A395" s="1">
        <v>800197111</v>
      </c>
      <c r="B395" s="1" t="s">
        <v>11</v>
      </c>
      <c r="C395" s="1" t="s">
        <v>12</v>
      </c>
      <c r="D395" s="56">
        <v>4338</v>
      </c>
      <c r="E395" s="56" t="s">
        <v>403</v>
      </c>
      <c r="F395" s="56" t="s">
        <v>1541</v>
      </c>
      <c r="G395" s="9">
        <v>45047</v>
      </c>
      <c r="H395" s="9">
        <v>45099</v>
      </c>
      <c r="I395" s="60">
        <v>85737</v>
      </c>
      <c r="J395" s="60">
        <v>85737</v>
      </c>
      <c r="K395" s="60" t="s">
        <v>1727</v>
      </c>
      <c r="L395" s="60" t="s">
        <v>1709</v>
      </c>
      <c r="M395" s="60">
        <v>0</v>
      </c>
      <c r="N395" s="60">
        <v>85737</v>
      </c>
      <c r="O395" s="60" t="s">
        <v>1728</v>
      </c>
      <c r="P395" s="60">
        <v>13013854</v>
      </c>
      <c r="Q395" s="60">
        <v>13013854</v>
      </c>
      <c r="R395" s="60">
        <v>0</v>
      </c>
      <c r="S395" s="60">
        <v>0</v>
      </c>
      <c r="T395" s="60">
        <v>12928117</v>
      </c>
      <c r="U395" s="60">
        <v>0</v>
      </c>
      <c r="V395" s="69"/>
      <c r="W395" s="60">
        <v>12928117</v>
      </c>
      <c r="X395" s="69">
        <v>4800060820</v>
      </c>
      <c r="Y395" s="69" t="s">
        <v>1726</v>
      </c>
      <c r="Z395" s="1" t="s">
        <v>13</v>
      </c>
      <c r="AA395" s="1" t="s">
        <v>14</v>
      </c>
      <c r="AB395" s="9">
        <v>45169</v>
      </c>
    </row>
    <row r="396" spans="1:28" x14ac:dyDescent="0.25">
      <c r="A396" s="1">
        <v>800197111</v>
      </c>
      <c r="B396" s="1" t="s">
        <v>11</v>
      </c>
      <c r="C396" s="1" t="s">
        <v>12</v>
      </c>
      <c r="D396" s="56">
        <v>4340</v>
      </c>
      <c r="E396" s="56" t="s">
        <v>418</v>
      </c>
      <c r="F396" s="56" t="s">
        <v>1542</v>
      </c>
      <c r="G396" s="9">
        <v>45047</v>
      </c>
      <c r="H396" s="9">
        <v>45099</v>
      </c>
      <c r="I396" s="60">
        <v>580684</v>
      </c>
      <c r="J396" s="60">
        <v>580684</v>
      </c>
      <c r="K396" s="60" t="s">
        <v>1727</v>
      </c>
      <c r="L396" s="60" t="s">
        <v>1709</v>
      </c>
      <c r="M396" s="60">
        <v>0</v>
      </c>
      <c r="N396" s="60">
        <v>663904</v>
      </c>
      <c r="O396" s="60" t="s">
        <v>1728</v>
      </c>
      <c r="P396" s="60">
        <v>17979171</v>
      </c>
      <c r="Q396" s="60">
        <v>17979171</v>
      </c>
      <c r="R396" s="60">
        <v>0</v>
      </c>
      <c r="S396" s="60">
        <v>0</v>
      </c>
      <c r="T396" s="60">
        <v>17315267</v>
      </c>
      <c r="U396" s="60">
        <v>0</v>
      </c>
      <c r="V396" s="69"/>
      <c r="W396" s="60">
        <v>17315267</v>
      </c>
      <c r="X396" s="69">
        <v>4800060820</v>
      </c>
      <c r="Y396" s="69" t="s">
        <v>1726</v>
      </c>
      <c r="Z396" s="1" t="s">
        <v>13</v>
      </c>
      <c r="AA396" s="1" t="s">
        <v>14</v>
      </c>
      <c r="AB396" s="9">
        <v>45169</v>
      </c>
    </row>
    <row r="397" spans="1:28" hidden="1" x14ac:dyDescent="0.25">
      <c r="A397" s="1">
        <v>800197111</v>
      </c>
      <c r="B397" s="1" t="s">
        <v>11</v>
      </c>
      <c r="C397" s="1" t="s">
        <v>12</v>
      </c>
      <c r="D397" s="56">
        <v>4828</v>
      </c>
      <c r="E397" s="56" t="s">
        <v>596</v>
      </c>
      <c r="F397" s="56" t="s">
        <v>1543</v>
      </c>
      <c r="G397" s="9">
        <v>45108</v>
      </c>
      <c r="H397" s="9">
        <v>45153.508596643522</v>
      </c>
      <c r="I397" s="60">
        <v>1358696</v>
      </c>
      <c r="J397" s="60">
        <v>1358696</v>
      </c>
      <c r="K397" s="60" t="s">
        <v>1722</v>
      </c>
      <c r="L397" s="60" t="s">
        <v>1706</v>
      </c>
      <c r="M397" s="60">
        <v>0</v>
      </c>
      <c r="N397" s="60">
        <v>0</v>
      </c>
      <c r="O397" s="60"/>
      <c r="P397" s="60">
        <v>1358696</v>
      </c>
      <c r="Q397" s="60">
        <v>1358696</v>
      </c>
      <c r="R397" s="60">
        <v>0</v>
      </c>
      <c r="S397" s="60">
        <v>0</v>
      </c>
      <c r="T397" s="60">
        <v>1358696</v>
      </c>
      <c r="U397" s="60">
        <v>0</v>
      </c>
      <c r="V397" s="69"/>
      <c r="W397" s="60">
        <v>0</v>
      </c>
      <c r="X397" s="69"/>
      <c r="Y397" s="69"/>
      <c r="Z397" s="1" t="s">
        <v>13</v>
      </c>
      <c r="AA397" s="1" t="s">
        <v>14</v>
      </c>
      <c r="AB397" s="9">
        <v>45169</v>
      </c>
    </row>
    <row r="398" spans="1:28" hidden="1" x14ac:dyDescent="0.25">
      <c r="A398" s="1">
        <v>800197111</v>
      </c>
      <c r="B398" s="1" t="s">
        <v>11</v>
      </c>
      <c r="C398" s="1" t="s">
        <v>12</v>
      </c>
      <c r="D398" s="56">
        <v>4829</v>
      </c>
      <c r="E398" s="56" t="s">
        <v>597</v>
      </c>
      <c r="F398" s="56" t="s">
        <v>1544</v>
      </c>
      <c r="G398" s="9">
        <v>45108</v>
      </c>
      <c r="H398" s="9">
        <v>45153.508596643522</v>
      </c>
      <c r="I398" s="60">
        <v>165660</v>
      </c>
      <c r="J398" s="60">
        <v>165660</v>
      </c>
      <c r="K398" s="60" t="s">
        <v>1138</v>
      </c>
      <c r="L398" s="60" t="s">
        <v>1708</v>
      </c>
      <c r="M398" s="60">
        <v>0</v>
      </c>
      <c r="N398" s="60">
        <v>0</v>
      </c>
      <c r="O398" s="60"/>
      <c r="P398" s="60">
        <v>0</v>
      </c>
      <c r="Q398" s="60">
        <v>0</v>
      </c>
      <c r="R398" s="60">
        <v>0</v>
      </c>
      <c r="S398" s="60">
        <v>0</v>
      </c>
      <c r="T398" s="60">
        <v>0</v>
      </c>
      <c r="U398" s="60">
        <v>0</v>
      </c>
      <c r="V398" s="69"/>
      <c r="W398" s="60">
        <v>0</v>
      </c>
      <c r="X398" s="69"/>
      <c r="Y398" s="69"/>
      <c r="Z398" s="1" t="s">
        <v>13</v>
      </c>
      <c r="AA398" s="1" t="s">
        <v>14</v>
      </c>
      <c r="AB398" s="9">
        <v>45169</v>
      </c>
    </row>
    <row r="399" spans="1:28" hidden="1" x14ac:dyDescent="0.25">
      <c r="A399" s="1">
        <v>800197111</v>
      </c>
      <c r="B399" s="1" t="s">
        <v>11</v>
      </c>
      <c r="C399" s="1" t="s">
        <v>12</v>
      </c>
      <c r="D399" s="56">
        <v>4830</v>
      </c>
      <c r="E399" s="56" t="s">
        <v>598</v>
      </c>
      <c r="F399" s="56" t="s">
        <v>1545</v>
      </c>
      <c r="G399" s="9">
        <v>45108</v>
      </c>
      <c r="H399" s="9">
        <v>45153.508596643522</v>
      </c>
      <c r="I399" s="60">
        <v>313656</v>
      </c>
      <c r="J399" s="60">
        <v>313656</v>
      </c>
      <c r="K399" s="60" t="s">
        <v>1722</v>
      </c>
      <c r="L399" s="60" t="s">
        <v>1706</v>
      </c>
      <c r="M399" s="60">
        <v>0</v>
      </c>
      <c r="N399" s="60">
        <v>0</v>
      </c>
      <c r="O399" s="60"/>
      <c r="P399" s="60">
        <v>313656</v>
      </c>
      <c r="Q399" s="60">
        <v>313656</v>
      </c>
      <c r="R399" s="60">
        <v>0</v>
      </c>
      <c r="S399" s="60">
        <v>0</v>
      </c>
      <c r="T399" s="60">
        <v>313656</v>
      </c>
      <c r="U399" s="60">
        <v>0</v>
      </c>
      <c r="V399" s="69"/>
      <c r="W399" s="60">
        <v>0</v>
      </c>
      <c r="X399" s="69"/>
      <c r="Y399" s="69"/>
      <c r="Z399" s="1" t="s">
        <v>13</v>
      </c>
      <c r="AA399" s="1" t="s">
        <v>14</v>
      </c>
      <c r="AB399" s="9">
        <v>45169</v>
      </c>
    </row>
    <row r="400" spans="1:28" hidden="1" x14ac:dyDescent="0.25">
      <c r="A400" s="1">
        <v>800197111</v>
      </c>
      <c r="B400" s="1" t="s">
        <v>11</v>
      </c>
      <c r="C400" s="1" t="s">
        <v>12</v>
      </c>
      <c r="D400" s="56">
        <v>4831</v>
      </c>
      <c r="E400" s="56" t="s">
        <v>599</v>
      </c>
      <c r="F400" s="56" t="s">
        <v>1546</v>
      </c>
      <c r="G400" s="9">
        <v>45108</v>
      </c>
      <c r="H400" s="9">
        <v>45153.508596643522</v>
      </c>
      <c r="I400" s="60">
        <v>248490</v>
      </c>
      <c r="J400" s="60">
        <v>248490</v>
      </c>
      <c r="K400" s="60" t="s">
        <v>1138</v>
      </c>
      <c r="L400" s="60" t="s">
        <v>1708</v>
      </c>
      <c r="M400" s="60">
        <v>0</v>
      </c>
      <c r="N400" s="60">
        <v>0</v>
      </c>
      <c r="O400" s="60"/>
      <c r="P400" s="60">
        <v>0</v>
      </c>
      <c r="Q400" s="60">
        <v>0</v>
      </c>
      <c r="R400" s="60">
        <v>0</v>
      </c>
      <c r="S400" s="60">
        <v>0</v>
      </c>
      <c r="T400" s="60">
        <v>0</v>
      </c>
      <c r="U400" s="60">
        <v>0</v>
      </c>
      <c r="V400" s="69"/>
      <c r="W400" s="60">
        <v>0</v>
      </c>
      <c r="X400" s="69"/>
      <c r="Y400" s="69"/>
      <c r="Z400" s="1" t="s">
        <v>13</v>
      </c>
      <c r="AA400" s="1" t="s">
        <v>14</v>
      </c>
      <c r="AB400" s="9">
        <v>45169</v>
      </c>
    </row>
    <row r="401" spans="1:28" hidden="1" x14ac:dyDescent="0.25">
      <c r="A401" s="1">
        <v>800197111</v>
      </c>
      <c r="B401" s="1" t="s">
        <v>11</v>
      </c>
      <c r="C401" s="1" t="s">
        <v>12</v>
      </c>
      <c r="D401" s="56">
        <v>4832</v>
      </c>
      <c r="E401" s="56" t="s">
        <v>600</v>
      </c>
      <c r="F401" s="56" t="s">
        <v>1547</v>
      </c>
      <c r="G401" s="9">
        <v>45108</v>
      </c>
      <c r="H401" s="9">
        <v>45153.508596643522</v>
      </c>
      <c r="I401" s="60">
        <v>10800</v>
      </c>
      <c r="J401" s="60">
        <v>10800</v>
      </c>
      <c r="K401" s="60" t="s">
        <v>1722</v>
      </c>
      <c r="L401" s="60" t="s">
        <v>1706</v>
      </c>
      <c r="M401" s="60">
        <v>0</v>
      </c>
      <c r="N401" s="60">
        <v>0</v>
      </c>
      <c r="O401" s="60"/>
      <c r="P401" s="60">
        <v>10800</v>
      </c>
      <c r="Q401" s="60">
        <v>10800</v>
      </c>
      <c r="R401" s="60">
        <v>0</v>
      </c>
      <c r="S401" s="60">
        <v>0</v>
      </c>
      <c r="T401" s="60">
        <v>10800</v>
      </c>
      <c r="U401" s="60">
        <v>0</v>
      </c>
      <c r="V401" s="69"/>
      <c r="W401" s="60">
        <v>0</v>
      </c>
      <c r="X401" s="69"/>
      <c r="Y401" s="69"/>
      <c r="Z401" s="1" t="s">
        <v>13</v>
      </c>
      <c r="AA401" s="1" t="s">
        <v>14</v>
      </c>
      <c r="AB401" s="9">
        <v>45169</v>
      </c>
    </row>
    <row r="402" spans="1:28" hidden="1" x14ac:dyDescent="0.25">
      <c r="A402" s="1">
        <v>800197111</v>
      </c>
      <c r="B402" s="1" t="s">
        <v>11</v>
      </c>
      <c r="C402" s="1" t="s">
        <v>12</v>
      </c>
      <c r="D402" s="56">
        <v>4833</v>
      </c>
      <c r="E402" s="56" t="s">
        <v>601</v>
      </c>
      <c r="F402" s="56" t="s">
        <v>1548</v>
      </c>
      <c r="G402" s="9">
        <v>45108</v>
      </c>
      <c r="H402" s="9">
        <v>45153.508596643522</v>
      </c>
      <c r="I402" s="60">
        <v>789660</v>
      </c>
      <c r="J402" s="60">
        <v>789660</v>
      </c>
      <c r="K402" s="60" t="s">
        <v>1722</v>
      </c>
      <c r="L402" s="60" t="s">
        <v>1706</v>
      </c>
      <c r="M402" s="60">
        <v>0</v>
      </c>
      <c r="N402" s="60">
        <v>0</v>
      </c>
      <c r="O402" s="60"/>
      <c r="P402" s="60">
        <v>789660</v>
      </c>
      <c r="Q402" s="60">
        <v>789660</v>
      </c>
      <c r="R402" s="60">
        <v>0</v>
      </c>
      <c r="S402" s="60">
        <v>0</v>
      </c>
      <c r="T402" s="60">
        <v>789660</v>
      </c>
      <c r="U402" s="60">
        <v>0</v>
      </c>
      <c r="V402" s="69"/>
      <c r="W402" s="60">
        <v>0</v>
      </c>
      <c r="X402" s="69"/>
      <c r="Y402" s="69"/>
      <c r="Z402" s="1" t="s">
        <v>13</v>
      </c>
      <c r="AA402" s="1" t="s">
        <v>14</v>
      </c>
      <c r="AB402" s="9">
        <v>45169</v>
      </c>
    </row>
    <row r="403" spans="1:28" hidden="1" x14ac:dyDescent="0.25">
      <c r="A403" s="1">
        <v>800197111</v>
      </c>
      <c r="B403" s="1" t="s">
        <v>11</v>
      </c>
      <c r="C403" s="1" t="s">
        <v>12</v>
      </c>
      <c r="D403" s="56">
        <v>4835</v>
      </c>
      <c r="E403" s="56" t="s">
        <v>602</v>
      </c>
      <c r="F403" s="56" t="s">
        <v>1549</v>
      </c>
      <c r="G403" s="9">
        <v>45108</v>
      </c>
      <c r="H403" s="9">
        <v>45153.515119016207</v>
      </c>
      <c r="I403" s="60">
        <v>10800</v>
      </c>
      <c r="J403" s="60">
        <v>10800</v>
      </c>
      <c r="K403" s="60" t="s">
        <v>1722</v>
      </c>
      <c r="L403" s="60" t="s">
        <v>1706</v>
      </c>
      <c r="M403" s="60">
        <v>0</v>
      </c>
      <c r="N403" s="60">
        <v>0</v>
      </c>
      <c r="O403" s="60"/>
      <c r="P403" s="60">
        <v>10800</v>
      </c>
      <c r="Q403" s="60">
        <v>10800</v>
      </c>
      <c r="R403" s="60">
        <v>0</v>
      </c>
      <c r="S403" s="60">
        <v>0</v>
      </c>
      <c r="T403" s="60">
        <v>10800</v>
      </c>
      <c r="U403" s="60">
        <v>0</v>
      </c>
      <c r="V403" s="69"/>
      <c r="W403" s="60">
        <v>0</v>
      </c>
      <c r="X403" s="69"/>
      <c r="Y403" s="69"/>
      <c r="Z403" s="1" t="s">
        <v>13</v>
      </c>
      <c r="AA403" s="1" t="s">
        <v>14</v>
      </c>
      <c r="AB403" s="9">
        <v>45169</v>
      </c>
    </row>
    <row r="404" spans="1:28" hidden="1" x14ac:dyDescent="0.25">
      <c r="A404" s="1">
        <v>800197111</v>
      </c>
      <c r="B404" s="1" t="s">
        <v>11</v>
      </c>
      <c r="C404" s="1" t="s">
        <v>12</v>
      </c>
      <c r="D404" s="56">
        <v>4837</v>
      </c>
      <c r="E404" s="56" t="s">
        <v>603</v>
      </c>
      <c r="F404" s="56" t="s">
        <v>1550</v>
      </c>
      <c r="G404" s="9">
        <v>45108</v>
      </c>
      <c r="H404" s="9">
        <v>45153.508439814817</v>
      </c>
      <c r="I404" s="60">
        <v>248490</v>
      </c>
      <c r="J404" s="60">
        <v>248490</v>
      </c>
      <c r="K404" s="60" t="s">
        <v>1138</v>
      </c>
      <c r="L404" s="60" t="s">
        <v>1708</v>
      </c>
      <c r="M404" s="60">
        <v>0</v>
      </c>
      <c r="N404" s="60">
        <v>0</v>
      </c>
      <c r="O404" s="60"/>
      <c r="P404" s="60">
        <v>0</v>
      </c>
      <c r="Q404" s="60">
        <v>0</v>
      </c>
      <c r="R404" s="60">
        <v>0</v>
      </c>
      <c r="S404" s="60">
        <v>0</v>
      </c>
      <c r="T404" s="60">
        <v>0</v>
      </c>
      <c r="U404" s="60">
        <v>0</v>
      </c>
      <c r="V404" s="69"/>
      <c r="W404" s="60">
        <v>0</v>
      </c>
      <c r="X404" s="69"/>
      <c r="Y404" s="69"/>
      <c r="Z404" s="1" t="s">
        <v>13</v>
      </c>
      <c r="AA404" s="1" t="s">
        <v>14</v>
      </c>
      <c r="AB404" s="9">
        <v>45169</v>
      </c>
    </row>
    <row r="405" spans="1:28" hidden="1" x14ac:dyDescent="0.25">
      <c r="A405" s="1">
        <v>800197111</v>
      </c>
      <c r="B405" s="1" t="s">
        <v>11</v>
      </c>
      <c r="C405" s="1" t="s">
        <v>12</v>
      </c>
      <c r="D405" s="56">
        <v>4838</v>
      </c>
      <c r="E405" s="56" t="s">
        <v>604</v>
      </c>
      <c r="F405" s="56" t="s">
        <v>1551</v>
      </c>
      <c r="G405" s="9">
        <v>45108</v>
      </c>
      <c r="H405" s="9">
        <v>45153.508439814817</v>
      </c>
      <c r="I405" s="60">
        <v>998280</v>
      </c>
      <c r="J405" s="60">
        <v>998280</v>
      </c>
      <c r="K405" s="60" t="s">
        <v>1722</v>
      </c>
      <c r="L405" s="60" t="s">
        <v>1706</v>
      </c>
      <c r="M405" s="60">
        <v>0</v>
      </c>
      <c r="N405" s="60">
        <v>0</v>
      </c>
      <c r="O405" s="60"/>
      <c r="P405" s="60">
        <v>998280</v>
      </c>
      <c r="Q405" s="60">
        <v>998280</v>
      </c>
      <c r="R405" s="60">
        <v>0</v>
      </c>
      <c r="S405" s="60">
        <v>0</v>
      </c>
      <c r="T405" s="60">
        <v>998280</v>
      </c>
      <c r="U405" s="60">
        <v>0</v>
      </c>
      <c r="V405" s="69"/>
      <c r="W405" s="60">
        <v>0</v>
      </c>
      <c r="X405" s="69"/>
      <c r="Y405" s="69"/>
      <c r="Z405" s="1" t="s">
        <v>13</v>
      </c>
      <c r="AA405" s="1" t="s">
        <v>14</v>
      </c>
      <c r="AB405" s="9">
        <v>45169</v>
      </c>
    </row>
    <row r="406" spans="1:28" hidden="1" x14ac:dyDescent="0.25">
      <c r="A406" s="1">
        <v>800197111</v>
      </c>
      <c r="B406" s="1" t="s">
        <v>11</v>
      </c>
      <c r="C406" s="1" t="s">
        <v>12</v>
      </c>
      <c r="D406" s="56">
        <v>4839</v>
      </c>
      <c r="E406" s="56" t="s">
        <v>605</v>
      </c>
      <c r="F406" s="56" t="s">
        <v>1552</v>
      </c>
      <c r="G406" s="9">
        <v>45108</v>
      </c>
      <c r="H406" s="9">
        <v>45153.515119016207</v>
      </c>
      <c r="I406" s="60">
        <v>389430</v>
      </c>
      <c r="J406" s="60">
        <v>389430</v>
      </c>
      <c r="K406" s="60" t="s">
        <v>1138</v>
      </c>
      <c r="L406" s="60" t="s">
        <v>1708</v>
      </c>
      <c r="M406" s="60">
        <v>0</v>
      </c>
      <c r="N406" s="60">
        <v>0</v>
      </c>
      <c r="O406" s="60"/>
      <c r="P406" s="60">
        <v>0</v>
      </c>
      <c r="Q406" s="60">
        <v>0</v>
      </c>
      <c r="R406" s="60">
        <v>0</v>
      </c>
      <c r="S406" s="60">
        <v>0</v>
      </c>
      <c r="T406" s="60">
        <v>0</v>
      </c>
      <c r="U406" s="60">
        <v>0</v>
      </c>
      <c r="V406" s="69"/>
      <c r="W406" s="60">
        <v>0</v>
      </c>
      <c r="X406" s="69"/>
      <c r="Y406" s="69"/>
      <c r="Z406" s="1" t="s">
        <v>13</v>
      </c>
      <c r="AA406" s="1" t="s">
        <v>14</v>
      </c>
      <c r="AB406" s="9">
        <v>45169</v>
      </c>
    </row>
    <row r="407" spans="1:28" hidden="1" x14ac:dyDescent="0.25">
      <c r="A407" s="1">
        <v>800197111</v>
      </c>
      <c r="B407" s="1" t="s">
        <v>11</v>
      </c>
      <c r="C407" s="1" t="s">
        <v>12</v>
      </c>
      <c r="D407" s="56">
        <v>4840</v>
      </c>
      <c r="E407" s="56" t="s">
        <v>606</v>
      </c>
      <c r="F407" s="56" t="s">
        <v>1553</v>
      </c>
      <c r="G407" s="9">
        <v>45108</v>
      </c>
      <c r="H407" s="9">
        <v>45153.515119016207</v>
      </c>
      <c r="I407" s="60">
        <v>331320</v>
      </c>
      <c r="J407" s="60">
        <v>331320</v>
      </c>
      <c r="K407" s="60" t="s">
        <v>1138</v>
      </c>
      <c r="L407" s="60" t="s">
        <v>1708</v>
      </c>
      <c r="M407" s="60">
        <v>0</v>
      </c>
      <c r="N407" s="60">
        <v>0</v>
      </c>
      <c r="O407" s="60"/>
      <c r="P407" s="60">
        <v>0</v>
      </c>
      <c r="Q407" s="60">
        <v>0</v>
      </c>
      <c r="R407" s="60">
        <v>0</v>
      </c>
      <c r="S407" s="60">
        <v>0</v>
      </c>
      <c r="T407" s="60">
        <v>0</v>
      </c>
      <c r="U407" s="60">
        <v>0</v>
      </c>
      <c r="V407" s="69"/>
      <c r="W407" s="60">
        <v>0</v>
      </c>
      <c r="X407" s="69"/>
      <c r="Y407" s="69"/>
      <c r="Z407" s="1" t="s">
        <v>13</v>
      </c>
      <c r="AA407" s="1" t="s">
        <v>14</v>
      </c>
      <c r="AB407" s="9">
        <v>45169</v>
      </c>
    </row>
    <row r="408" spans="1:28" hidden="1" x14ac:dyDescent="0.25">
      <c r="A408" s="1">
        <v>800197111</v>
      </c>
      <c r="B408" s="1" t="s">
        <v>11</v>
      </c>
      <c r="C408" s="1" t="s">
        <v>12</v>
      </c>
      <c r="D408" s="56">
        <v>4841</v>
      </c>
      <c r="E408" s="56" t="s">
        <v>607</v>
      </c>
      <c r="F408" s="56" t="s">
        <v>1554</v>
      </c>
      <c r="G408" s="9">
        <v>45108</v>
      </c>
      <c r="H408" s="9">
        <v>45153.515119016207</v>
      </c>
      <c r="I408" s="60">
        <v>248490</v>
      </c>
      <c r="J408" s="60">
        <v>248490</v>
      </c>
      <c r="K408" s="60" t="s">
        <v>1138</v>
      </c>
      <c r="L408" s="60" t="s">
        <v>1708</v>
      </c>
      <c r="M408" s="60">
        <v>0</v>
      </c>
      <c r="N408" s="60">
        <v>0</v>
      </c>
      <c r="O408" s="60"/>
      <c r="P408" s="60">
        <v>0</v>
      </c>
      <c r="Q408" s="60">
        <v>0</v>
      </c>
      <c r="R408" s="60">
        <v>0</v>
      </c>
      <c r="S408" s="60">
        <v>0</v>
      </c>
      <c r="T408" s="60">
        <v>0</v>
      </c>
      <c r="U408" s="60">
        <v>0</v>
      </c>
      <c r="V408" s="69"/>
      <c r="W408" s="60">
        <v>0</v>
      </c>
      <c r="X408" s="69"/>
      <c r="Y408" s="69"/>
      <c r="Z408" s="1" t="s">
        <v>13</v>
      </c>
      <c r="AA408" s="1" t="s">
        <v>14</v>
      </c>
      <c r="AB408" s="9">
        <v>45169</v>
      </c>
    </row>
    <row r="409" spans="1:28" hidden="1" x14ac:dyDescent="0.25">
      <c r="A409" s="1">
        <v>800197111</v>
      </c>
      <c r="B409" s="1" t="s">
        <v>11</v>
      </c>
      <c r="C409" s="1" t="s">
        <v>12</v>
      </c>
      <c r="D409" s="56">
        <v>4842</v>
      </c>
      <c r="E409" s="56" t="s">
        <v>608</v>
      </c>
      <c r="F409" s="56" t="s">
        <v>1555</v>
      </c>
      <c r="G409" s="9">
        <v>45108</v>
      </c>
      <c r="H409" s="9">
        <v>45153.456999884256</v>
      </c>
      <c r="I409" s="60">
        <v>248490</v>
      </c>
      <c r="J409" s="60">
        <v>248490</v>
      </c>
      <c r="K409" s="60" t="s">
        <v>1138</v>
      </c>
      <c r="L409" s="60" t="s">
        <v>1708</v>
      </c>
      <c r="M409" s="60">
        <v>0</v>
      </c>
      <c r="N409" s="60">
        <v>0</v>
      </c>
      <c r="O409" s="60"/>
      <c r="P409" s="60">
        <v>0</v>
      </c>
      <c r="Q409" s="60">
        <v>0</v>
      </c>
      <c r="R409" s="60">
        <v>0</v>
      </c>
      <c r="S409" s="60">
        <v>0</v>
      </c>
      <c r="T409" s="60">
        <v>0</v>
      </c>
      <c r="U409" s="60">
        <v>0</v>
      </c>
      <c r="V409" s="69"/>
      <c r="W409" s="60">
        <v>0</v>
      </c>
      <c r="X409" s="69"/>
      <c r="Y409" s="69"/>
      <c r="Z409" s="1" t="s">
        <v>13</v>
      </c>
      <c r="AA409" s="1" t="s">
        <v>14</v>
      </c>
      <c r="AB409" s="9">
        <v>45169</v>
      </c>
    </row>
    <row r="410" spans="1:28" hidden="1" x14ac:dyDescent="0.25">
      <c r="A410" s="1">
        <v>800197111</v>
      </c>
      <c r="B410" s="1" t="s">
        <v>11</v>
      </c>
      <c r="C410" s="1" t="s">
        <v>12</v>
      </c>
      <c r="D410" s="56">
        <v>4843</v>
      </c>
      <c r="E410" s="56" t="s">
        <v>609</v>
      </c>
      <c r="F410" s="56" t="s">
        <v>1556</v>
      </c>
      <c r="G410" s="9">
        <v>45108</v>
      </c>
      <c r="H410" s="9">
        <v>45153.456999884256</v>
      </c>
      <c r="I410" s="60">
        <v>80320</v>
      </c>
      <c r="J410" s="60">
        <v>80320</v>
      </c>
      <c r="K410" s="60" t="s">
        <v>1138</v>
      </c>
      <c r="L410" s="60" t="s">
        <v>1708</v>
      </c>
      <c r="M410" s="60">
        <v>0</v>
      </c>
      <c r="N410" s="60">
        <v>0</v>
      </c>
      <c r="O410" s="60"/>
      <c r="P410" s="60">
        <v>0</v>
      </c>
      <c r="Q410" s="60">
        <v>0</v>
      </c>
      <c r="R410" s="60">
        <v>0</v>
      </c>
      <c r="S410" s="60">
        <v>0</v>
      </c>
      <c r="T410" s="60">
        <v>0</v>
      </c>
      <c r="U410" s="60">
        <v>0</v>
      </c>
      <c r="V410" s="69"/>
      <c r="W410" s="60">
        <v>0</v>
      </c>
      <c r="X410" s="69"/>
      <c r="Y410" s="69"/>
      <c r="Z410" s="1" t="s">
        <v>13</v>
      </c>
      <c r="AA410" s="1" t="s">
        <v>14</v>
      </c>
      <c r="AB410" s="9">
        <v>45169</v>
      </c>
    </row>
    <row r="411" spans="1:28" hidden="1" x14ac:dyDescent="0.25">
      <c r="A411" s="1">
        <v>800197111</v>
      </c>
      <c r="B411" s="1" t="s">
        <v>11</v>
      </c>
      <c r="C411" s="1" t="s">
        <v>12</v>
      </c>
      <c r="D411" s="56">
        <v>4844</v>
      </c>
      <c r="E411" s="56" t="s">
        <v>610</v>
      </c>
      <c r="F411" s="56" t="s">
        <v>1557</v>
      </c>
      <c r="G411" s="9">
        <v>45108</v>
      </c>
      <c r="H411" s="9">
        <v>45153.456999884256</v>
      </c>
      <c r="I411" s="60">
        <v>196110</v>
      </c>
      <c r="J411" s="60">
        <v>196110</v>
      </c>
      <c r="K411" s="60" t="s">
        <v>1138</v>
      </c>
      <c r="L411" s="60" t="s">
        <v>1708</v>
      </c>
      <c r="M411" s="60">
        <v>0</v>
      </c>
      <c r="N411" s="60">
        <v>0</v>
      </c>
      <c r="O411" s="60"/>
      <c r="P411" s="60">
        <v>0</v>
      </c>
      <c r="Q411" s="60">
        <v>0</v>
      </c>
      <c r="R411" s="60">
        <v>0</v>
      </c>
      <c r="S411" s="60">
        <v>0</v>
      </c>
      <c r="T411" s="60">
        <v>0</v>
      </c>
      <c r="U411" s="60">
        <v>0</v>
      </c>
      <c r="V411" s="69"/>
      <c r="W411" s="60">
        <v>0</v>
      </c>
      <c r="X411" s="69"/>
      <c r="Y411" s="69"/>
      <c r="Z411" s="1" t="s">
        <v>13</v>
      </c>
      <c r="AA411" s="1" t="s">
        <v>14</v>
      </c>
      <c r="AB411" s="9">
        <v>45169</v>
      </c>
    </row>
    <row r="412" spans="1:28" hidden="1" x14ac:dyDescent="0.25">
      <c r="A412" s="1">
        <v>800197111</v>
      </c>
      <c r="B412" s="1" t="s">
        <v>11</v>
      </c>
      <c r="C412" s="1" t="s">
        <v>12</v>
      </c>
      <c r="D412" s="56">
        <v>4845</v>
      </c>
      <c r="E412" s="56" t="s">
        <v>611</v>
      </c>
      <c r="F412" s="56" t="s">
        <v>1558</v>
      </c>
      <c r="G412" s="9">
        <v>45108</v>
      </c>
      <c r="H412" s="9">
        <v>45153.456999884256</v>
      </c>
      <c r="I412" s="60">
        <v>196110</v>
      </c>
      <c r="J412" s="60">
        <v>196110</v>
      </c>
      <c r="K412" s="60" t="s">
        <v>1138</v>
      </c>
      <c r="L412" s="60" t="s">
        <v>1708</v>
      </c>
      <c r="M412" s="60">
        <v>0</v>
      </c>
      <c r="N412" s="60">
        <v>0</v>
      </c>
      <c r="O412" s="60"/>
      <c r="P412" s="60">
        <v>0</v>
      </c>
      <c r="Q412" s="60">
        <v>0</v>
      </c>
      <c r="R412" s="60">
        <v>0</v>
      </c>
      <c r="S412" s="60">
        <v>0</v>
      </c>
      <c r="T412" s="60">
        <v>0</v>
      </c>
      <c r="U412" s="60">
        <v>0</v>
      </c>
      <c r="V412" s="69"/>
      <c r="W412" s="60">
        <v>0</v>
      </c>
      <c r="X412" s="69"/>
      <c r="Y412" s="69"/>
      <c r="Z412" s="1" t="s">
        <v>13</v>
      </c>
      <c r="AA412" s="1" t="s">
        <v>14</v>
      </c>
      <c r="AB412" s="9">
        <v>45169</v>
      </c>
    </row>
    <row r="413" spans="1:28" hidden="1" x14ac:dyDescent="0.25">
      <c r="A413" s="1">
        <v>800197111</v>
      </c>
      <c r="B413" s="1" t="s">
        <v>11</v>
      </c>
      <c r="C413" s="1" t="s">
        <v>12</v>
      </c>
      <c r="D413" s="56">
        <v>4846</v>
      </c>
      <c r="E413" s="56" t="s">
        <v>612</v>
      </c>
      <c r="F413" s="56" t="s">
        <v>1559</v>
      </c>
      <c r="G413" s="9">
        <v>45108</v>
      </c>
      <c r="H413" s="9">
        <v>45153.456999884256</v>
      </c>
      <c r="I413" s="60">
        <v>196110</v>
      </c>
      <c r="J413" s="60">
        <v>196110</v>
      </c>
      <c r="K413" s="60" t="s">
        <v>1138</v>
      </c>
      <c r="L413" s="60" t="s">
        <v>1708</v>
      </c>
      <c r="M413" s="60">
        <v>0</v>
      </c>
      <c r="N413" s="60">
        <v>0</v>
      </c>
      <c r="O413" s="60"/>
      <c r="P413" s="60">
        <v>0</v>
      </c>
      <c r="Q413" s="60">
        <v>0</v>
      </c>
      <c r="R413" s="60">
        <v>0</v>
      </c>
      <c r="S413" s="60">
        <v>0</v>
      </c>
      <c r="T413" s="60">
        <v>0</v>
      </c>
      <c r="U413" s="60">
        <v>0</v>
      </c>
      <c r="V413" s="69"/>
      <c r="W413" s="60">
        <v>0</v>
      </c>
      <c r="X413" s="69"/>
      <c r="Y413" s="69"/>
      <c r="Z413" s="1" t="s">
        <v>13</v>
      </c>
      <c r="AA413" s="1" t="s">
        <v>14</v>
      </c>
      <c r="AB413" s="9">
        <v>45169</v>
      </c>
    </row>
    <row r="414" spans="1:28" hidden="1" x14ac:dyDescent="0.25">
      <c r="A414" s="1">
        <v>800197111</v>
      </c>
      <c r="B414" s="1" t="s">
        <v>11</v>
      </c>
      <c r="C414" s="1" t="s">
        <v>12</v>
      </c>
      <c r="D414" s="56">
        <v>4847</v>
      </c>
      <c r="E414" s="56" t="s">
        <v>613</v>
      </c>
      <c r="F414" s="56" t="s">
        <v>1560</v>
      </c>
      <c r="G414" s="9">
        <v>45108</v>
      </c>
      <c r="H414" s="9">
        <v>45153.480973530095</v>
      </c>
      <c r="I414" s="60">
        <v>165660</v>
      </c>
      <c r="J414" s="60">
        <v>165660</v>
      </c>
      <c r="K414" s="60" t="s">
        <v>1138</v>
      </c>
      <c r="L414" s="60" t="s">
        <v>1708</v>
      </c>
      <c r="M414" s="60">
        <v>0</v>
      </c>
      <c r="N414" s="60">
        <v>0</v>
      </c>
      <c r="O414" s="60"/>
      <c r="P414" s="60">
        <v>0</v>
      </c>
      <c r="Q414" s="60">
        <v>0</v>
      </c>
      <c r="R414" s="60">
        <v>0</v>
      </c>
      <c r="S414" s="60">
        <v>0</v>
      </c>
      <c r="T414" s="60">
        <v>0</v>
      </c>
      <c r="U414" s="60">
        <v>0</v>
      </c>
      <c r="V414" s="69"/>
      <c r="W414" s="60">
        <v>0</v>
      </c>
      <c r="X414" s="69"/>
      <c r="Y414" s="69"/>
      <c r="Z414" s="1" t="s">
        <v>13</v>
      </c>
      <c r="AA414" s="1" t="s">
        <v>14</v>
      </c>
      <c r="AB414" s="9">
        <v>45169</v>
      </c>
    </row>
    <row r="415" spans="1:28" hidden="1" x14ac:dyDescent="0.25">
      <c r="A415" s="1">
        <v>800197111</v>
      </c>
      <c r="B415" s="1" t="s">
        <v>11</v>
      </c>
      <c r="C415" s="1" t="s">
        <v>12</v>
      </c>
      <c r="D415" s="56">
        <v>4895</v>
      </c>
      <c r="E415" s="56" t="s">
        <v>614</v>
      </c>
      <c r="F415" s="56" t="s">
        <v>1561</v>
      </c>
      <c r="G415" s="9">
        <v>45108</v>
      </c>
      <c r="H415" s="9">
        <v>45153.429141238426</v>
      </c>
      <c r="I415" s="60">
        <v>389430</v>
      </c>
      <c r="J415" s="60">
        <v>389430</v>
      </c>
      <c r="K415" s="60" t="s">
        <v>1138</v>
      </c>
      <c r="L415" s="60" t="s">
        <v>1708</v>
      </c>
      <c r="M415" s="60">
        <v>0</v>
      </c>
      <c r="N415" s="60">
        <v>0</v>
      </c>
      <c r="O415" s="60"/>
      <c r="P415" s="60">
        <v>0</v>
      </c>
      <c r="Q415" s="60">
        <v>0</v>
      </c>
      <c r="R415" s="60">
        <v>0</v>
      </c>
      <c r="S415" s="60">
        <v>0</v>
      </c>
      <c r="T415" s="60">
        <v>0</v>
      </c>
      <c r="U415" s="60">
        <v>0</v>
      </c>
      <c r="V415" s="69"/>
      <c r="W415" s="60">
        <v>0</v>
      </c>
      <c r="X415" s="69"/>
      <c r="Y415" s="69"/>
      <c r="Z415" s="1" t="s">
        <v>13</v>
      </c>
      <c r="AA415" s="1" t="s">
        <v>14</v>
      </c>
      <c r="AB415" s="9">
        <v>45169</v>
      </c>
    </row>
    <row r="416" spans="1:28" hidden="1" x14ac:dyDescent="0.25">
      <c r="A416" s="1">
        <v>800197111</v>
      </c>
      <c r="B416" s="1" t="s">
        <v>11</v>
      </c>
      <c r="C416" s="1" t="s">
        <v>12</v>
      </c>
      <c r="D416" s="56">
        <v>4896</v>
      </c>
      <c r="E416" s="56" t="s">
        <v>615</v>
      </c>
      <c r="F416" s="56" t="s">
        <v>1562</v>
      </c>
      <c r="G416" s="9">
        <v>45108</v>
      </c>
      <c r="H416" s="9">
        <v>45153.508596643522</v>
      </c>
      <c r="I416" s="60">
        <v>248490</v>
      </c>
      <c r="J416" s="60">
        <v>248490</v>
      </c>
      <c r="K416" s="60" t="s">
        <v>1138</v>
      </c>
      <c r="L416" s="60" t="s">
        <v>1708</v>
      </c>
      <c r="M416" s="60">
        <v>0</v>
      </c>
      <c r="N416" s="60">
        <v>0</v>
      </c>
      <c r="O416" s="60"/>
      <c r="P416" s="60">
        <v>0</v>
      </c>
      <c r="Q416" s="60">
        <v>0</v>
      </c>
      <c r="R416" s="60">
        <v>0</v>
      </c>
      <c r="S416" s="60">
        <v>0</v>
      </c>
      <c r="T416" s="60">
        <v>0</v>
      </c>
      <c r="U416" s="60">
        <v>0</v>
      </c>
      <c r="V416" s="69"/>
      <c r="W416" s="60">
        <v>0</v>
      </c>
      <c r="X416" s="69"/>
      <c r="Y416" s="69"/>
      <c r="Z416" s="1" t="s">
        <v>13</v>
      </c>
      <c r="AA416" s="1" t="s">
        <v>14</v>
      </c>
      <c r="AB416" s="9">
        <v>45169</v>
      </c>
    </row>
    <row r="417" spans="1:28" hidden="1" x14ac:dyDescent="0.25">
      <c r="A417" s="1">
        <v>800197111</v>
      </c>
      <c r="B417" s="1" t="s">
        <v>11</v>
      </c>
      <c r="C417" s="1" t="s">
        <v>12</v>
      </c>
      <c r="D417" s="56">
        <v>4897</v>
      </c>
      <c r="E417" s="56" t="s">
        <v>616</v>
      </c>
      <c r="F417" s="56" t="s">
        <v>1563</v>
      </c>
      <c r="G417" s="9">
        <v>45108</v>
      </c>
      <c r="H417" s="9">
        <v>45153.508596643522</v>
      </c>
      <c r="I417" s="60">
        <v>522240</v>
      </c>
      <c r="J417" s="60">
        <v>522240</v>
      </c>
      <c r="K417" s="60" t="s">
        <v>1138</v>
      </c>
      <c r="L417" s="60" t="s">
        <v>1708</v>
      </c>
      <c r="M417" s="60">
        <v>0</v>
      </c>
      <c r="N417" s="60">
        <v>0</v>
      </c>
      <c r="O417" s="60"/>
      <c r="P417" s="60">
        <v>0</v>
      </c>
      <c r="Q417" s="60">
        <v>0</v>
      </c>
      <c r="R417" s="60">
        <v>0</v>
      </c>
      <c r="S417" s="60">
        <v>0</v>
      </c>
      <c r="T417" s="60">
        <v>0</v>
      </c>
      <c r="U417" s="60">
        <v>0</v>
      </c>
      <c r="V417" s="69"/>
      <c r="W417" s="60">
        <v>0</v>
      </c>
      <c r="X417" s="69"/>
      <c r="Y417" s="69"/>
      <c r="Z417" s="1" t="s">
        <v>13</v>
      </c>
      <c r="AA417" s="1" t="s">
        <v>14</v>
      </c>
      <c r="AB417" s="9">
        <v>45169</v>
      </c>
    </row>
    <row r="418" spans="1:28" hidden="1" x14ac:dyDescent="0.25">
      <c r="A418" s="1">
        <v>800197111</v>
      </c>
      <c r="B418" s="1" t="s">
        <v>11</v>
      </c>
      <c r="C418" s="1" t="s">
        <v>12</v>
      </c>
      <c r="D418" s="56">
        <v>4901</v>
      </c>
      <c r="E418" s="56" t="s">
        <v>617</v>
      </c>
      <c r="F418" s="56" t="s">
        <v>1564</v>
      </c>
      <c r="G418" s="9">
        <v>45108</v>
      </c>
      <c r="H418" s="9">
        <v>45153.508596643522</v>
      </c>
      <c r="I418" s="60">
        <v>600300</v>
      </c>
      <c r="J418" s="60">
        <v>600300</v>
      </c>
      <c r="K418" s="60" t="s">
        <v>1722</v>
      </c>
      <c r="L418" s="60" t="s">
        <v>1706</v>
      </c>
      <c r="M418" s="60">
        <v>0</v>
      </c>
      <c r="N418" s="60">
        <v>0</v>
      </c>
      <c r="O418" s="60"/>
      <c r="P418" s="60">
        <v>600300</v>
      </c>
      <c r="Q418" s="60">
        <v>600300</v>
      </c>
      <c r="R418" s="60">
        <v>0</v>
      </c>
      <c r="S418" s="60">
        <v>0</v>
      </c>
      <c r="T418" s="60">
        <v>600300</v>
      </c>
      <c r="U418" s="60">
        <v>0</v>
      </c>
      <c r="V418" s="69"/>
      <c r="W418" s="60">
        <v>0</v>
      </c>
      <c r="X418" s="69"/>
      <c r="Y418" s="69"/>
      <c r="Z418" s="1" t="s">
        <v>13</v>
      </c>
      <c r="AA418" s="1" t="s">
        <v>14</v>
      </c>
      <c r="AB418" s="9">
        <v>45169</v>
      </c>
    </row>
    <row r="419" spans="1:28" hidden="1" x14ac:dyDescent="0.25">
      <c r="A419" s="1">
        <v>800197111</v>
      </c>
      <c r="B419" s="1" t="s">
        <v>11</v>
      </c>
      <c r="C419" s="1" t="s">
        <v>12</v>
      </c>
      <c r="D419" s="56">
        <v>4902</v>
      </c>
      <c r="E419" s="56" t="s">
        <v>618</v>
      </c>
      <c r="F419" s="56" t="s">
        <v>1565</v>
      </c>
      <c r="G419" s="9">
        <v>45108</v>
      </c>
      <c r="H419" s="9">
        <v>45153.508596643522</v>
      </c>
      <c r="I419" s="60">
        <v>522240</v>
      </c>
      <c r="J419" s="60">
        <v>522240</v>
      </c>
      <c r="K419" s="60" t="s">
        <v>1722</v>
      </c>
      <c r="L419" s="60" t="s">
        <v>1706</v>
      </c>
      <c r="M419" s="60">
        <v>0</v>
      </c>
      <c r="N419" s="60">
        <v>0</v>
      </c>
      <c r="O419" s="60"/>
      <c r="P419" s="60">
        <v>522240</v>
      </c>
      <c r="Q419" s="60">
        <v>522240</v>
      </c>
      <c r="R419" s="60">
        <v>0</v>
      </c>
      <c r="S419" s="60">
        <v>0</v>
      </c>
      <c r="T419" s="60">
        <v>522240</v>
      </c>
      <c r="U419" s="60">
        <v>0</v>
      </c>
      <c r="V419" s="69"/>
      <c r="W419" s="60">
        <v>0</v>
      </c>
      <c r="X419" s="69"/>
      <c r="Y419" s="69"/>
      <c r="Z419" s="1" t="s">
        <v>13</v>
      </c>
      <c r="AA419" s="1" t="s">
        <v>14</v>
      </c>
      <c r="AB419" s="9">
        <v>45169</v>
      </c>
    </row>
    <row r="420" spans="1:28" hidden="1" x14ac:dyDescent="0.25">
      <c r="A420" s="1">
        <v>800197111</v>
      </c>
      <c r="B420" s="1" t="s">
        <v>11</v>
      </c>
      <c r="C420" s="1" t="s">
        <v>12</v>
      </c>
      <c r="D420" s="56">
        <v>4903</v>
      </c>
      <c r="E420" s="56" t="s">
        <v>619</v>
      </c>
      <c r="F420" s="56" t="s">
        <v>1566</v>
      </c>
      <c r="G420" s="9">
        <v>45108</v>
      </c>
      <c r="H420" s="9">
        <v>45153.515119016207</v>
      </c>
      <c r="I420" s="60">
        <v>331320</v>
      </c>
      <c r="J420" s="60">
        <v>331320</v>
      </c>
      <c r="K420" s="60" t="s">
        <v>1138</v>
      </c>
      <c r="L420" s="60" t="s">
        <v>1708</v>
      </c>
      <c r="M420" s="60">
        <v>0</v>
      </c>
      <c r="N420" s="60">
        <v>0</v>
      </c>
      <c r="O420" s="60"/>
      <c r="P420" s="60">
        <v>0</v>
      </c>
      <c r="Q420" s="60">
        <v>0</v>
      </c>
      <c r="R420" s="60">
        <v>0</v>
      </c>
      <c r="S420" s="60">
        <v>0</v>
      </c>
      <c r="T420" s="60">
        <v>0</v>
      </c>
      <c r="U420" s="60">
        <v>0</v>
      </c>
      <c r="V420" s="69"/>
      <c r="W420" s="60">
        <v>0</v>
      </c>
      <c r="X420" s="69"/>
      <c r="Y420" s="69"/>
      <c r="Z420" s="1" t="s">
        <v>13</v>
      </c>
      <c r="AA420" s="1" t="s">
        <v>14</v>
      </c>
      <c r="AB420" s="9">
        <v>45169</v>
      </c>
    </row>
    <row r="421" spans="1:28" hidden="1" x14ac:dyDescent="0.25">
      <c r="A421" s="1">
        <v>800197111</v>
      </c>
      <c r="B421" s="1" t="s">
        <v>11</v>
      </c>
      <c r="C421" s="1" t="s">
        <v>12</v>
      </c>
      <c r="D421" s="56">
        <v>4904</v>
      </c>
      <c r="E421" s="56" t="s">
        <v>620</v>
      </c>
      <c r="F421" s="56" t="s">
        <v>1567</v>
      </c>
      <c r="G421" s="9">
        <v>45108</v>
      </c>
      <c r="H421" s="9">
        <v>45153.515119016207</v>
      </c>
      <c r="I421" s="60">
        <v>261481</v>
      </c>
      <c r="J421" s="60">
        <v>261481</v>
      </c>
      <c r="K421" s="60" t="s">
        <v>1138</v>
      </c>
      <c r="L421" s="60" t="s">
        <v>1708</v>
      </c>
      <c r="M421" s="60">
        <v>0</v>
      </c>
      <c r="N421" s="60">
        <v>0</v>
      </c>
      <c r="O421" s="60"/>
      <c r="P421" s="60">
        <v>0</v>
      </c>
      <c r="Q421" s="60">
        <v>0</v>
      </c>
      <c r="R421" s="60">
        <v>0</v>
      </c>
      <c r="S421" s="60">
        <v>0</v>
      </c>
      <c r="T421" s="60">
        <v>0</v>
      </c>
      <c r="U421" s="60">
        <v>0</v>
      </c>
      <c r="V421" s="69"/>
      <c r="W421" s="60">
        <v>0</v>
      </c>
      <c r="X421" s="69"/>
      <c r="Y421" s="69"/>
      <c r="Z421" s="1" t="s">
        <v>13</v>
      </c>
      <c r="AA421" s="1" t="s">
        <v>14</v>
      </c>
      <c r="AB421" s="9">
        <v>45169</v>
      </c>
    </row>
    <row r="422" spans="1:28" hidden="1" x14ac:dyDescent="0.25">
      <c r="A422" s="1">
        <v>800197111</v>
      </c>
      <c r="B422" s="1" t="s">
        <v>11</v>
      </c>
      <c r="C422" s="1" t="s">
        <v>12</v>
      </c>
      <c r="D422" s="56">
        <v>4905</v>
      </c>
      <c r="E422" s="56" t="s">
        <v>621</v>
      </c>
      <c r="F422" s="56" t="s">
        <v>1568</v>
      </c>
      <c r="G422" s="9">
        <v>45108</v>
      </c>
      <c r="H422" s="9">
        <v>45153.515119016207</v>
      </c>
      <c r="I422" s="60">
        <v>248490</v>
      </c>
      <c r="J422" s="60">
        <v>248490</v>
      </c>
      <c r="K422" s="60" t="s">
        <v>1138</v>
      </c>
      <c r="L422" s="60" t="s">
        <v>1708</v>
      </c>
      <c r="M422" s="60">
        <v>0</v>
      </c>
      <c r="N422" s="60">
        <v>0</v>
      </c>
      <c r="O422" s="60"/>
      <c r="P422" s="60">
        <v>0</v>
      </c>
      <c r="Q422" s="60">
        <v>0</v>
      </c>
      <c r="R422" s="60">
        <v>0</v>
      </c>
      <c r="S422" s="60">
        <v>0</v>
      </c>
      <c r="T422" s="60">
        <v>0</v>
      </c>
      <c r="U422" s="60">
        <v>0</v>
      </c>
      <c r="V422" s="69"/>
      <c r="W422" s="60">
        <v>0</v>
      </c>
      <c r="X422" s="69"/>
      <c r="Y422" s="69"/>
      <c r="Z422" s="1" t="s">
        <v>13</v>
      </c>
      <c r="AA422" s="1" t="s">
        <v>14</v>
      </c>
      <c r="AB422" s="9">
        <v>45169</v>
      </c>
    </row>
    <row r="423" spans="1:28" hidden="1" x14ac:dyDescent="0.25">
      <c r="A423" s="1">
        <v>800197111</v>
      </c>
      <c r="B423" s="1" t="s">
        <v>11</v>
      </c>
      <c r="C423" s="1" t="s">
        <v>12</v>
      </c>
      <c r="D423" s="56">
        <v>4906</v>
      </c>
      <c r="E423" s="56" t="s">
        <v>622</v>
      </c>
      <c r="F423" s="56" t="s">
        <v>1569</v>
      </c>
      <c r="G423" s="9">
        <v>45108</v>
      </c>
      <c r="H423" s="9">
        <v>45153.515119016207</v>
      </c>
      <c r="I423" s="60">
        <v>288300</v>
      </c>
      <c r="J423" s="60">
        <v>288300</v>
      </c>
      <c r="K423" s="60" t="s">
        <v>1722</v>
      </c>
      <c r="L423" s="60" t="s">
        <v>1706</v>
      </c>
      <c r="M423" s="60">
        <v>0</v>
      </c>
      <c r="N423" s="60">
        <v>0</v>
      </c>
      <c r="O423" s="60"/>
      <c r="P423" s="60">
        <v>288300</v>
      </c>
      <c r="Q423" s="60">
        <v>288300</v>
      </c>
      <c r="R423" s="60">
        <v>0</v>
      </c>
      <c r="S423" s="60">
        <v>0</v>
      </c>
      <c r="T423" s="60">
        <v>288300</v>
      </c>
      <c r="U423" s="60">
        <v>0</v>
      </c>
      <c r="V423" s="69"/>
      <c r="W423" s="60">
        <v>0</v>
      </c>
      <c r="X423" s="69"/>
      <c r="Y423" s="69"/>
      <c r="Z423" s="1" t="s">
        <v>13</v>
      </c>
      <c r="AA423" s="1" t="s">
        <v>14</v>
      </c>
      <c r="AB423" s="9">
        <v>45169</v>
      </c>
    </row>
    <row r="424" spans="1:28" hidden="1" x14ac:dyDescent="0.25">
      <c r="A424" s="1">
        <v>800197111</v>
      </c>
      <c r="B424" s="1" t="s">
        <v>11</v>
      </c>
      <c r="C424" s="1" t="s">
        <v>12</v>
      </c>
      <c r="D424" s="56">
        <v>4918</v>
      </c>
      <c r="E424" s="56" t="s">
        <v>623</v>
      </c>
      <c r="F424" s="56" t="s">
        <v>1570</v>
      </c>
      <c r="G424" s="9">
        <v>45108</v>
      </c>
      <c r="H424" s="9">
        <v>45153.515119016207</v>
      </c>
      <c r="I424" s="60">
        <v>331320</v>
      </c>
      <c r="J424" s="60">
        <v>331320</v>
      </c>
      <c r="K424" s="60" t="s">
        <v>1138</v>
      </c>
      <c r="L424" s="60" t="s">
        <v>1708</v>
      </c>
      <c r="M424" s="60">
        <v>0</v>
      </c>
      <c r="N424" s="60">
        <v>0</v>
      </c>
      <c r="O424" s="60"/>
      <c r="P424" s="60">
        <v>0</v>
      </c>
      <c r="Q424" s="60">
        <v>0</v>
      </c>
      <c r="R424" s="60">
        <v>0</v>
      </c>
      <c r="S424" s="60">
        <v>0</v>
      </c>
      <c r="T424" s="60">
        <v>0</v>
      </c>
      <c r="U424" s="60">
        <v>0</v>
      </c>
      <c r="V424" s="69"/>
      <c r="W424" s="60">
        <v>0</v>
      </c>
      <c r="X424" s="69"/>
      <c r="Y424" s="69"/>
      <c r="Z424" s="1" t="s">
        <v>13</v>
      </c>
      <c r="AA424" s="1" t="s">
        <v>14</v>
      </c>
      <c r="AB424" s="9">
        <v>45169</v>
      </c>
    </row>
    <row r="425" spans="1:28" hidden="1" x14ac:dyDescent="0.25">
      <c r="A425" s="1">
        <v>800197111</v>
      </c>
      <c r="B425" s="1" t="s">
        <v>11</v>
      </c>
      <c r="C425" s="1" t="s">
        <v>12</v>
      </c>
      <c r="D425" s="56">
        <v>4919</v>
      </c>
      <c r="E425" s="56" t="s">
        <v>624</v>
      </c>
      <c r="F425" s="56" t="s">
        <v>1571</v>
      </c>
      <c r="G425" s="9">
        <v>45108</v>
      </c>
      <c r="H425" s="9">
        <v>45153.456999884256</v>
      </c>
      <c r="I425" s="60">
        <v>248490</v>
      </c>
      <c r="J425" s="60">
        <v>248490</v>
      </c>
      <c r="K425" s="60" t="s">
        <v>1138</v>
      </c>
      <c r="L425" s="60" t="s">
        <v>1708</v>
      </c>
      <c r="M425" s="60">
        <v>0</v>
      </c>
      <c r="N425" s="60">
        <v>0</v>
      </c>
      <c r="O425" s="60"/>
      <c r="P425" s="60">
        <v>0</v>
      </c>
      <c r="Q425" s="60">
        <v>0</v>
      </c>
      <c r="R425" s="60">
        <v>0</v>
      </c>
      <c r="S425" s="60">
        <v>0</v>
      </c>
      <c r="T425" s="60">
        <v>0</v>
      </c>
      <c r="U425" s="60">
        <v>0</v>
      </c>
      <c r="V425" s="69"/>
      <c r="W425" s="60">
        <v>0</v>
      </c>
      <c r="X425" s="69"/>
      <c r="Y425" s="69"/>
      <c r="Z425" s="1" t="s">
        <v>13</v>
      </c>
      <c r="AA425" s="1" t="s">
        <v>14</v>
      </c>
      <c r="AB425" s="9">
        <v>45169</v>
      </c>
    </row>
    <row r="426" spans="1:28" hidden="1" x14ac:dyDescent="0.25">
      <c r="A426" s="1">
        <v>800197111</v>
      </c>
      <c r="B426" s="1" t="s">
        <v>11</v>
      </c>
      <c r="C426" s="1" t="s">
        <v>12</v>
      </c>
      <c r="D426" s="56">
        <v>4920</v>
      </c>
      <c r="E426" s="56" t="s">
        <v>625</v>
      </c>
      <c r="F426" s="56" t="s">
        <v>1572</v>
      </c>
      <c r="G426" s="9">
        <v>45108</v>
      </c>
      <c r="H426" s="9">
        <v>45153.456999884256</v>
      </c>
      <c r="I426" s="60">
        <v>196110</v>
      </c>
      <c r="J426" s="60">
        <v>196110</v>
      </c>
      <c r="K426" s="60" t="s">
        <v>1138</v>
      </c>
      <c r="L426" s="60" t="s">
        <v>1708</v>
      </c>
      <c r="M426" s="60">
        <v>0</v>
      </c>
      <c r="N426" s="60">
        <v>0</v>
      </c>
      <c r="O426" s="60"/>
      <c r="P426" s="60">
        <v>0</v>
      </c>
      <c r="Q426" s="60">
        <v>0</v>
      </c>
      <c r="R426" s="60">
        <v>0</v>
      </c>
      <c r="S426" s="60">
        <v>0</v>
      </c>
      <c r="T426" s="60">
        <v>0</v>
      </c>
      <c r="U426" s="60">
        <v>0</v>
      </c>
      <c r="V426" s="69"/>
      <c r="W426" s="60">
        <v>0</v>
      </c>
      <c r="X426" s="69"/>
      <c r="Y426" s="69"/>
      <c r="Z426" s="1" t="s">
        <v>13</v>
      </c>
      <c r="AA426" s="1" t="s">
        <v>14</v>
      </c>
      <c r="AB426" s="9">
        <v>45169</v>
      </c>
    </row>
    <row r="427" spans="1:28" hidden="1" x14ac:dyDescent="0.25">
      <c r="A427" s="1">
        <v>800197111</v>
      </c>
      <c r="B427" s="1" t="s">
        <v>11</v>
      </c>
      <c r="C427" s="1" t="s">
        <v>12</v>
      </c>
      <c r="D427" s="56">
        <v>4921</v>
      </c>
      <c r="E427" s="56" t="s">
        <v>626</v>
      </c>
      <c r="F427" s="56" t="s">
        <v>1573</v>
      </c>
      <c r="G427" s="9">
        <v>45108</v>
      </c>
      <c r="H427" s="9">
        <v>45153.456999884256</v>
      </c>
      <c r="I427" s="60">
        <v>196110</v>
      </c>
      <c r="J427" s="60">
        <v>196110</v>
      </c>
      <c r="K427" s="60" t="s">
        <v>1138</v>
      </c>
      <c r="L427" s="60" t="s">
        <v>1708</v>
      </c>
      <c r="M427" s="60">
        <v>0</v>
      </c>
      <c r="N427" s="60">
        <v>0</v>
      </c>
      <c r="O427" s="60"/>
      <c r="P427" s="60">
        <v>0</v>
      </c>
      <c r="Q427" s="60">
        <v>0</v>
      </c>
      <c r="R427" s="60">
        <v>0</v>
      </c>
      <c r="S427" s="60">
        <v>0</v>
      </c>
      <c r="T427" s="60">
        <v>0</v>
      </c>
      <c r="U427" s="60">
        <v>0</v>
      </c>
      <c r="V427" s="69"/>
      <c r="W427" s="60">
        <v>0</v>
      </c>
      <c r="X427" s="69"/>
      <c r="Y427" s="69"/>
      <c r="Z427" s="1" t="s">
        <v>13</v>
      </c>
      <c r="AA427" s="1" t="s">
        <v>14</v>
      </c>
      <c r="AB427" s="9">
        <v>45169</v>
      </c>
    </row>
    <row r="428" spans="1:28" hidden="1" x14ac:dyDescent="0.25">
      <c r="A428" s="1">
        <v>800197111</v>
      </c>
      <c r="B428" s="1" t="s">
        <v>11</v>
      </c>
      <c r="C428" s="1" t="s">
        <v>12</v>
      </c>
      <c r="D428" s="56">
        <v>4923</v>
      </c>
      <c r="E428" s="56" t="s">
        <v>627</v>
      </c>
      <c r="F428" s="56" t="s">
        <v>1574</v>
      </c>
      <c r="G428" s="9">
        <v>45108</v>
      </c>
      <c r="H428" s="9">
        <v>45153.508284722222</v>
      </c>
      <c r="I428" s="60">
        <v>196110</v>
      </c>
      <c r="J428" s="60">
        <v>196110</v>
      </c>
      <c r="K428" s="60" t="s">
        <v>1138</v>
      </c>
      <c r="L428" s="60" t="s">
        <v>1708</v>
      </c>
      <c r="M428" s="60">
        <v>0</v>
      </c>
      <c r="N428" s="60">
        <v>0</v>
      </c>
      <c r="O428" s="60"/>
      <c r="P428" s="60">
        <v>0</v>
      </c>
      <c r="Q428" s="60">
        <v>0</v>
      </c>
      <c r="R428" s="60">
        <v>0</v>
      </c>
      <c r="S428" s="60">
        <v>0</v>
      </c>
      <c r="T428" s="60">
        <v>0</v>
      </c>
      <c r="U428" s="60">
        <v>0</v>
      </c>
      <c r="V428" s="69"/>
      <c r="W428" s="60">
        <v>0</v>
      </c>
      <c r="X428" s="69"/>
      <c r="Y428" s="69"/>
      <c r="Z428" s="1" t="s">
        <v>13</v>
      </c>
      <c r="AA428" s="1" t="s">
        <v>14</v>
      </c>
      <c r="AB428" s="9">
        <v>45169</v>
      </c>
    </row>
    <row r="429" spans="1:28" hidden="1" x14ac:dyDescent="0.25">
      <c r="A429" s="1">
        <v>800197111</v>
      </c>
      <c r="B429" s="1" t="s">
        <v>11</v>
      </c>
      <c r="C429" s="1" t="s">
        <v>12</v>
      </c>
      <c r="D429" s="56">
        <v>4926</v>
      </c>
      <c r="E429" s="56" t="s">
        <v>628</v>
      </c>
      <c r="F429" s="56" t="s">
        <v>1575</v>
      </c>
      <c r="G429" s="9">
        <v>45108</v>
      </c>
      <c r="H429" s="9">
        <v>45153.508284722222</v>
      </c>
      <c r="I429" s="60">
        <v>196110</v>
      </c>
      <c r="J429" s="60">
        <v>196110</v>
      </c>
      <c r="K429" s="60" t="s">
        <v>1138</v>
      </c>
      <c r="L429" s="60" t="s">
        <v>1708</v>
      </c>
      <c r="M429" s="60">
        <v>0</v>
      </c>
      <c r="N429" s="60">
        <v>0</v>
      </c>
      <c r="O429" s="60"/>
      <c r="P429" s="60">
        <v>0</v>
      </c>
      <c r="Q429" s="60">
        <v>0</v>
      </c>
      <c r="R429" s="60">
        <v>0</v>
      </c>
      <c r="S429" s="60">
        <v>0</v>
      </c>
      <c r="T429" s="60">
        <v>0</v>
      </c>
      <c r="U429" s="60">
        <v>0</v>
      </c>
      <c r="V429" s="69"/>
      <c r="W429" s="60">
        <v>0</v>
      </c>
      <c r="X429" s="69"/>
      <c r="Y429" s="69"/>
      <c r="Z429" s="1" t="s">
        <v>13</v>
      </c>
      <c r="AA429" s="1" t="s">
        <v>14</v>
      </c>
      <c r="AB429" s="9">
        <v>45169</v>
      </c>
    </row>
    <row r="430" spans="1:28" hidden="1" x14ac:dyDescent="0.25">
      <c r="A430" s="1">
        <v>800197111</v>
      </c>
      <c r="B430" s="1" t="s">
        <v>11</v>
      </c>
      <c r="C430" s="1" t="s">
        <v>12</v>
      </c>
      <c r="D430" s="56">
        <v>4928</v>
      </c>
      <c r="E430" s="56" t="s">
        <v>629</v>
      </c>
      <c r="F430" s="56" t="s">
        <v>1576</v>
      </c>
      <c r="G430" s="9">
        <v>45108</v>
      </c>
      <c r="H430" s="9">
        <v>45153.508284722222</v>
      </c>
      <c r="I430" s="60">
        <v>248490</v>
      </c>
      <c r="J430" s="60">
        <v>248490</v>
      </c>
      <c r="K430" s="60" t="s">
        <v>1138</v>
      </c>
      <c r="L430" s="60" t="s">
        <v>1708</v>
      </c>
      <c r="M430" s="60">
        <v>0</v>
      </c>
      <c r="N430" s="60">
        <v>0</v>
      </c>
      <c r="O430" s="60"/>
      <c r="P430" s="60">
        <v>0</v>
      </c>
      <c r="Q430" s="60">
        <v>0</v>
      </c>
      <c r="R430" s="60">
        <v>0</v>
      </c>
      <c r="S430" s="60">
        <v>0</v>
      </c>
      <c r="T430" s="60">
        <v>0</v>
      </c>
      <c r="U430" s="60">
        <v>0</v>
      </c>
      <c r="V430" s="69"/>
      <c r="W430" s="60">
        <v>0</v>
      </c>
      <c r="X430" s="69"/>
      <c r="Y430" s="69"/>
      <c r="Z430" s="1" t="s">
        <v>13</v>
      </c>
      <c r="AA430" s="1" t="s">
        <v>14</v>
      </c>
      <c r="AB430" s="9">
        <v>45169</v>
      </c>
    </row>
    <row r="431" spans="1:28" hidden="1" x14ac:dyDescent="0.25">
      <c r="A431" s="1">
        <v>800197111</v>
      </c>
      <c r="B431" s="1" t="s">
        <v>11</v>
      </c>
      <c r="C431" s="1" t="s">
        <v>12</v>
      </c>
      <c r="D431" s="56">
        <v>4931</v>
      </c>
      <c r="E431" s="56" t="s">
        <v>630</v>
      </c>
      <c r="F431" s="56" t="s">
        <v>1577</v>
      </c>
      <c r="G431" s="9">
        <v>45108</v>
      </c>
      <c r="H431" s="9">
        <v>45153.45715509259</v>
      </c>
      <c r="I431" s="60">
        <v>248490</v>
      </c>
      <c r="J431" s="60">
        <v>248490</v>
      </c>
      <c r="K431" s="60" t="s">
        <v>1138</v>
      </c>
      <c r="L431" s="60" t="s">
        <v>1708</v>
      </c>
      <c r="M431" s="60">
        <v>0</v>
      </c>
      <c r="N431" s="60">
        <v>0</v>
      </c>
      <c r="O431" s="60"/>
      <c r="P431" s="60">
        <v>0</v>
      </c>
      <c r="Q431" s="60">
        <v>0</v>
      </c>
      <c r="R431" s="60">
        <v>0</v>
      </c>
      <c r="S431" s="60">
        <v>0</v>
      </c>
      <c r="T431" s="60">
        <v>0</v>
      </c>
      <c r="U431" s="60">
        <v>0</v>
      </c>
      <c r="V431" s="69"/>
      <c r="W431" s="60">
        <v>0</v>
      </c>
      <c r="X431" s="69"/>
      <c r="Y431" s="69"/>
      <c r="Z431" s="1" t="s">
        <v>13</v>
      </c>
      <c r="AA431" s="1" t="s">
        <v>14</v>
      </c>
      <c r="AB431" s="9">
        <v>45169</v>
      </c>
    </row>
    <row r="432" spans="1:28" hidden="1" x14ac:dyDescent="0.25">
      <c r="A432" s="1">
        <v>800197111</v>
      </c>
      <c r="B432" s="1" t="s">
        <v>11</v>
      </c>
      <c r="C432" s="1" t="s">
        <v>12</v>
      </c>
      <c r="D432" s="56">
        <v>4932</v>
      </c>
      <c r="E432" s="56" t="s">
        <v>631</v>
      </c>
      <c r="F432" s="56" t="s">
        <v>1578</v>
      </c>
      <c r="G432" s="9">
        <v>45108</v>
      </c>
      <c r="H432" s="9">
        <v>45153.508284722222</v>
      </c>
      <c r="I432" s="60">
        <v>196110</v>
      </c>
      <c r="J432" s="60">
        <v>196110</v>
      </c>
      <c r="K432" s="60" t="s">
        <v>1138</v>
      </c>
      <c r="L432" s="60" t="s">
        <v>1708</v>
      </c>
      <c r="M432" s="60">
        <v>0</v>
      </c>
      <c r="N432" s="60">
        <v>0</v>
      </c>
      <c r="O432" s="60"/>
      <c r="P432" s="60">
        <v>0</v>
      </c>
      <c r="Q432" s="60">
        <v>0</v>
      </c>
      <c r="R432" s="60">
        <v>0</v>
      </c>
      <c r="S432" s="60">
        <v>0</v>
      </c>
      <c r="T432" s="60">
        <v>0</v>
      </c>
      <c r="U432" s="60">
        <v>0</v>
      </c>
      <c r="V432" s="69"/>
      <c r="W432" s="60">
        <v>0</v>
      </c>
      <c r="X432" s="69"/>
      <c r="Y432" s="69"/>
      <c r="Z432" s="1" t="s">
        <v>13</v>
      </c>
      <c r="AA432" s="1" t="s">
        <v>14</v>
      </c>
      <c r="AB432" s="9">
        <v>45169</v>
      </c>
    </row>
    <row r="433" spans="1:28" hidden="1" x14ac:dyDescent="0.25">
      <c r="A433" s="1">
        <v>800197111</v>
      </c>
      <c r="B433" s="1" t="s">
        <v>11</v>
      </c>
      <c r="C433" s="1" t="s">
        <v>12</v>
      </c>
      <c r="D433" s="56">
        <v>4934</v>
      </c>
      <c r="E433" s="56" t="s">
        <v>632</v>
      </c>
      <c r="F433" s="56" t="s">
        <v>1579</v>
      </c>
      <c r="G433" s="9">
        <v>45108</v>
      </c>
      <c r="H433" s="9">
        <v>45153.508284722222</v>
      </c>
      <c r="I433" s="60">
        <v>196110</v>
      </c>
      <c r="J433" s="60">
        <v>196110</v>
      </c>
      <c r="K433" s="60" t="s">
        <v>1138</v>
      </c>
      <c r="L433" s="60" t="s">
        <v>1708</v>
      </c>
      <c r="M433" s="60">
        <v>0</v>
      </c>
      <c r="N433" s="60">
        <v>0</v>
      </c>
      <c r="O433" s="60"/>
      <c r="P433" s="60">
        <v>0</v>
      </c>
      <c r="Q433" s="60">
        <v>0</v>
      </c>
      <c r="R433" s="60">
        <v>0</v>
      </c>
      <c r="S433" s="60">
        <v>0</v>
      </c>
      <c r="T433" s="60">
        <v>0</v>
      </c>
      <c r="U433" s="60">
        <v>0</v>
      </c>
      <c r="V433" s="69"/>
      <c r="W433" s="60">
        <v>0</v>
      </c>
      <c r="X433" s="69"/>
      <c r="Y433" s="69"/>
      <c r="Z433" s="1" t="s">
        <v>13</v>
      </c>
      <c r="AA433" s="1" t="s">
        <v>14</v>
      </c>
      <c r="AB433" s="9">
        <v>45169</v>
      </c>
    </row>
    <row r="434" spans="1:28" hidden="1" x14ac:dyDescent="0.25">
      <c r="A434" s="1">
        <v>800197111</v>
      </c>
      <c r="B434" s="1" t="s">
        <v>11</v>
      </c>
      <c r="C434" s="1" t="s">
        <v>12</v>
      </c>
      <c r="D434" s="56">
        <v>4935</v>
      </c>
      <c r="E434" s="56" t="s">
        <v>633</v>
      </c>
      <c r="F434" s="56" t="s">
        <v>1580</v>
      </c>
      <c r="G434" s="9">
        <v>45108</v>
      </c>
      <c r="H434" s="9">
        <v>45153.480973530095</v>
      </c>
      <c r="I434" s="60">
        <v>261481</v>
      </c>
      <c r="J434" s="60">
        <v>261481</v>
      </c>
      <c r="K434" s="60" t="s">
        <v>1138</v>
      </c>
      <c r="L434" s="60" t="s">
        <v>1708</v>
      </c>
      <c r="M434" s="60">
        <v>0</v>
      </c>
      <c r="N434" s="60">
        <v>0</v>
      </c>
      <c r="O434" s="60"/>
      <c r="P434" s="60">
        <v>0</v>
      </c>
      <c r="Q434" s="60">
        <v>0</v>
      </c>
      <c r="R434" s="60">
        <v>0</v>
      </c>
      <c r="S434" s="60">
        <v>0</v>
      </c>
      <c r="T434" s="60">
        <v>0</v>
      </c>
      <c r="U434" s="60">
        <v>0</v>
      </c>
      <c r="V434" s="69"/>
      <c r="W434" s="60">
        <v>0</v>
      </c>
      <c r="X434" s="69"/>
      <c r="Y434" s="69"/>
      <c r="Z434" s="1" t="s">
        <v>13</v>
      </c>
      <c r="AA434" s="1" t="s">
        <v>14</v>
      </c>
      <c r="AB434" s="9">
        <v>45169</v>
      </c>
    </row>
    <row r="435" spans="1:28" hidden="1" x14ac:dyDescent="0.25">
      <c r="A435" s="1">
        <v>800197111</v>
      </c>
      <c r="B435" s="1" t="s">
        <v>11</v>
      </c>
      <c r="C435" s="1" t="s">
        <v>12</v>
      </c>
      <c r="D435" s="56">
        <v>4936</v>
      </c>
      <c r="E435" s="56" t="s">
        <v>634</v>
      </c>
      <c r="F435" s="56" t="s">
        <v>1581</v>
      </c>
      <c r="G435" s="9">
        <v>45108</v>
      </c>
      <c r="H435" s="9">
        <v>45153.480973530095</v>
      </c>
      <c r="I435" s="60">
        <v>261481</v>
      </c>
      <c r="J435" s="60">
        <v>261481</v>
      </c>
      <c r="K435" s="60" t="s">
        <v>1138</v>
      </c>
      <c r="L435" s="60" t="s">
        <v>1708</v>
      </c>
      <c r="M435" s="60">
        <v>0</v>
      </c>
      <c r="N435" s="60">
        <v>0</v>
      </c>
      <c r="O435" s="60"/>
      <c r="P435" s="60">
        <v>0</v>
      </c>
      <c r="Q435" s="60">
        <v>0</v>
      </c>
      <c r="R435" s="60">
        <v>0</v>
      </c>
      <c r="S435" s="60">
        <v>0</v>
      </c>
      <c r="T435" s="60">
        <v>0</v>
      </c>
      <c r="U435" s="60">
        <v>0</v>
      </c>
      <c r="V435" s="69"/>
      <c r="W435" s="60">
        <v>0</v>
      </c>
      <c r="X435" s="69"/>
      <c r="Y435" s="69"/>
      <c r="Z435" s="1" t="s">
        <v>13</v>
      </c>
      <c r="AA435" s="1" t="s">
        <v>14</v>
      </c>
      <c r="AB435" s="9">
        <v>45169</v>
      </c>
    </row>
    <row r="436" spans="1:28" x14ac:dyDescent="0.25">
      <c r="A436" s="1">
        <v>800197111</v>
      </c>
      <c r="B436" s="1" t="s">
        <v>11</v>
      </c>
      <c r="C436" s="1" t="s">
        <v>12</v>
      </c>
      <c r="D436" s="56">
        <v>5019</v>
      </c>
      <c r="E436" s="56" t="s">
        <v>635</v>
      </c>
      <c r="F436" s="56" t="s">
        <v>1582</v>
      </c>
      <c r="G436" s="9">
        <v>45108</v>
      </c>
      <c r="H436" s="9">
        <v>45153.428358564815</v>
      </c>
      <c r="I436" s="60">
        <v>587148</v>
      </c>
      <c r="J436" s="60">
        <v>587148</v>
      </c>
      <c r="K436" s="60" t="s">
        <v>1723</v>
      </c>
      <c r="L436" s="60" t="s">
        <v>1709</v>
      </c>
      <c r="M436" s="60">
        <v>0</v>
      </c>
      <c r="N436" s="60">
        <v>31248</v>
      </c>
      <c r="O436" s="69" t="s">
        <v>1731</v>
      </c>
      <c r="P436" s="60">
        <v>587148</v>
      </c>
      <c r="Q436" s="60">
        <v>587148</v>
      </c>
      <c r="R436" s="60">
        <v>0</v>
      </c>
      <c r="S436" s="60">
        <v>0</v>
      </c>
      <c r="T436" s="60">
        <v>555900</v>
      </c>
      <c r="U436" s="60">
        <v>555900</v>
      </c>
      <c r="V436" s="69">
        <v>135828477</v>
      </c>
      <c r="W436" s="60">
        <v>0</v>
      </c>
      <c r="X436" s="69"/>
      <c r="Y436" s="69"/>
      <c r="Z436" s="1" t="s">
        <v>13</v>
      </c>
      <c r="AA436" s="1" t="s">
        <v>14</v>
      </c>
      <c r="AB436" s="9">
        <v>45169</v>
      </c>
    </row>
    <row r="437" spans="1:28" x14ac:dyDescent="0.25">
      <c r="A437" s="1">
        <v>800197111</v>
      </c>
      <c r="B437" s="1" t="s">
        <v>11</v>
      </c>
      <c r="C437" s="1" t="s">
        <v>12</v>
      </c>
      <c r="D437" s="56">
        <v>5020</v>
      </c>
      <c r="E437" s="56" t="s">
        <v>636</v>
      </c>
      <c r="F437" s="56" t="s">
        <v>1583</v>
      </c>
      <c r="G437" s="9">
        <v>45108</v>
      </c>
      <c r="H437" s="9">
        <v>45153.456389618055</v>
      </c>
      <c r="I437" s="60">
        <v>9315368</v>
      </c>
      <c r="J437" s="60">
        <v>9315368</v>
      </c>
      <c r="K437" s="60" t="s">
        <v>1723</v>
      </c>
      <c r="L437" s="60" t="s">
        <v>1709</v>
      </c>
      <c r="M437" s="60">
        <v>0</v>
      </c>
      <c r="N437" s="60">
        <v>1057614</v>
      </c>
      <c r="O437" s="69" t="s">
        <v>1732</v>
      </c>
      <c r="P437" s="60">
        <v>9268912.8000000007</v>
      </c>
      <c r="Q437" s="60">
        <v>9268912.8000000007</v>
      </c>
      <c r="R437" s="60">
        <v>0</v>
      </c>
      <c r="S437" s="60">
        <v>0</v>
      </c>
      <c r="T437" s="60">
        <v>8211298.7999999998</v>
      </c>
      <c r="U437" s="60">
        <v>8211299</v>
      </c>
      <c r="V437" s="69">
        <v>135828478</v>
      </c>
      <c r="W437" s="60">
        <v>0</v>
      </c>
      <c r="X437" s="69"/>
      <c r="Y437" s="69"/>
      <c r="Z437" s="1" t="s">
        <v>13</v>
      </c>
      <c r="AA437" s="1" t="s">
        <v>14</v>
      </c>
      <c r="AB437" s="9">
        <v>45169</v>
      </c>
    </row>
    <row r="438" spans="1:28" x14ac:dyDescent="0.25">
      <c r="A438" s="1">
        <v>800197111</v>
      </c>
      <c r="B438" s="1" t="s">
        <v>11</v>
      </c>
      <c r="C438" s="1" t="s">
        <v>12</v>
      </c>
      <c r="D438" s="56">
        <v>5021</v>
      </c>
      <c r="E438" s="56" t="s">
        <v>637</v>
      </c>
      <c r="F438" s="56" t="s">
        <v>1584</v>
      </c>
      <c r="G438" s="9">
        <v>45108</v>
      </c>
      <c r="H438" s="9">
        <v>45153.428739085648</v>
      </c>
      <c r="I438" s="60">
        <v>5214716</v>
      </c>
      <c r="J438" s="60">
        <v>5214716</v>
      </c>
      <c r="K438" s="60" t="s">
        <v>1723</v>
      </c>
      <c r="L438" s="60" t="s">
        <v>1709</v>
      </c>
      <c r="M438" s="60">
        <v>0</v>
      </c>
      <c r="N438" s="60">
        <v>238393</v>
      </c>
      <c r="O438" s="69" t="s">
        <v>1733</v>
      </c>
      <c r="P438" s="60">
        <v>5211567</v>
      </c>
      <c r="Q438" s="60">
        <v>5211567</v>
      </c>
      <c r="R438" s="60">
        <v>0</v>
      </c>
      <c r="S438" s="60">
        <v>0</v>
      </c>
      <c r="T438" s="60">
        <v>4973174</v>
      </c>
      <c r="U438" s="60">
        <v>4973174</v>
      </c>
      <c r="V438" s="69">
        <v>135828479</v>
      </c>
      <c r="W438" s="60">
        <v>0</v>
      </c>
      <c r="X438" s="69"/>
      <c r="Y438" s="69"/>
      <c r="Z438" s="1" t="s">
        <v>13</v>
      </c>
      <c r="AA438" s="1" t="s">
        <v>14</v>
      </c>
      <c r="AB438" s="9">
        <v>45169</v>
      </c>
    </row>
    <row r="439" spans="1:28" x14ac:dyDescent="0.25">
      <c r="A439" s="1">
        <v>800197111</v>
      </c>
      <c r="B439" s="1" t="s">
        <v>11</v>
      </c>
      <c r="C439" s="1" t="s">
        <v>12</v>
      </c>
      <c r="D439" s="56">
        <v>5022</v>
      </c>
      <c r="E439" s="56" t="s">
        <v>638</v>
      </c>
      <c r="F439" s="56" t="s">
        <v>1585</v>
      </c>
      <c r="G439" s="9">
        <v>45108</v>
      </c>
      <c r="H439" s="9">
        <v>45153.385653240737</v>
      </c>
      <c r="I439" s="60">
        <v>13156539</v>
      </c>
      <c r="J439" s="60">
        <v>13156539</v>
      </c>
      <c r="K439" s="60" t="s">
        <v>1723</v>
      </c>
      <c r="L439" s="60" t="s">
        <v>1709</v>
      </c>
      <c r="M439" s="60">
        <v>0</v>
      </c>
      <c r="N439" s="60">
        <v>286320</v>
      </c>
      <c r="O439" s="69" t="s">
        <v>1734</v>
      </c>
      <c r="P439" s="60">
        <v>13141841</v>
      </c>
      <c r="Q439" s="60">
        <v>13141841</v>
      </c>
      <c r="R439" s="60">
        <v>0</v>
      </c>
      <c r="S439" s="60">
        <v>0</v>
      </c>
      <c r="T439" s="60">
        <v>12855521</v>
      </c>
      <c r="U439" s="60">
        <v>12855521</v>
      </c>
      <c r="V439" s="69">
        <v>135828482</v>
      </c>
      <c r="W439" s="60">
        <v>0</v>
      </c>
      <c r="X439" s="69"/>
      <c r="Y439" s="69"/>
      <c r="Z439" s="1" t="s">
        <v>13</v>
      </c>
      <c r="AA439" s="1" t="s">
        <v>14</v>
      </c>
      <c r="AB439" s="9">
        <v>45169</v>
      </c>
    </row>
    <row r="440" spans="1:28" x14ac:dyDescent="0.25">
      <c r="A440" s="1">
        <v>800197111</v>
      </c>
      <c r="B440" s="1" t="s">
        <v>11</v>
      </c>
      <c r="C440" s="1" t="s">
        <v>12</v>
      </c>
      <c r="D440" s="56">
        <v>5023</v>
      </c>
      <c r="E440" s="56" t="s">
        <v>639</v>
      </c>
      <c r="F440" s="56" t="s">
        <v>1586</v>
      </c>
      <c r="G440" s="9">
        <v>45108</v>
      </c>
      <c r="H440" s="9">
        <v>45152.875532719911</v>
      </c>
      <c r="I440" s="60">
        <v>800805</v>
      </c>
      <c r="J440" s="60">
        <v>800805</v>
      </c>
      <c r="K440" s="60" t="s">
        <v>1723</v>
      </c>
      <c r="L440" s="60" t="s">
        <v>1709</v>
      </c>
      <c r="M440" s="60">
        <v>0</v>
      </c>
      <c r="N440" s="60">
        <v>41988</v>
      </c>
      <c r="O440" s="69" t="s">
        <v>1735</v>
      </c>
      <c r="P440" s="60">
        <v>796530</v>
      </c>
      <c r="Q440" s="60">
        <v>796530</v>
      </c>
      <c r="R440" s="60">
        <v>0</v>
      </c>
      <c r="S440" s="60">
        <v>0</v>
      </c>
      <c r="T440" s="60">
        <v>754542</v>
      </c>
      <c r="U440" s="60">
        <v>754542</v>
      </c>
      <c r="V440" s="69">
        <v>135828483</v>
      </c>
      <c r="W440" s="60">
        <v>0</v>
      </c>
      <c r="X440" s="69"/>
      <c r="Y440" s="69"/>
      <c r="Z440" s="1" t="s">
        <v>13</v>
      </c>
      <c r="AA440" s="1" t="s">
        <v>14</v>
      </c>
      <c r="AB440" s="9">
        <v>45169</v>
      </c>
    </row>
    <row r="441" spans="1:28" x14ac:dyDescent="0.25">
      <c r="A441" s="1">
        <v>800197111</v>
      </c>
      <c r="B441" s="1" t="s">
        <v>11</v>
      </c>
      <c r="C441" s="1" t="s">
        <v>12</v>
      </c>
      <c r="D441" s="56">
        <v>5024</v>
      </c>
      <c r="E441" s="56" t="s">
        <v>640</v>
      </c>
      <c r="F441" s="56" t="s">
        <v>1587</v>
      </c>
      <c r="G441" s="9">
        <v>45108</v>
      </c>
      <c r="H441" s="9">
        <v>45153.385949918978</v>
      </c>
      <c r="I441" s="60">
        <v>8733493</v>
      </c>
      <c r="J441" s="60">
        <v>8733493</v>
      </c>
      <c r="K441" s="60" t="s">
        <v>1723</v>
      </c>
      <c r="L441" s="60" t="s">
        <v>1709</v>
      </c>
      <c r="M441" s="60">
        <v>0</v>
      </c>
      <c r="N441" s="60">
        <v>785373</v>
      </c>
      <c r="O441" s="69" t="s">
        <v>1736</v>
      </c>
      <c r="P441" s="60">
        <v>8694719</v>
      </c>
      <c r="Q441" s="60">
        <v>8694719</v>
      </c>
      <c r="R441" s="60">
        <v>0</v>
      </c>
      <c r="S441" s="60">
        <v>0</v>
      </c>
      <c r="T441" s="60">
        <v>7909346</v>
      </c>
      <c r="U441" s="60">
        <v>7909346</v>
      </c>
      <c r="V441" s="69">
        <v>135828484</v>
      </c>
      <c r="W441" s="60">
        <v>0</v>
      </c>
      <c r="X441" s="69"/>
      <c r="Y441" s="69"/>
      <c r="Z441" s="1" t="s">
        <v>13</v>
      </c>
      <c r="AA441" s="1" t="s">
        <v>14</v>
      </c>
      <c r="AB441" s="9">
        <v>45169</v>
      </c>
    </row>
    <row r="442" spans="1:28" x14ac:dyDescent="0.25">
      <c r="A442" s="1">
        <v>800197111</v>
      </c>
      <c r="B442" s="1" t="s">
        <v>11</v>
      </c>
      <c r="C442" s="1" t="s">
        <v>12</v>
      </c>
      <c r="D442" s="56">
        <v>5025</v>
      </c>
      <c r="E442" s="56" t="s">
        <v>641</v>
      </c>
      <c r="F442" s="56" t="s">
        <v>1588</v>
      </c>
      <c r="G442" s="9">
        <v>45108</v>
      </c>
      <c r="H442" s="9">
        <v>45153.386129861108</v>
      </c>
      <c r="I442" s="60">
        <v>2002101</v>
      </c>
      <c r="J442" s="60">
        <v>2002101</v>
      </c>
      <c r="K442" s="60" t="s">
        <v>1723</v>
      </c>
      <c r="L442" s="60" t="s">
        <v>1709</v>
      </c>
      <c r="M442" s="60">
        <v>0</v>
      </c>
      <c r="N442" s="60">
        <v>124992</v>
      </c>
      <c r="O442" s="69" t="s">
        <v>1737</v>
      </c>
      <c r="P442" s="60">
        <v>2002101</v>
      </c>
      <c r="Q442" s="60">
        <v>2002101</v>
      </c>
      <c r="R442" s="60">
        <v>0</v>
      </c>
      <c r="S442" s="60">
        <v>0</v>
      </c>
      <c r="T442" s="60">
        <v>1877109</v>
      </c>
      <c r="U442" s="60">
        <v>1877109</v>
      </c>
      <c r="V442" s="69">
        <v>135828485</v>
      </c>
      <c r="W442" s="60">
        <v>0</v>
      </c>
      <c r="X442" s="69"/>
      <c r="Y442" s="69"/>
      <c r="Z442" s="1" t="s">
        <v>13</v>
      </c>
      <c r="AA442" s="1" t="s">
        <v>14</v>
      </c>
      <c r="AB442" s="9">
        <v>45169</v>
      </c>
    </row>
    <row r="443" spans="1:28" x14ac:dyDescent="0.25">
      <c r="A443" s="1">
        <v>800197111</v>
      </c>
      <c r="B443" s="1" t="s">
        <v>11</v>
      </c>
      <c r="C443" s="1" t="s">
        <v>12</v>
      </c>
      <c r="D443" s="56">
        <v>5026</v>
      </c>
      <c r="E443" s="56" t="s">
        <v>642</v>
      </c>
      <c r="F443" s="56" t="s">
        <v>1589</v>
      </c>
      <c r="G443" s="9">
        <v>45108</v>
      </c>
      <c r="H443" s="9">
        <v>45153.456609525463</v>
      </c>
      <c r="I443" s="60">
        <v>10710842</v>
      </c>
      <c r="J443" s="60">
        <v>10710842</v>
      </c>
      <c r="K443" s="60" t="s">
        <v>1723</v>
      </c>
      <c r="L443" s="60" t="s">
        <v>1709</v>
      </c>
      <c r="M443" s="60">
        <v>0</v>
      </c>
      <c r="N443" s="60">
        <v>1046465</v>
      </c>
      <c r="O443" s="69" t="s">
        <v>1738</v>
      </c>
      <c r="P443" s="60">
        <v>10680215</v>
      </c>
      <c r="Q443" s="60">
        <v>10680215</v>
      </c>
      <c r="R443" s="60">
        <v>0</v>
      </c>
      <c r="S443" s="60">
        <v>0</v>
      </c>
      <c r="T443" s="60">
        <v>9633750</v>
      </c>
      <c r="U443" s="60">
        <v>9633750</v>
      </c>
      <c r="V443" s="69">
        <v>135828486</v>
      </c>
      <c r="W443" s="60">
        <v>0</v>
      </c>
      <c r="X443" s="69"/>
      <c r="Y443" s="69"/>
      <c r="Z443" s="1" t="s">
        <v>13</v>
      </c>
      <c r="AA443" s="1" t="s">
        <v>14</v>
      </c>
      <c r="AB443" s="9">
        <v>45169</v>
      </c>
    </row>
    <row r="444" spans="1:28" x14ac:dyDescent="0.25">
      <c r="A444" s="1">
        <v>800197111</v>
      </c>
      <c r="B444" s="1" t="s">
        <v>11</v>
      </c>
      <c r="C444" s="1" t="s">
        <v>12</v>
      </c>
      <c r="D444" s="56">
        <v>5027</v>
      </c>
      <c r="E444" s="56" t="s">
        <v>643</v>
      </c>
      <c r="F444" s="56" t="s">
        <v>1590</v>
      </c>
      <c r="G444" s="9">
        <v>45108</v>
      </c>
      <c r="H444" s="9">
        <v>45152.875806053242</v>
      </c>
      <c r="I444" s="60">
        <v>7126148</v>
      </c>
      <c r="J444" s="60">
        <v>7126148</v>
      </c>
      <c r="K444" s="60" t="s">
        <v>1723</v>
      </c>
      <c r="L444" s="60" t="s">
        <v>1709</v>
      </c>
      <c r="M444" s="60">
        <v>0</v>
      </c>
      <c r="N444" s="60">
        <v>10920</v>
      </c>
      <c r="O444" s="69" t="s">
        <v>1739</v>
      </c>
      <c r="P444" s="60">
        <v>7126148</v>
      </c>
      <c r="Q444" s="60">
        <v>7126148</v>
      </c>
      <c r="R444" s="60">
        <v>0</v>
      </c>
      <c r="S444" s="60">
        <v>0</v>
      </c>
      <c r="T444" s="60">
        <v>7115228</v>
      </c>
      <c r="U444" s="60">
        <v>7115228</v>
      </c>
      <c r="V444" s="69">
        <v>135828487</v>
      </c>
      <c r="W444" s="60">
        <v>0</v>
      </c>
      <c r="X444" s="69"/>
      <c r="Y444" s="69"/>
      <c r="Z444" s="1" t="s">
        <v>13</v>
      </c>
      <c r="AA444" s="1" t="s">
        <v>14</v>
      </c>
      <c r="AB444" s="9">
        <v>45169</v>
      </c>
    </row>
    <row r="445" spans="1:28" x14ac:dyDescent="0.25">
      <c r="A445" s="1">
        <v>800197111</v>
      </c>
      <c r="B445" s="1" t="s">
        <v>11</v>
      </c>
      <c r="C445" s="1" t="s">
        <v>12</v>
      </c>
      <c r="D445" s="56">
        <v>5028</v>
      </c>
      <c r="E445" s="56" t="s">
        <v>644</v>
      </c>
      <c r="F445" s="56" t="s">
        <v>1591</v>
      </c>
      <c r="G445" s="9">
        <v>45108</v>
      </c>
      <c r="H445" s="9">
        <v>45153.456807951392</v>
      </c>
      <c r="I445" s="60">
        <v>9899902</v>
      </c>
      <c r="J445" s="60">
        <v>9899902</v>
      </c>
      <c r="K445" s="60" t="s">
        <v>1723</v>
      </c>
      <c r="L445" s="60" t="s">
        <v>1709</v>
      </c>
      <c r="M445" s="60">
        <v>0</v>
      </c>
      <c r="N445" s="60">
        <v>555640</v>
      </c>
      <c r="O445" s="69" t="s">
        <v>1740</v>
      </c>
      <c r="P445" s="60">
        <v>10023697</v>
      </c>
      <c r="Q445" s="60">
        <v>10023697</v>
      </c>
      <c r="R445" s="60">
        <v>0</v>
      </c>
      <c r="S445" s="60">
        <v>0</v>
      </c>
      <c r="T445" s="60">
        <v>9468057</v>
      </c>
      <c r="U445" s="60">
        <v>9468057</v>
      </c>
      <c r="V445" s="69">
        <v>135828488</v>
      </c>
      <c r="W445" s="60">
        <v>0</v>
      </c>
      <c r="X445" s="69"/>
      <c r="Y445" s="69"/>
      <c r="Z445" s="1" t="s">
        <v>13</v>
      </c>
      <c r="AA445" s="1" t="s">
        <v>14</v>
      </c>
      <c r="AB445" s="9">
        <v>45169</v>
      </c>
    </row>
    <row r="446" spans="1:28" hidden="1" x14ac:dyDescent="0.25">
      <c r="A446" s="1">
        <v>800197111</v>
      </c>
      <c r="B446" s="1" t="s">
        <v>11</v>
      </c>
      <c r="C446" s="1" t="s">
        <v>12</v>
      </c>
      <c r="D446" s="56">
        <v>5052</v>
      </c>
      <c r="E446" s="56" t="s">
        <v>645</v>
      </c>
      <c r="F446" s="56" t="s">
        <v>1592</v>
      </c>
      <c r="G446" s="9">
        <v>45108</v>
      </c>
      <c r="H446" s="9">
        <v>45153.508284722222</v>
      </c>
      <c r="I446" s="60">
        <v>300150</v>
      </c>
      <c r="J446" s="60">
        <v>300150</v>
      </c>
      <c r="K446" s="60" t="s">
        <v>1722</v>
      </c>
      <c r="L446" s="60" t="s">
        <v>1706</v>
      </c>
      <c r="M446" s="60">
        <v>0</v>
      </c>
      <c r="N446" s="60">
        <v>0</v>
      </c>
      <c r="O446" s="60"/>
      <c r="P446" s="60">
        <v>300150</v>
      </c>
      <c r="Q446" s="60">
        <v>300150</v>
      </c>
      <c r="R446" s="60">
        <v>0</v>
      </c>
      <c r="S446" s="60">
        <v>0</v>
      </c>
      <c r="T446" s="60">
        <v>300150</v>
      </c>
      <c r="U446" s="60">
        <v>0</v>
      </c>
      <c r="V446" s="69"/>
      <c r="W446" s="60">
        <v>0</v>
      </c>
      <c r="X446" s="69"/>
      <c r="Y446" s="69"/>
      <c r="Z446" s="1" t="s">
        <v>13</v>
      </c>
      <c r="AA446" s="1" t="s">
        <v>14</v>
      </c>
      <c r="AB446" s="9">
        <v>45169</v>
      </c>
    </row>
    <row r="447" spans="1:28" hidden="1" x14ac:dyDescent="0.25">
      <c r="A447" s="1">
        <v>800197111</v>
      </c>
      <c r="B447" s="1" t="s">
        <v>11</v>
      </c>
      <c r="C447" s="1" t="s">
        <v>12</v>
      </c>
      <c r="D447" s="56">
        <v>5053</v>
      </c>
      <c r="E447" s="56" t="s">
        <v>646</v>
      </c>
      <c r="F447" s="56" t="s">
        <v>1593</v>
      </c>
      <c r="G447" s="9">
        <v>45108</v>
      </c>
      <c r="H447" s="9">
        <v>45153.508284722222</v>
      </c>
      <c r="I447" s="60">
        <v>196110</v>
      </c>
      <c r="J447" s="60">
        <v>196110</v>
      </c>
      <c r="K447" s="60" t="s">
        <v>1138</v>
      </c>
      <c r="L447" s="60" t="s">
        <v>1708</v>
      </c>
      <c r="M447" s="60">
        <v>0</v>
      </c>
      <c r="N447" s="60">
        <v>0</v>
      </c>
      <c r="O447" s="60"/>
      <c r="P447" s="60">
        <v>0</v>
      </c>
      <c r="Q447" s="60">
        <v>0</v>
      </c>
      <c r="R447" s="60">
        <v>0</v>
      </c>
      <c r="S447" s="60">
        <v>0</v>
      </c>
      <c r="T447" s="60">
        <v>0</v>
      </c>
      <c r="U447" s="60">
        <v>0</v>
      </c>
      <c r="V447" s="69"/>
      <c r="W447" s="60">
        <v>0</v>
      </c>
      <c r="X447" s="69"/>
      <c r="Y447" s="69"/>
      <c r="Z447" s="1" t="s">
        <v>13</v>
      </c>
      <c r="AA447" s="1" t="s">
        <v>14</v>
      </c>
      <c r="AB447" s="9">
        <v>45169</v>
      </c>
    </row>
    <row r="448" spans="1:28" hidden="1" x14ac:dyDescent="0.25">
      <c r="A448" s="1">
        <v>800197111</v>
      </c>
      <c r="B448" s="1" t="s">
        <v>11</v>
      </c>
      <c r="C448" s="1" t="s">
        <v>12</v>
      </c>
      <c r="D448" s="56">
        <v>5054</v>
      </c>
      <c r="E448" s="56" t="s">
        <v>647</v>
      </c>
      <c r="F448" s="56" t="s">
        <v>1594</v>
      </c>
      <c r="G448" s="9">
        <v>45108</v>
      </c>
      <c r="H448" s="9">
        <v>45153.508284722222</v>
      </c>
      <c r="I448" s="60">
        <v>248490</v>
      </c>
      <c r="J448" s="60">
        <v>248490</v>
      </c>
      <c r="K448" s="60" t="s">
        <v>1138</v>
      </c>
      <c r="L448" s="60" t="s">
        <v>1708</v>
      </c>
      <c r="M448" s="60">
        <v>0</v>
      </c>
      <c r="N448" s="60">
        <v>0</v>
      </c>
      <c r="O448" s="60"/>
      <c r="P448" s="60">
        <v>0</v>
      </c>
      <c r="Q448" s="60">
        <v>0</v>
      </c>
      <c r="R448" s="60">
        <v>0</v>
      </c>
      <c r="S448" s="60">
        <v>0</v>
      </c>
      <c r="T448" s="60">
        <v>0</v>
      </c>
      <c r="U448" s="60">
        <v>0</v>
      </c>
      <c r="V448" s="69"/>
      <c r="W448" s="60">
        <v>0</v>
      </c>
      <c r="X448" s="69"/>
      <c r="Y448" s="69"/>
      <c r="Z448" s="1" t="s">
        <v>13</v>
      </c>
      <c r="AA448" s="1" t="s">
        <v>14</v>
      </c>
      <c r="AB448" s="9">
        <v>45169</v>
      </c>
    </row>
    <row r="449" spans="1:28" hidden="1" x14ac:dyDescent="0.25">
      <c r="A449" s="1">
        <v>800197111</v>
      </c>
      <c r="B449" s="1" t="s">
        <v>11</v>
      </c>
      <c r="C449" s="1" t="s">
        <v>12</v>
      </c>
      <c r="D449" s="56">
        <v>5055</v>
      </c>
      <c r="E449" s="56" t="s">
        <v>648</v>
      </c>
      <c r="F449" s="56" t="s">
        <v>1595</v>
      </c>
      <c r="G449" s="9">
        <v>45108</v>
      </c>
      <c r="H449" s="9">
        <v>45153.45715509259</v>
      </c>
      <c r="I449" s="60">
        <v>248490</v>
      </c>
      <c r="J449" s="60">
        <v>248490</v>
      </c>
      <c r="K449" s="60" t="s">
        <v>1138</v>
      </c>
      <c r="L449" s="60" t="s">
        <v>1708</v>
      </c>
      <c r="M449" s="60">
        <v>0</v>
      </c>
      <c r="N449" s="60">
        <v>0</v>
      </c>
      <c r="O449" s="60"/>
      <c r="P449" s="60">
        <v>0</v>
      </c>
      <c r="Q449" s="60">
        <v>0</v>
      </c>
      <c r="R449" s="60">
        <v>0</v>
      </c>
      <c r="S449" s="60">
        <v>0</v>
      </c>
      <c r="T449" s="60">
        <v>0</v>
      </c>
      <c r="U449" s="60">
        <v>0</v>
      </c>
      <c r="V449" s="69"/>
      <c r="W449" s="60">
        <v>0</v>
      </c>
      <c r="X449" s="69"/>
      <c r="Y449" s="69"/>
      <c r="Z449" s="1" t="s">
        <v>13</v>
      </c>
      <c r="AA449" s="1" t="s">
        <v>14</v>
      </c>
      <c r="AB449" s="9">
        <v>45169</v>
      </c>
    </row>
    <row r="450" spans="1:28" hidden="1" x14ac:dyDescent="0.25">
      <c r="A450" s="1">
        <v>800197111</v>
      </c>
      <c r="B450" s="1" t="s">
        <v>11</v>
      </c>
      <c r="C450" s="1" t="s">
        <v>12</v>
      </c>
      <c r="D450" s="56">
        <v>5056</v>
      </c>
      <c r="E450" s="56" t="s">
        <v>649</v>
      </c>
      <c r="F450" s="56" t="s">
        <v>1596</v>
      </c>
      <c r="G450" s="9">
        <v>45108</v>
      </c>
      <c r="H450" s="9">
        <v>45153.508284722222</v>
      </c>
      <c r="I450" s="60">
        <v>196110</v>
      </c>
      <c r="J450" s="60">
        <v>196110</v>
      </c>
      <c r="K450" s="60" t="s">
        <v>1138</v>
      </c>
      <c r="L450" s="60" t="s">
        <v>1708</v>
      </c>
      <c r="M450" s="60">
        <v>0</v>
      </c>
      <c r="N450" s="60">
        <v>0</v>
      </c>
      <c r="O450" s="60"/>
      <c r="P450" s="60">
        <v>0</v>
      </c>
      <c r="Q450" s="60">
        <v>0</v>
      </c>
      <c r="R450" s="60">
        <v>0</v>
      </c>
      <c r="S450" s="60">
        <v>0</v>
      </c>
      <c r="T450" s="60">
        <v>0</v>
      </c>
      <c r="U450" s="60">
        <v>0</v>
      </c>
      <c r="V450" s="69"/>
      <c r="W450" s="60">
        <v>0</v>
      </c>
      <c r="X450" s="69"/>
      <c r="Y450" s="69"/>
      <c r="Z450" s="1" t="s">
        <v>13</v>
      </c>
      <c r="AA450" s="1" t="s">
        <v>14</v>
      </c>
      <c r="AB450" s="9">
        <v>45169</v>
      </c>
    </row>
    <row r="451" spans="1:28" hidden="1" x14ac:dyDescent="0.25">
      <c r="A451" s="1">
        <v>800197111</v>
      </c>
      <c r="B451" s="1" t="s">
        <v>11</v>
      </c>
      <c r="C451" s="1" t="s">
        <v>12</v>
      </c>
      <c r="D451" s="56">
        <v>5057</v>
      </c>
      <c r="E451" s="56" t="s">
        <v>650</v>
      </c>
      <c r="F451" s="56" t="s">
        <v>1597</v>
      </c>
      <c r="G451" s="9">
        <v>45108</v>
      </c>
      <c r="H451" s="9">
        <v>45153.508284722222</v>
      </c>
      <c r="I451" s="60">
        <v>196110</v>
      </c>
      <c r="J451" s="60">
        <v>196110</v>
      </c>
      <c r="K451" s="60" t="s">
        <v>1138</v>
      </c>
      <c r="L451" s="60" t="s">
        <v>1708</v>
      </c>
      <c r="M451" s="60">
        <v>0</v>
      </c>
      <c r="N451" s="60">
        <v>0</v>
      </c>
      <c r="O451" s="60"/>
      <c r="P451" s="60">
        <v>0</v>
      </c>
      <c r="Q451" s="60">
        <v>0</v>
      </c>
      <c r="R451" s="60">
        <v>0</v>
      </c>
      <c r="S451" s="60">
        <v>0</v>
      </c>
      <c r="T451" s="60">
        <v>0</v>
      </c>
      <c r="U451" s="60">
        <v>0</v>
      </c>
      <c r="V451" s="69"/>
      <c r="W451" s="60">
        <v>0</v>
      </c>
      <c r="X451" s="69"/>
      <c r="Y451" s="69"/>
      <c r="Z451" s="1" t="s">
        <v>13</v>
      </c>
      <c r="AA451" s="1" t="s">
        <v>14</v>
      </c>
      <c r="AB451" s="9">
        <v>45169</v>
      </c>
    </row>
    <row r="452" spans="1:28" hidden="1" x14ac:dyDescent="0.25">
      <c r="A452" s="1">
        <v>800197111</v>
      </c>
      <c r="B452" s="1" t="s">
        <v>11</v>
      </c>
      <c r="C452" s="1" t="s">
        <v>12</v>
      </c>
      <c r="D452" s="56">
        <v>5058</v>
      </c>
      <c r="E452" s="56" t="s">
        <v>651</v>
      </c>
      <c r="F452" s="56" t="s">
        <v>1598</v>
      </c>
      <c r="G452" s="9">
        <v>45108</v>
      </c>
      <c r="H452" s="9">
        <v>45153.508284722222</v>
      </c>
      <c r="I452" s="60">
        <v>1341344</v>
      </c>
      <c r="J452" s="60">
        <v>1341344</v>
      </c>
      <c r="K452" s="60" t="s">
        <v>1138</v>
      </c>
      <c r="L452" s="60" t="s">
        <v>1708</v>
      </c>
      <c r="M452" s="60">
        <v>0</v>
      </c>
      <c r="N452" s="60">
        <v>0</v>
      </c>
      <c r="O452" s="60"/>
      <c r="P452" s="60">
        <v>0</v>
      </c>
      <c r="Q452" s="60">
        <v>0</v>
      </c>
      <c r="R452" s="60">
        <v>0</v>
      </c>
      <c r="S452" s="60">
        <v>0</v>
      </c>
      <c r="T452" s="60">
        <v>0</v>
      </c>
      <c r="U452" s="60">
        <v>0</v>
      </c>
      <c r="V452" s="69"/>
      <c r="W452" s="60">
        <v>0</v>
      </c>
      <c r="X452" s="69"/>
      <c r="Y452" s="69"/>
      <c r="Z452" s="1" t="s">
        <v>13</v>
      </c>
      <c r="AA452" s="1" t="s">
        <v>14</v>
      </c>
      <c r="AB452" s="9">
        <v>45169</v>
      </c>
    </row>
    <row r="453" spans="1:28" hidden="1" x14ac:dyDescent="0.25">
      <c r="A453" s="1">
        <v>800197111</v>
      </c>
      <c r="B453" s="1" t="s">
        <v>11</v>
      </c>
      <c r="C453" s="1" t="s">
        <v>12</v>
      </c>
      <c r="D453" s="56">
        <v>5059</v>
      </c>
      <c r="E453" s="56" t="s">
        <v>652</v>
      </c>
      <c r="F453" s="56" t="s">
        <v>1599</v>
      </c>
      <c r="G453" s="9">
        <v>45108</v>
      </c>
      <c r="H453" s="9">
        <v>45153.480973530095</v>
      </c>
      <c r="I453" s="60">
        <v>261481</v>
      </c>
      <c r="J453" s="60">
        <v>261481</v>
      </c>
      <c r="K453" s="60" t="s">
        <v>1138</v>
      </c>
      <c r="L453" s="60" t="s">
        <v>1708</v>
      </c>
      <c r="M453" s="60">
        <v>0</v>
      </c>
      <c r="N453" s="60">
        <v>0</v>
      </c>
      <c r="O453" s="60"/>
      <c r="P453" s="60">
        <v>0</v>
      </c>
      <c r="Q453" s="60">
        <v>0</v>
      </c>
      <c r="R453" s="60">
        <v>0</v>
      </c>
      <c r="S453" s="60">
        <v>0</v>
      </c>
      <c r="T453" s="60">
        <v>0</v>
      </c>
      <c r="U453" s="60">
        <v>0</v>
      </c>
      <c r="V453" s="69"/>
      <c r="W453" s="60">
        <v>0</v>
      </c>
      <c r="X453" s="69"/>
      <c r="Y453" s="69"/>
      <c r="Z453" s="1" t="s">
        <v>13</v>
      </c>
      <c r="AA453" s="1" t="s">
        <v>14</v>
      </c>
      <c r="AB453" s="9">
        <v>45169</v>
      </c>
    </row>
    <row r="454" spans="1:28" hidden="1" x14ac:dyDescent="0.25">
      <c r="A454" s="1">
        <v>800197111</v>
      </c>
      <c r="B454" s="1" t="s">
        <v>11</v>
      </c>
      <c r="C454" s="1" t="s">
        <v>12</v>
      </c>
      <c r="D454" s="56">
        <v>5060</v>
      </c>
      <c r="E454" s="56" t="s">
        <v>653</v>
      </c>
      <c r="F454" s="56" t="s">
        <v>1600</v>
      </c>
      <c r="G454" s="9">
        <v>45108</v>
      </c>
      <c r="H454" s="9">
        <v>45153.480973530095</v>
      </c>
      <c r="I454" s="60">
        <v>433200</v>
      </c>
      <c r="J454" s="60">
        <v>433200</v>
      </c>
      <c r="K454" s="60" t="s">
        <v>1138</v>
      </c>
      <c r="L454" s="60" t="s">
        <v>1708</v>
      </c>
      <c r="M454" s="60">
        <v>0</v>
      </c>
      <c r="N454" s="60">
        <v>0</v>
      </c>
      <c r="O454" s="60"/>
      <c r="P454" s="60">
        <v>0</v>
      </c>
      <c r="Q454" s="60">
        <v>0</v>
      </c>
      <c r="R454" s="60">
        <v>0</v>
      </c>
      <c r="S454" s="60">
        <v>0</v>
      </c>
      <c r="T454" s="60">
        <v>0</v>
      </c>
      <c r="U454" s="60">
        <v>0</v>
      </c>
      <c r="V454" s="69"/>
      <c r="W454" s="60">
        <v>0</v>
      </c>
      <c r="X454" s="69"/>
      <c r="Y454" s="69"/>
      <c r="Z454" s="1" t="s">
        <v>13</v>
      </c>
      <c r="AA454" s="1" t="s">
        <v>14</v>
      </c>
      <c r="AB454" s="9">
        <v>45169</v>
      </c>
    </row>
    <row r="455" spans="1:28" hidden="1" x14ac:dyDescent="0.25">
      <c r="A455" s="1">
        <v>800197111</v>
      </c>
      <c r="B455" s="1" t="s">
        <v>11</v>
      </c>
      <c r="C455" s="1" t="s">
        <v>12</v>
      </c>
      <c r="D455" s="56">
        <v>5061</v>
      </c>
      <c r="E455" s="56" t="s">
        <v>654</v>
      </c>
      <c r="F455" s="56" t="s">
        <v>1601</v>
      </c>
      <c r="G455" s="9">
        <v>45108</v>
      </c>
      <c r="H455" s="9">
        <v>45153.515119016207</v>
      </c>
      <c r="I455" s="60">
        <v>24565</v>
      </c>
      <c r="J455" s="60">
        <v>24565</v>
      </c>
      <c r="K455" s="60" t="s">
        <v>1138</v>
      </c>
      <c r="L455" s="60" t="s">
        <v>1708</v>
      </c>
      <c r="M455" s="60">
        <v>0</v>
      </c>
      <c r="N455" s="60">
        <v>0</v>
      </c>
      <c r="O455" s="60"/>
      <c r="P455" s="60">
        <v>0</v>
      </c>
      <c r="Q455" s="60">
        <v>0</v>
      </c>
      <c r="R455" s="60">
        <v>0</v>
      </c>
      <c r="S455" s="60">
        <v>0</v>
      </c>
      <c r="T455" s="60">
        <v>0</v>
      </c>
      <c r="U455" s="60">
        <v>0</v>
      </c>
      <c r="V455" s="69"/>
      <c r="W455" s="60">
        <v>0</v>
      </c>
      <c r="X455" s="69"/>
      <c r="Y455" s="69"/>
      <c r="Z455" s="1" t="s">
        <v>13</v>
      </c>
      <c r="AA455" s="1" t="s">
        <v>14</v>
      </c>
      <c r="AB455" s="9">
        <v>45169</v>
      </c>
    </row>
    <row r="456" spans="1:28" hidden="1" x14ac:dyDescent="0.25">
      <c r="A456" s="1">
        <v>800197111</v>
      </c>
      <c r="B456" s="1" t="s">
        <v>11</v>
      </c>
      <c r="C456" s="1" t="s">
        <v>12</v>
      </c>
      <c r="D456" s="56">
        <v>5062</v>
      </c>
      <c r="E456" s="56" t="s">
        <v>655</v>
      </c>
      <c r="F456" s="56" t="s">
        <v>1602</v>
      </c>
      <c r="G456" s="9">
        <v>45108</v>
      </c>
      <c r="H456" s="9">
        <v>45153.515119016207</v>
      </c>
      <c r="I456" s="60">
        <v>46980</v>
      </c>
      <c r="J456" s="60">
        <v>46980</v>
      </c>
      <c r="K456" s="60" t="s">
        <v>1722</v>
      </c>
      <c r="L456" s="60" t="s">
        <v>1706</v>
      </c>
      <c r="M456" s="60">
        <v>0</v>
      </c>
      <c r="N456" s="60">
        <v>0</v>
      </c>
      <c r="O456" s="60"/>
      <c r="P456" s="60">
        <v>46980</v>
      </c>
      <c r="Q456" s="60">
        <v>46980</v>
      </c>
      <c r="R456" s="60">
        <v>0</v>
      </c>
      <c r="S456" s="60">
        <v>0</v>
      </c>
      <c r="T456" s="60">
        <v>46980</v>
      </c>
      <c r="U456" s="60">
        <v>0</v>
      </c>
      <c r="V456" s="69"/>
      <c r="W456" s="60">
        <v>0</v>
      </c>
      <c r="X456" s="69"/>
      <c r="Y456" s="69"/>
      <c r="Z456" s="1" t="s">
        <v>13</v>
      </c>
      <c r="AA456" s="1" t="s">
        <v>14</v>
      </c>
      <c r="AB456" s="9">
        <v>45169</v>
      </c>
    </row>
    <row r="457" spans="1:28" hidden="1" x14ac:dyDescent="0.25">
      <c r="A457" s="1">
        <v>800197111</v>
      </c>
      <c r="B457" s="1" t="s">
        <v>11</v>
      </c>
      <c r="C457" s="1" t="s">
        <v>12</v>
      </c>
      <c r="D457" s="56">
        <v>5063</v>
      </c>
      <c r="E457" s="56" t="s">
        <v>656</v>
      </c>
      <c r="F457" s="56" t="s">
        <v>1603</v>
      </c>
      <c r="G457" s="9">
        <v>45108</v>
      </c>
      <c r="H457" s="9">
        <v>45153.515119016207</v>
      </c>
      <c r="I457" s="60">
        <v>474750</v>
      </c>
      <c r="J457" s="60">
        <v>474750</v>
      </c>
      <c r="K457" s="60" t="s">
        <v>1722</v>
      </c>
      <c r="L457" s="60" t="s">
        <v>1706</v>
      </c>
      <c r="M457" s="60">
        <v>0</v>
      </c>
      <c r="N457" s="60">
        <v>0</v>
      </c>
      <c r="O457" s="60"/>
      <c r="P457" s="60">
        <v>474750</v>
      </c>
      <c r="Q457" s="60">
        <v>474750</v>
      </c>
      <c r="R457" s="60">
        <v>0</v>
      </c>
      <c r="S457" s="60">
        <v>0</v>
      </c>
      <c r="T457" s="60">
        <v>474750</v>
      </c>
      <c r="U457" s="60">
        <v>0</v>
      </c>
      <c r="V457" s="69"/>
      <c r="W457" s="60">
        <v>0</v>
      </c>
      <c r="X457" s="69"/>
      <c r="Y457" s="69"/>
      <c r="Z457" s="1" t="s">
        <v>13</v>
      </c>
      <c r="AA457" s="1" t="s">
        <v>14</v>
      </c>
      <c r="AB457" s="9">
        <v>45169</v>
      </c>
    </row>
    <row r="458" spans="1:28" hidden="1" x14ac:dyDescent="0.25">
      <c r="A458" s="1">
        <v>800197111</v>
      </c>
      <c r="B458" s="1" t="s">
        <v>11</v>
      </c>
      <c r="C458" s="1" t="s">
        <v>12</v>
      </c>
      <c r="D458" s="56">
        <v>5064</v>
      </c>
      <c r="E458" s="56" t="s">
        <v>657</v>
      </c>
      <c r="F458" s="56" t="s">
        <v>1604</v>
      </c>
      <c r="G458" s="9">
        <v>45108</v>
      </c>
      <c r="H458" s="9">
        <v>45153.508596643522</v>
      </c>
      <c r="I458" s="60">
        <v>23520</v>
      </c>
      <c r="J458" s="60">
        <v>23520</v>
      </c>
      <c r="K458" s="60" t="s">
        <v>1722</v>
      </c>
      <c r="L458" s="60" t="s">
        <v>1706</v>
      </c>
      <c r="M458" s="60">
        <v>0</v>
      </c>
      <c r="N458" s="60">
        <v>0</v>
      </c>
      <c r="O458" s="60"/>
      <c r="P458" s="60">
        <v>23520</v>
      </c>
      <c r="Q458" s="60">
        <v>23520</v>
      </c>
      <c r="R458" s="60">
        <v>0</v>
      </c>
      <c r="S458" s="60">
        <v>0</v>
      </c>
      <c r="T458" s="60">
        <v>23520</v>
      </c>
      <c r="U458" s="60">
        <v>0</v>
      </c>
      <c r="V458" s="69"/>
      <c r="W458" s="60">
        <v>0</v>
      </c>
      <c r="X458" s="69"/>
      <c r="Y458" s="69"/>
      <c r="Z458" s="1" t="s">
        <v>13</v>
      </c>
      <c r="AA458" s="1" t="s">
        <v>14</v>
      </c>
      <c r="AB458" s="9">
        <v>45169</v>
      </c>
    </row>
    <row r="459" spans="1:28" hidden="1" x14ac:dyDescent="0.25">
      <c r="A459" s="1">
        <v>800197111</v>
      </c>
      <c r="B459" s="1" t="s">
        <v>11</v>
      </c>
      <c r="C459" s="1" t="s">
        <v>12</v>
      </c>
      <c r="D459" s="56">
        <v>5065</v>
      </c>
      <c r="E459" s="56" t="s">
        <v>658</v>
      </c>
      <c r="F459" s="56" t="s">
        <v>1605</v>
      </c>
      <c r="G459" s="9">
        <v>45108</v>
      </c>
      <c r="H459" s="9">
        <v>45153.508596643522</v>
      </c>
      <c r="I459" s="60">
        <v>331320</v>
      </c>
      <c r="J459" s="60">
        <v>331320</v>
      </c>
      <c r="K459" s="60" t="s">
        <v>1138</v>
      </c>
      <c r="L459" s="60" t="s">
        <v>1708</v>
      </c>
      <c r="M459" s="60">
        <v>0</v>
      </c>
      <c r="N459" s="60">
        <v>0</v>
      </c>
      <c r="O459" s="60"/>
      <c r="P459" s="60">
        <v>0</v>
      </c>
      <c r="Q459" s="60">
        <v>0</v>
      </c>
      <c r="R459" s="60">
        <v>0</v>
      </c>
      <c r="S459" s="60">
        <v>0</v>
      </c>
      <c r="T459" s="60">
        <v>0</v>
      </c>
      <c r="U459" s="60">
        <v>0</v>
      </c>
      <c r="V459" s="69"/>
      <c r="W459" s="60">
        <v>0</v>
      </c>
      <c r="X459" s="69"/>
      <c r="Y459" s="69"/>
      <c r="Z459" s="1" t="s">
        <v>13</v>
      </c>
      <c r="AA459" s="1" t="s">
        <v>14</v>
      </c>
      <c r="AB459" s="9">
        <v>45169</v>
      </c>
    </row>
    <row r="460" spans="1:28" hidden="1" x14ac:dyDescent="0.25">
      <c r="A460" s="1">
        <v>800197111</v>
      </c>
      <c r="B460" s="1" t="s">
        <v>11</v>
      </c>
      <c r="C460" s="1" t="s">
        <v>12</v>
      </c>
      <c r="D460" s="56">
        <v>5066</v>
      </c>
      <c r="E460" s="56" t="s">
        <v>659</v>
      </c>
      <c r="F460" s="56" t="s">
        <v>1606</v>
      </c>
      <c r="G460" s="9">
        <v>45108</v>
      </c>
      <c r="H460" s="9">
        <v>45153.508596643522</v>
      </c>
      <c r="I460" s="60">
        <v>196110</v>
      </c>
      <c r="J460" s="60">
        <v>196110</v>
      </c>
      <c r="K460" s="60" t="s">
        <v>1138</v>
      </c>
      <c r="L460" s="60" t="s">
        <v>1708</v>
      </c>
      <c r="M460" s="60">
        <v>0</v>
      </c>
      <c r="N460" s="60">
        <v>0</v>
      </c>
      <c r="O460" s="60"/>
      <c r="P460" s="60">
        <v>0</v>
      </c>
      <c r="Q460" s="60">
        <v>0</v>
      </c>
      <c r="R460" s="60">
        <v>0</v>
      </c>
      <c r="S460" s="60">
        <v>0</v>
      </c>
      <c r="T460" s="60">
        <v>0</v>
      </c>
      <c r="U460" s="60">
        <v>0</v>
      </c>
      <c r="V460" s="69"/>
      <c r="W460" s="60">
        <v>0</v>
      </c>
      <c r="X460" s="69"/>
      <c r="Y460" s="69"/>
      <c r="Z460" s="1" t="s">
        <v>13</v>
      </c>
      <c r="AA460" s="1" t="s">
        <v>14</v>
      </c>
      <c r="AB460" s="9">
        <v>45169</v>
      </c>
    </row>
    <row r="461" spans="1:28" hidden="1" x14ac:dyDescent="0.25">
      <c r="A461" s="1">
        <v>800197111</v>
      </c>
      <c r="B461" s="1" t="s">
        <v>11</v>
      </c>
      <c r="C461" s="1" t="s">
        <v>12</v>
      </c>
      <c r="D461" s="56">
        <v>5067</v>
      </c>
      <c r="E461" s="56" t="s">
        <v>660</v>
      </c>
      <c r="F461" s="56" t="s">
        <v>1607</v>
      </c>
      <c r="G461" s="9">
        <v>45108</v>
      </c>
      <c r="H461" s="9">
        <v>45153.508596643522</v>
      </c>
      <c r="I461" s="60">
        <v>331320</v>
      </c>
      <c r="J461" s="60">
        <v>331320</v>
      </c>
      <c r="K461" s="60" t="s">
        <v>1138</v>
      </c>
      <c r="L461" s="60" t="s">
        <v>1708</v>
      </c>
      <c r="M461" s="60">
        <v>0</v>
      </c>
      <c r="N461" s="60">
        <v>0</v>
      </c>
      <c r="O461" s="60"/>
      <c r="P461" s="60">
        <v>0</v>
      </c>
      <c r="Q461" s="60">
        <v>0</v>
      </c>
      <c r="R461" s="60">
        <v>0</v>
      </c>
      <c r="S461" s="60">
        <v>0</v>
      </c>
      <c r="T461" s="60">
        <v>0</v>
      </c>
      <c r="U461" s="60">
        <v>0</v>
      </c>
      <c r="V461" s="69"/>
      <c r="W461" s="60">
        <v>0</v>
      </c>
      <c r="X461" s="69"/>
      <c r="Y461" s="69"/>
      <c r="Z461" s="1" t="s">
        <v>13</v>
      </c>
      <c r="AA461" s="1" t="s">
        <v>14</v>
      </c>
      <c r="AB461" s="9">
        <v>45169</v>
      </c>
    </row>
    <row r="462" spans="1:28" hidden="1" x14ac:dyDescent="0.25">
      <c r="A462" s="1">
        <v>800197111</v>
      </c>
      <c r="B462" s="1" t="s">
        <v>11</v>
      </c>
      <c r="C462" s="1" t="s">
        <v>12</v>
      </c>
      <c r="D462" s="56">
        <v>5068</v>
      </c>
      <c r="E462" s="56" t="s">
        <v>661</v>
      </c>
      <c r="F462" s="56" t="s">
        <v>1608</v>
      </c>
      <c r="G462" s="9">
        <v>45108</v>
      </c>
      <c r="H462" s="9">
        <v>45153.429141238426</v>
      </c>
      <c r="I462" s="60">
        <v>296490</v>
      </c>
      <c r="J462" s="60">
        <v>296490</v>
      </c>
      <c r="K462" s="60" t="s">
        <v>1722</v>
      </c>
      <c r="L462" s="60" t="s">
        <v>1706</v>
      </c>
      <c r="M462" s="60">
        <v>0</v>
      </c>
      <c r="N462" s="60">
        <v>0</v>
      </c>
      <c r="O462" s="60"/>
      <c r="P462" s="60">
        <v>296490</v>
      </c>
      <c r="Q462" s="60">
        <v>296490</v>
      </c>
      <c r="R462" s="60">
        <v>0</v>
      </c>
      <c r="S462" s="60">
        <v>0</v>
      </c>
      <c r="T462" s="60">
        <v>296490</v>
      </c>
      <c r="U462" s="60">
        <v>0</v>
      </c>
      <c r="V462" s="69"/>
      <c r="W462" s="60">
        <v>0</v>
      </c>
      <c r="X462" s="69"/>
      <c r="Y462" s="69"/>
      <c r="Z462" s="1" t="s">
        <v>13</v>
      </c>
      <c r="AA462" s="1" t="s">
        <v>14</v>
      </c>
      <c r="AB462" s="9">
        <v>45169</v>
      </c>
    </row>
    <row r="463" spans="1:28" hidden="1" x14ac:dyDescent="0.25">
      <c r="A463" s="1">
        <v>800197111</v>
      </c>
      <c r="B463" s="1" t="s">
        <v>11</v>
      </c>
      <c r="C463" s="1" t="s">
        <v>12</v>
      </c>
      <c r="D463" s="56">
        <v>5081</v>
      </c>
      <c r="E463" s="56" t="s">
        <v>662</v>
      </c>
      <c r="F463" s="56" t="s">
        <v>1609</v>
      </c>
      <c r="G463" s="9">
        <v>45108</v>
      </c>
      <c r="H463" s="9">
        <v>45153.456999884256</v>
      </c>
      <c r="I463" s="60">
        <v>11760</v>
      </c>
      <c r="J463" s="60">
        <v>11760</v>
      </c>
      <c r="K463" s="60" t="s">
        <v>1722</v>
      </c>
      <c r="L463" s="60" t="s">
        <v>1706</v>
      </c>
      <c r="M463" s="60">
        <v>0</v>
      </c>
      <c r="N463" s="60">
        <v>0</v>
      </c>
      <c r="O463" s="60"/>
      <c r="P463" s="60">
        <v>11760</v>
      </c>
      <c r="Q463" s="60">
        <v>11760</v>
      </c>
      <c r="R463" s="60">
        <v>0</v>
      </c>
      <c r="S463" s="60">
        <v>0</v>
      </c>
      <c r="T463" s="60">
        <v>11760</v>
      </c>
      <c r="U463" s="60">
        <v>0</v>
      </c>
      <c r="V463" s="69"/>
      <c r="W463" s="60">
        <v>0</v>
      </c>
      <c r="X463" s="69"/>
      <c r="Y463" s="69"/>
      <c r="Z463" s="1" t="s">
        <v>13</v>
      </c>
      <c r="AA463" s="1" t="s">
        <v>14</v>
      </c>
      <c r="AB463" s="9">
        <v>45169</v>
      </c>
    </row>
    <row r="464" spans="1:28" hidden="1" x14ac:dyDescent="0.25">
      <c r="A464" s="1">
        <v>800197111</v>
      </c>
      <c r="B464" s="1" t="s">
        <v>11</v>
      </c>
      <c r="C464" s="1" t="s">
        <v>12</v>
      </c>
      <c r="D464" s="56">
        <v>5092</v>
      </c>
      <c r="E464" s="56" t="s">
        <v>663</v>
      </c>
      <c r="F464" s="56" t="s">
        <v>1610</v>
      </c>
      <c r="G464" s="9">
        <v>45108</v>
      </c>
      <c r="H464" s="9">
        <v>45153.456999884256</v>
      </c>
      <c r="I464" s="60">
        <v>82170</v>
      </c>
      <c r="J464" s="60">
        <v>82170</v>
      </c>
      <c r="K464" s="60" t="s">
        <v>1722</v>
      </c>
      <c r="L464" s="60" t="s">
        <v>1706</v>
      </c>
      <c r="M464" s="60">
        <v>0</v>
      </c>
      <c r="N464" s="60">
        <v>0</v>
      </c>
      <c r="O464" s="60"/>
      <c r="P464" s="60">
        <v>82170</v>
      </c>
      <c r="Q464" s="60">
        <v>82170</v>
      </c>
      <c r="R464" s="60">
        <v>0</v>
      </c>
      <c r="S464" s="60">
        <v>0</v>
      </c>
      <c r="T464" s="60">
        <v>82170</v>
      </c>
      <c r="U464" s="60">
        <v>0</v>
      </c>
      <c r="V464" s="69"/>
      <c r="W464" s="60">
        <v>0</v>
      </c>
      <c r="X464" s="69"/>
      <c r="Y464" s="69"/>
      <c r="Z464" s="1" t="s">
        <v>13</v>
      </c>
      <c r="AA464" s="1" t="s">
        <v>14</v>
      </c>
      <c r="AB464" s="9">
        <v>45169</v>
      </c>
    </row>
    <row r="465" spans="1:28" hidden="1" x14ac:dyDescent="0.25">
      <c r="A465" s="1">
        <v>800197111</v>
      </c>
      <c r="B465" s="1" t="s">
        <v>11</v>
      </c>
      <c r="C465" s="1" t="s">
        <v>12</v>
      </c>
      <c r="D465" s="56">
        <v>5213</v>
      </c>
      <c r="E465" s="56" t="s">
        <v>664</v>
      </c>
      <c r="F465" s="56" t="s">
        <v>1611</v>
      </c>
      <c r="G465" s="9">
        <v>45108</v>
      </c>
      <c r="H465" s="9">
        <v>45153.508284722222</v>
      </c>
      <c r="I465" s="60">
        <v>331320</v>
      </c>
      <c r="J465" s="60">
        <v>331320</v>
      </c>
      <c r="K465" s="60" t="s">
        <v>1138</v>
      </c>
      <c r="L465" s="60" t="s">
        <v>1708</v>
      </c>
      <c r="M465" s="60">
        <v>0</v>
      </c>
      <c r="N465" s="60">
        <v>0</v>
      </c>
      <c r="O465" s="60"/>
      <c r="P465" s="60">
        <v>0</v>
      </c>
      <c r="Q465" s="60">
        <v>0</v>
      </c>
      <c r="R465" s="60">
        <v>0</v>
      </c>
      <c r="S465" s="60">
        <v>0</v>
      </c>
      <c r="T465" s="60">
        <v>0</v>
      </c>
      <c r="U465" s="60">
        <v>0</v>
      </c>
      <c r="V465" s="69"/>
      <c r="W465" s="60">
        <v>0</v>
      </c>
      <c r="X465" s="69"/>
      <c r="Y465" s="69"/>
      <c r="Z465" s="1" t="s">
        <v>13</v>
      </c>
      <c r="AA465" s="1" t="s">
        <v>14</v>
      </c>
      <c r="AB465" s="9">
        <v>45169</v>
      </c>
    </row>
    <row r="466" spans="1:28" hidden="1" x14ac:dyDescent="0.25">
      <c r="A466" s="1">
        <v>800197111</v>
      </c>
      <c r="B466" s="1" t="s">
        <v>11</v>
      </c>
      <c r="C466" s="1" t="s">
        <v>12</v>
      </c>
      <c r="D466" s="56">
        <v>5238</v>
      </c>
      <c r="E466" s="56" t="s">
        <v>665</v>
      </c>
      <c r="F466" s="56" t="s">
        <v>1612</v>
      </c>
      <c r="G466" s="9">
        <v>45139</v>
      </c>
      <c r="H466" s="9">
        <v>45184.445208564815</v>
      </c>
      <c r="I466" s="60">
        <v>313656</v>
      </c>
      <c r="J466" s="60">
        <v>313656</v>
      </c>
      <c r="K466" s="60" t="s">
        <v>1138</v>
      </c>
      <c r="L466" s="60" t="s">
        <v>1708</v>
      </c>
      <c r="M466" s="60">
        <v>0</v>
      </c>
      <c r="N466" s="60">
        <v>0</v>
      </c>
      <c r="O466" s="60"/>
      <c r="P466" s="60">
        <v>0</v>
      </c>
      <c r="Q466" s="60">
        <v>0</v>
      </c>
      <c r="R466" s="60">
        <v>0</v>
      </c>
      <c r="S466" s="60">
        <v>0</v>
      </c>
      <c r="T466" s="60">
        <v>0</v>
      </c>
      <c r="U466" s="60">
        <v>0</v>
      </c>
      <c r="V466" s="69"/>
      <c r="W466" s="60">
        <v>0</v>
      </c>
      <c r="X466" s="69"/>
      <c r="Y466" s="69"/>
      <c r="Z466" s="1" t="s">
        <v>13</v>
      </c>
      <c r="AA466" s="1" t="s">
        <v>14</v>
      </c>
      <c r="AB466" s="9">
        <v>45169</v>
      </c>
    </row>
    <row r="467" spans="1:28" hidden="1" x14ac:dyDescent="0.25">
      <c r="A467" s="1">
        <v>800197111</v>
      </c>
      <c r="B467" s="1" t="s">
        <v>11</v>
      </c>
      <c r="C467" s="1" t="s">
        <v>12</v>
      </c>
      <c r="D467" s="56">
        <v>5239</v>
      </c>
      <c r="E467" s="56" t="s">
        <v>666</v>
      </c>
      <c r="F467" s="56" t="s">
        <v>1613</v>
      </c>
      <c r="G467" s="9">
        <v>45139</v>
      </c>
      <c r="H467" s="9">
        <v>45184.445208564815</v>
      </c>
      <c r="I467" s="60">
        <v>165648</v>
      </c>
      <c r="J467" s="60">
        <v>165648</v>
      </c>
      <c r="K467" s="60" t="s">
        <v>1138</v>
      </c>
      <c r="L467" s="60" t="s">
        <v>1708</v>
      </c>
      <c r="M467" s="60">
        <v>0</v>
      </c>
      <c r="N467" s="60">
        <v>0</v>
      </c>
      <c r="O467" s="60"/>
      <c r="P467" s="60">
        <v>0</v>
      </c>
      <c r="Q467" s="60">
        <v>0</v>
      </c>
      <c r="R467" s="60">
        <v>0</v>
      </c>
      <c r="S467" s="60">
        <v>0</v>
      </c>
      <c r="T467" s="60">
        <v>0</v>
      </c>
      <c r="U467" s="60">
        <v>0</v>
      </c>
      <c r="V467" s="69"/>
      <c r="W467" s="60">
        <v>0</v>
      </c>
      <c r="X467" s="69"/>
      <c r="Y467" s="69"/>
      <c r="Z467" s="1" t="s">
        <v>13</v>
      </c>
      <c r="AA467" s="1" t="s">
        <v>14</v>
      </c>
      <c r="AB467" s="9">
        <v>45169</v>
      </c>
    </row>
    <row r="468" spans="1:28" hidden="1" x14ac:dyDescent="0.25">
      <c r="A468" s="1">
        <v>800197111</v>
      </c>
      <c r="B468" s="1" t="s">
        <v>11</v>
      </c>
      <c r="C468" s="1" t="s">
        <v>12</v>
      </c>
      <c r="D468" s="56">
        <v>5240</v>
      </c>
      <c r="E468" s="56" t="s">
        <v>667</v>
      </c>
      <c r="F468" s="56" t="s">
        <v>1614</v>
      </c>
      <c r="G468" s="9">
        <v>45139</v>
      </c>
      <c r="H468" s="9">
        <v>45184.445208564815</v>
      </c>
      <c r="I468" s="60">
        <v>783360</v>
      </c>
      <c r="J468" s="60">
        <v>783360</v>
      </c>
      <c r="K468" s="60" t="s">
        <v>1138</v>
      </c>
      <c r="L468" s="60" t="s">
        <v>1708</v>
      </c>
      <c r="M468" s="60">
        <v>0</v>
      </c>
      <c r="N468" s="60">
        <v>0</v>
      </c>
      <c r="O468" s="60"/>
      <c r="P468" s="60">
        <v>0</v>
      </c>
      <c r="Q468" s="60">
        <v>0</v>
      </c>
      <c r="R468" s="60">
        <v>0</v>
      </c>
      <c r="S468" s="60">
        <v>0</v>
      </c>
      <c r="T468" s="60">
        <v>0</v>
      </c>
      <c r="U468" s="60">
        <v>0</v>
      </c>
      <c r="V468" s="69"/>
      <c r="W468" s="60">
        <v>0</v>
      </c>
      <c r="X468" s="69"/>
      <c r="Y468" s="69"/>
      <c r="Z468" s="1" t="s">
        <v>13</v>
      </c>
      <c r="AA468" s="1" t="s">
        <v>14</v>
      </c>
      <c r="AB468" s="9">
        <v>45169</v>
      </c>
    </row>
    <row r="469" spans="1:28" hidden="1" x14ac:dyDescent="0.25">
      <c r="A469" s="1">
        <v>800197111</v>
      </c>
      <c r="B469" s="1" t="s">
        <v>11</v>
      </c>
      <c r="C469" s="1" t="s">
        <v>12</v>
      </c>
      <c r="D469" s="56">
        <v>5241</v>
      </c>
      <c r="E469" s="56" t="s">
        <v>668</v>
      </c>
      <c r="F469" s="56" t="s">
        <v>1615</v>
      </c>
      <c r="G469" s="9">
        <v>45139</v>
      </c>
      <c r="H469" s="9">
        <v>45184.445208564815</v>
      </c>
      <c r="I469" s="60">
        <v>331296</v>
      </c>
      <c r="J469" s="60">
        <v>331296</v>
      </c>
      <c r="K469" s="60" t="s">
        <v>1138</v>
      </c>
      <c r="L469" s="60" t="s">
        <v>1708</v>
      </c>
      <c r="M469" s="60">
        <v>0</v>
      </c>
      <c r="N469" s="60">
        <v>0</v>
      </c>
      <c r="O469" s="60"/>
      <c r="P469" s="60">
        <v>0</v>
      </c>
      <c r="Q469" s="60">
        <v>0</v>
      </c>
      <c r="R469" s="60">
        <v>0</v>
      </c>
      <c r="S469" s="60">
        <v>0</v>
      </c>
      <c r="T469" s="60">
        <v>0</v>
      </c>
      <c r="U469" s="60">
        <v>0</v>
      </c>
      <c r="V469" s="69"/>
      <c r="W469" s="60">
        <v>0</v>
      </c>
      <c r="X469" s="69"/>
      <c r="Y469" s="69"/>
      <c r="Z469" s="1" t="s">
        <v>13</v>
      </c>
      <c r="AA469" s="1" t="s">
        <v>14</v>
      </c>
      <c r="AB469" s="9">
        <v>45169</v>
      </c>
    </row>
    <row r="470" spans="1:28" hidden="1" x14ac:dyDescent="0.25">
      <c r="A470" s="1">
        <v>800197111</v>
      </c>
      <c r="B470" s="1" t="s">
        <v>11</v>
      </c>
      <c r="C470" s="1" t="s">
        <v>12</v>
      </c>
      <c r="D470" s="56">
        <v>5242</v>
      </c>
      <c r="E470" s="56" t="s">
        <v>669</v>
      </c>
      <c r="F470" s="56" t="s">
        <v>1616</v>
      </c>
      <c r="G470" s="9">
        <v>45139</v>
      </c>
      <c r="H470" s="9">
        <v>45184.445208564815</v>
      </c>
      <c r="I470" s="60">
        <v>10800</v>
      </c>
      <c r="J470" s="60">
        <v>10800</v>
      </c>
      <c r="K470" s="60" t="s">
        <v>1138</v>
      </c>
      <c r="L470" s="60" t="s">
        <v>1708</v>
      </c>
      <c r="M470" s="60">
        <v>0</v>
      </c>
      <c r="N470" s="60">
        <v>0</v>
      </c>
      <c r="O470" s="60"/>
      <c r="P470" s="60">
        <v>0</v>
      </c>
      <c r="Q470" s="60">
        <v>0</v>
      </c>
      <c r="R470" s="60">
        <v>0</v>
      </c>
      <c r="S470" s="60">
        <v>0</v>
      </c>
      <c r="T470" s="60">
        <v>0</v>
      </c>
      <c r="U470" s="60">
        <v>0</v>
      </c>
      <c r="V470" s="69"/>
      <c r="W470" s="60">
        <v>0</v>
      </c>
      <c r="X470" s="69"/>
      <c r="Y470" s="69"/>
      <c r="Z470" s="1" t="s">
        <v>13</v>
      </c>
      <c r="AA470" s="1" t="s">
        <v>14</v>
      </c>
      <c r="AB470" s="9">
        <v>45169</v>
      </c>
    </row>
    <row r="471" spans="1:28" hidden="1" x14ac:dyDescent="0.25">
      <c r="A471" s="1">
        <v>800197111</v>
      </c>
      <c r="B471" s="1" t="s">
        <v>11</v>
      </c>
      <c r="C471" s="1" t="s">
        <v>12</v>
      </c>
      <c r="D471" s="56">
        <v>5243</v>
      </c>
      <c r="E471" s="56" t="s">
        <v>670</v>
      </c>
      <c r="F471" s="56" t="s">
        <v>1617</v>
      </c>
      <c r="G471" s="9">
        <v>45139</v>
      </c>
      <c r="H471" s="9">
        <v>45184.445208564815</v>
      </c>
      <c r="I471" s="60">
        <v>11760</v>
      </c>
      <c r="J471" s="60">
        <v>11760</v>
      </c>
      <c r="K471" s="60" t="s">
        <v>1138</v>
      </c>
      <c r="L471" s="60" t="s">
        <v>1708</v>
      </c>
      <c r="M471" s="60">
        <v>0</v>
      </c>
      <c r="N471" s="60">
        <v>0</v>
      </c>
      <c r="O471" s="60"/>
      <c r="P471" s="60">
        <v>0</v>
      </c>
      <c r="Q471" s="60">
        <v>0</v>
      </c>
      <c r="R471" s="60">
        <v>0</v>
      </c>
      <c r="S471" s="60">
        <v>0</v>
      </c>
      <c r="T471" s="60">
        <v>0</v>
      </c>
      <c r="U471" s="60">
        <v>0</v>
      </c>
      <c r="V471" s="69"/>
      <c r="W471" s="60">
        <v>0</v>
      </c>
      <c r="X471" s="69"/>
      <c r="Y471" s="69"/>
      <c r="Z471" s="1" t="s">
        <v>13</v>
      </c>
      <c r="AA471" s="1" t="s">
        <v>14</v>
      </c>
      <c r="AB471" s="9">
        <v>45169</v>
      </c>
    </row>
    <row r="472" spans="1:28" hidden="1" x14ac:dyDescent="0.25">
      <c r="A472" s="1">
        <v>800197111</v>
      </c>
      <c r="B472" s="1" t="s">
        <v>11</v>
      </c>
      <c r="C472" s="1" t="s">
        <v>12</v>
      </c>
      <c r="D472" s="56">
        <v>5244</v>
      </c>
      <c r="E472" s="56" t="s">
        <v>671</v>
      </c>
      <c r="F472" s="56" t="s">
        <v>1618</v>
      </c>
      <c r="G472" s="9">
        <v>45139</v>
      </c>
      <c r="H472" s="9">
        <v>45184.4449628125</v>
      </c>
      <c r="I472" s="60">
        <v>576600</v>
      </c>
      <c r="J472" s="60">
        <v>576600</v>
      </c>
      <c r="K472" s="60" t="s">
        <v>1138</v>
      </c>
      <c r="L472" s="60" t="s">
        <v>1708</v>
      </c>
      <c r="M472" s="60">
        <v>0</v>
      </c>
      <c r="N472" s="60">
        <v>0</v>
      </c>
      <c r="O472" s="60"/>
      <c r="P472" s="60">
        <v>0</v>
      </c>
      <c r="Q472" s="60">
        <v>0</v>
      </c>
      <c r="R472" s="60">
        <v>0</v>
      </c>
      <c r="S472" s="60">
        <v>0</v>
      </c>
      <c r="T472" s="60">
        <v>0</v>
      </c>
      <c r="U472" s="60">
        <v>0</v>
      </c>
      <c r="V472" s="69"/>
      <c r="W472" s="60">
        <v>0</v>
      </c>
      <c r="X472" s="69"/>
      <c r="Y472" s="69"/>
      <c r="Z472" s="1" t="s">
        <v>13</v>
      </c>
      <c r="AA472" s="1" t="s">
        <v>14</v>
      </c>
      <c r="AB472" s="9">
        <v>45169</v>
      </c>
    </row>
    <row r="473" spans="1:28" hidden="1" x14ac:dyDescent="0.25">
      <c r="A473" s="1">
        <v>800197111</v>
      </c>
      <c r="B473" s="1" t="s">
        <v>11</v>
      </c>
      <c r="C473" s="1" t="s">
        <v>12</v>
      </c>
      <c r="D473" s="56">
        <v>5245</v>
      </c>
      <c r="E473" s="56" t="s">
        <v>672</v>
      </c>
      <c r="F473" s="56" t="s">
        <v>1619</v>
      </c>
      <c r="G473" s="9">
        <v>45139</v>
      </c>
      <c r="H473" s="9">
        <v>45184.4449628125</v>
      </c>
      <c r="I473" s="60">
        <v>499140</v>
      </c>
      <c r="J473" s="60">
        <v>499140</v>
      </c>
      <c r="K473" s="60" t="s">
        <v>1138</v>
      </c>
      <c r="L473" s="60" t="s">
        <v>1708</v>
      </c>
      <c r="M473" s="60">
        <v>0</v>
      </c>
      <c r="N473" s="60">
        <v>0</v>
      </c>
      <c r="O473" s="60"/>
      <c r="P473" s="60">
        <v>0</v>
      </c>
      <c r="Q473" s="60">
        <v>0</v>
      </c>
      <c r="R473" s="60">
        <v>0</v>
      </c>
      <c r="S473" s="60">
        <v>0</v>
      </c>
      <c r="T473" s="60">
        <v>0</v>
      </c>
      <c r="U473" s="60">
        <v>0</v>
      </c>
      <c r="V473" s="69"/>
      <c r="W473" s="60">
        <v>0</v>
      </c>
      <c r="X473" s="69"/>
      <c r="Y473" s="69"/>
      <c r="Z473" s="1" t="s">
        <v>13</v>
      </c>
      <c r="AA473" s="1" t="s">
        <v>14</v>
      </c>
      <c r="AB473" s="9">
        <v>45169</v>
      </c>
    </row>
    <row r="474" spans="1:28" hidden="1" x14ac:dyDescent="0.25">
      <c r="A474" s="1">
        <v>800197111</v>
      </c>
      <c r="B474" s="1" t="s">
        <v>11</v>
      </c>
      <c r="C474" s="1" t="s">
        <v>12</v>
      </c>
      <c r="D474" s="56">
        <v>5308</v>
      </c>
      <c r="E474" s="56" t="s">
        <v>673</v>
      </c>
      <c r="F474" s="56" t="s">
        <v>1620</v>
      </c>
      <c r="G474" s="9">
        <v>45139</v>
      </c>
      <c r="H474" s="9">
        <v>45184.424491400459</v>
      </c>
      <c r="I474" s="60">
        <v>196100.1</v>
      </c>
      <c r="J474" s="60">
        <v>196100.1</v>
      </c>
      <c r="K474" s="60" t="s">
        <v>1138</v>
      </c>
      <c r="L474" s="60" t="s">
        <v>1708</v>
      </c>
      <c r="M474" s="60">
        <v>0</v>
      </c>
      <c r="N474" s="60">
        <v>0</v>
      </c>
      <c r="O474" s="60"/>
      <c r="P474" s="60">
        <v>0</v>
      </c>
      <c r="Q474" s="60">
        <v>0</v>
      </c>
      <c r="R474" s="60">
        <v>0</v>
      </c>
      <c r="S474" s="60">
        <v>0</v>
      </c>
      <c r="T474" s="60">
        <v>0</v>
      </c>
      <c r="U474" s="60">
        <v>0</v>
      </c>
      <c r="V474" s="69"/>
      <c r="W474" s="60">
        <v>0</v>
      </c>
      <c r="X474" s="69"/>
      <c r="Y474" s="69"/>
      <c r="Z474" s="1" t="s">
        <v>13</v>
      </c>
      <c r="AA474" s="1" t="s">
        <v>14</v>
      </c>
      <c r="AB474" s="9">
        <v>45169</v>
      </c>
    </row>
    <row r="475" spans="1:28" hidden="1" x14ac:dyDescent="0.25">
      <c r="A475" s="1">
        <v>800197111</v>
      </c>
      <c r="B475" s="1" t="s">
        <v>11</v>
      </c>
      <c r="C475" s="1" t="s">
        <v>12</v>
      </c>
      <c r="D475" s="56">
        <v>5310</v>
      </c>
      <c r="E475" s="56" t="s">
        <v>674</v>
      </c>
      <c r="F475" s="56" t="s">
        <v>1621</v>
      </c>
      <c r="G475" s="9">
        <v>45139</v>
      </c>
      <c r="H475" s="9">
        <v>45184.424491400459</v>
      </c>
      <c r="I475" s="60">
        <v>196100.1</v>
      </c>
      <c r="J475" s="60">
        <v>196100.1</v>
      </c>
      <c r="K475" s="60" t="s">
        <v>1138</v>
      </c>
      <c r="L475" s="60" t="s">
        <v>1708</v>
      </c>
      <c r="M475" s="60">
        <v>0</v>
      </c>
      <c r="N475" s="60">
        <v>0</v>
      </c>
      <c r="O475" s="60"/>
      <c r="P475" s="60">
        <v>0</v>
      </c>
      <c r="Q475" s="60">
        <v>0</v>
      </c>
      <c r="R475" s="60">
        <v>0</v>
      </c>
      <c r="S475" s="60">
        <v>0</v>
      </c>
      <c r="T475" s="60">
        <v>0</v>
      </c>
      <c r="U475" s="60">
        <v>0</v>
      </c>
      <c r="V475" s="69"/>
      <c r="W475" s="60">
        <v>0</v>
      </c>
      <c r="X475" s="69"/>
      <c r="Y475" s="69"/>
      <c r="Z475" s="1" t="s">
        <v>13</v>
      </c>
      <c r="AA475" s="1" t="s">
        <v>14</v>
      </c>
      <c r="AB475" s="9">
        <v>45169</v>
      </c>
    </row>
    <row r="476" spans="1:28" hidden="1" x14ac:dyDescent="0.25">
      <c r="A476" s="1">
        <v>800197111</v>
      </c>
      <c r="B476" s="1" t="s">
        <v>11</v>
      </c>
      <c r="C476" s="1" t="s">
        <v>12</v>
      </c>
      <c r="D476" s="56">
        <v>5311</v>
      </c>
      <c r="E476" s="56" t="s">
        <v>675</v>
      </c>
      <c r="F476" s="56" t="s">
        <v>1622</v>
      </c>
      <c r="G476" s="9">
        <v>45139</v>
      </c>
      <c r="H476" s="9">
        <v>45184.424491400459</v>
      </c>
      <c r="I476" s="60">
        <v>248472</v>
      </c>
      <c r="J476" s="60">
        <v>248472</v>
      </c>
      <c r="K476" s="60" t="s">
        <v>1138</v>
      </c>
      <c r="L476" s="60" t="s">
        <v>1708</v>
      </c>
      <c r="M476" s="60">
        <v>0</v>
      </c>
      <c r="N476" s="60">
        <v>0</v>
      </c>
      <c r="O476" s="60"/>
      <c r="P476" s="60">
        <v>0</v>
      </c>
      <c r="Q476" s="60">
        <v>0</v>
      </c>
      <c r="R476" s="60">
        <v>0</v>
      </c>
      <c r="S476" s="60">
        <v>0</v>
      </c>
      <c r="T476" s="60">
        <v>0</v>
      </c>
      <c r="U476" s="60">
        <v>0</v>
      </c>
      <c r="V476" s="69"/>
      <c r="W476" s="60">
        <v>0</v>
      </c>
      <c r="X476" s="69"/>
      <c r="Y476" s="69"/>
      <c r="Z476" s="1" t="s">
        <v>13</v>
      </c>
      <c r="AA476" s="1" t="s">
        <v>14</v>
      </c>
      <c r="AB476" s="9">
        <v>45169</v>
      </c>
    </row>
    <row r="477" spans="1:28" hidden="1" x14ac:dyDescent="0.25">
      <c r="A477" s="1">
        <v>800197111</v>
      </c>
      <c r="B477" s="1" t="s">
        <v>11</v>
      </c>
      <c r="C477" s="1" t="s">
        <v>12</v>
      </c>
      <c r="D477" s="56">
        <v>5312</v>
      </c>
      <c r="E477" s="56" t="s">
        <v>676</v>
      </c>
      <c r="F477" s="56" t="s">
        <v>1623</v>
      </c>
      <c r="G477" s="9">
        <v>45139</v>
      </c>
      <c r="H477" s="9">
        <v>45184.424491400459</v>
      </c>
      <c r="I477" s="60">
        <v>196100.1</v>
      </c>
      <c r="J477" s="60">
        <v>196100.1</v>
      </c>
      <c r="K477" s="60" t="s">
        <v>1138</v>
      </c>
      <c r="L477" s="60" t="s">
        <v>1708</v>
      </c>
      <c r="M477" s="60">
        <v>0</v>
      </c>
      <c r="N477" s="60">
        <v>0</v>
      </c>
      <c r="O477" s="60"/>
      <c r="P477" s="60">
        <v>0</v>
      </c>
      <c r="Q477" s="60">
        <v>0</v>
      </c>
      <c r="R477" s="60">
        <v>0</v>
      </c>
      <c r="S477" s="60">
        <v>0</v>
      </c>
      <c r="T477" s="60">
        <v>0</v>
      </c>
      <c r="U477" s="60">
        <v>0</v>
      </c>
      <c r="V477" s="69"/>
      <c r="W477" s="60">
        <v>0</v>
      </c>
      <c r="X477" s="69"/>
      <c r="Y477" s="69"/>
      <c r="Z477" s="1" t="s">
        <v>13</v>
      </c>
      <c r="AA477" s="1" t="s">
        <v>14</v>
      </c>
      <c r="AB477" s="9">
        <v>45169</v>
      </c>
    </row>
    <row r="478" spans="1:28" hidden="1" x14ac:dyDescent="0.25">
      <c r="A478" s="1">
        <v>800197111</v>
      </c>
      <c r="B478" s="1" t="s">
        <v>11</v>
      </c>
      <c r="C478" s="1" t="s">
        <v>12</v>
      </c>
      <c r="D478" s="56">
        <v>5313</v>
      </c>
      <c r="E478" s="56" t="s">
        <v>677</v>
      </c>
      <c r="F478" s="56" t="s">
        <v>1624</v>
      </c>
      <c r="G478" s="9">
        <v>45139</v>
      </c>
      <c r="H478" s="9">
        <v>45184.424491400459</v>
      </c>
      <c r="I478" s="60">
        <v>248472</v>
      </c>
      <c r="J478" s="60">
        <v>248472</v>
      </c>
      <c r="K478" s="60" t="s">
        <v>1138</v>
      </c>
      <c r="L478" s="60" t="s">
        <v>1708</v>
      </c>
      <c r="M478" s="60">
        <v>0</v>
      </c>
      <c r="N478" s="60">
        <v>0</v>
      </c>
      <c r="O478" s="60"/>
      <c r="P478" s="60">
        <v>0</v>
      </c>
      <c r="Q478" s="60">
        <v>0</v>
      </c>
      <c r="R478" s="60">
        <v>0</v>
      </c>
      <c r="S478" s="60">
        <v>0</v>
      </c>
      <c r="T478" s="60">
        <v>0</v>
      </c>
      <c r="U478" s="60">
        <v>0</v>
      </c>
      <c r="V478" s="69"/>
      <c r="W478" s="60">
        <v>0</v>
      </c>
      <c r="X478" s="69"/>
      <c r="Y478" s="69"/>
      <c r="Z478" s="1" t="s">
        <v>13</v>
      </c>
      <c r="AA478" s="1" t="s">
        <v>14</v>
      </c>
      <c r="AB478" s="9">
        <v>45169</v>
      </c>
    </row>
    <row r="479" spans="1:28" hidden="1" x14ac:dyDescent="0.25">
      <c r="A479" s="1">
        <v>800197111</v>
      </c>
      <c r="B479" s="1" t="s">
        <v>11</v>
      </c>
      <c r="C479" s="1" t="s">
        <v>12</v>
      </c>
      <c r="D479" s="56">
        <v>5316</v>
      </c>
      <c r="E479" s="56" t="s">
        <v>678</v>
      </c>
      <c r="F479" s="56" t="s">
        <v>1625</v>
      </c>
      <c r="G479" s="9">
        <v>45139</v>
      </c>
      <c r="H479" s="9">
        <v>45184.420704826392</v>
      </c>
      <c r="I479" s="60">
        <v>267702</v>
      </c>
      <c r="J479" s="60">
        <v>267702</v>
      </c>
      <c r="K479" s="60" t="s">
        <v>1138</v>
      </c>
      <c r="L479" s="60" t="s">
        <v>1708</v>
      </c>
      <c r="M479" s="60">
        <v>0</v>
      </c>
      <c r="N479" s="60">
        <v>0</v>
      </c>
      <c r="O479" s="60"/>
      <c r="P479" s="60">
        <v>0</v>
      </c>
      <c r="Q479" s="60">
        <v>0</v>
      </c>
      <c r="R479" s="60">
        <v>0</v>
      </c>
      <c r="S479" s="60">
        <v>0</v>
      </c>
      <c r="T479" s="60">
        <v>0</v>
      </c>
      <c r="U479" s="60">
        <v>0</v>
      </c>
      <c r="V479" s="69"/>
      <c r="W479" s="60">
        <v>0</v>
      </c>
      <c r="X479" s="69"/>
      <c r="Y479" s="69"/>
      <c r="Z479" s="1" t="s">
        <v>13</v>
      </c>
      <c r="AA479" s="1" t="s">
        <v>14</v>
      </c>
      <c r="AB479" s="9">
        <v>45169</v>
      </c>
    </row>
    <row r="480" spans="1:28" hidden="1" x14ac:dyDescent="0.25">
      <c r="A480" s="1">
        <v>800197111</v>
      </c>
      <c r="B480" s="1" t="s">
        <v>11</v>
      </c>
      <c r="C480" s="1" t="s">
        <v>12</v>
      </c>
      <c r="D480" s="56">
        <v>5317</v>
      </c>
      <c r="E480" s="56" t="s">
        <v>679</v>
      </c>
      <c r="F480" s="56" t="s">
        <v>1626</v>
      </c>
      <c r="G480" s="9">
        <v>45139</v>
      </c>
      <c r="H480" s="9">
        <v>45184.445208564815</v>
      </c>
      <c r="I480" s="60">
        <v>321990</v>
      </c>
      <c r="J480" s="60">
        <v>321990</v>
      </c>
      <c r="K480" s="60" t="s">
        <v>1138</v>
      </c>
      <c r="L480" s="60" t="s">
        <v>1708</v>
      </c>
      <c r="M480" s="60">
        <v>0</v>
      </c>
      <c r="N480" s="60">
        <v>0</v>
      </c>
      <c r="O480" s="60"/>
      <c r="P480" s="60">
        <v>0</v>
      </c>
      <c r="Q480" s="60">
        <v>0</v>
      </c>
      <c r="R480" s="60">
        <v>0</v>
      </c>
      <c r="S480" s="60">
        <v>0</v>
      </c>
      <c r="T480" s="60">
        <v>0</v>
      </c>
      <c r="U480" s="60">
        <v>0</v>
      </c>
      <c r="V480" s="69"/>
      <c r="W480" s="60">
        <v>0</v>
      </c>
      <c r="X480" s="69"/>
      <c r="Y480" s="69"/>
      <c r="Z480" s="1" t="s">
        <v>13</v>
      </c>
      <c r="AA480" s="1" t="s">
        <v>14</v>
      </c>
      <c r="AB480" s="9">
        <v>45169</v>
      </c>
    </row>
    <row r="481" spans="1:28" hidden="1" x14ac:dyDescent="0.25">
      <c r="A481" s="1">
        <v>800197111</v>
      </c>
      <c r="B481" s="1" t="s">
        <v>11</v>
      </c>
      <c r="C481" s="1" t="s">
        <v>12</v>
      </c>
      <c r="D481" s="56">
        <v>5319</v>
      </c>
      <c r="E481" s="56" t="s">
        <v>680</v>
      </c>
      <c r="F481" s="56" t="s">
        <v>1627</v>
      </c>
      <c r="G481" s="9">
        <v>45139</v>
      </c>
      <c r="H481" s="9">
        <v>45184.445208564815</v>
      </c>
      <c r="I481" s="60">
        <v>130733.4</v>
      </c>
      <c r="J481" s="60">
        <v>130733.4</v>
      </c>
      <c r="K481" s="60" t="s">
        <v>1138</v>
      </c>
      <c r="L481" s="60" t="s">
        <v>1708</v>
      </c>
      <c r="M481" s="60">
        <v>0</v>
      </c>
      <c r="N481" s="60">
        <v>0</v>
      </c>
      <c r="O481" s="60"/>
      <c r="P481" s="60">
        <v>0</v>
      </c>
      <c r="Q481" s="60">
        <v>0</v>
      </c>
      <c r="R481" s="60">
        <v>0</v>
      </c>
      <c r="S481" s="60">
        <v>0</v>
      </c>
      <c r="T481" s="60">
        <v>0</v>
      </c>
      <c r="U481" s="60">
        <v>0</v>
      </c>
      <c r="V481" s="69"/>
      <c r="W481" s="60">
        <v>0</v>
      </c>
      <c r="X481" s="69"/>
      <c r="Y481" s="69"/>
      <c r="Z481" s="1" t="s">
        <v>13</v>
      </c>
      <c r="AA481" s="1" t="s">
        <v>14</v>
      </c>
      <c r="AB481" s="9">
        <v>45169</v>
      </c>
    </row>
    <row r="482" spans="1:28" hidden="1" x14ac:dyDescent="0.25">
      <c r="A482" s="1">
        <v>800197111</v>
      </c>
      <c r="B482" s="1" t="s">
        <v>11</v>
      </c>
      <c r="C482" s="1" t="s">
        <v>12</v>
      </c>
      <c r="D482" s="56">
        <v>5321</v>
      </c>
      <c r="E482" s="56" t="s">
        <v>681</v>
      </c>
      <c r="F482" s="56" t="s">
        <v>1628</v>
      </c>
      <c r="G482" s="9">
        <v>45139</v>
      </c>
      <c r="H482" s="9">
        <v>45184.445208564815</v>
      </c>
      <c r="I482" s="60">
        <v>522240</v>
      </c>
      <c r="J482" s="60">
        <v>522240</v>
      </c>
      <c r="K482" s="60" t="s">
        <v>1138</v>
      </c>
      <c r="L482" s="60" t="s">
        <v>1708</v>
      </c>
      <c r="M482" s="60">
        <v>0</v>
      </c>
      <c r="N482" s="60">
        <v>0</v>
      </c>
      <c r="O482" s="60"/>
      <c r="P482" s="60">
        <v>0</v>
      </c>
      <c r="Q482" s="60">
        <v>0</v>
      </c>
      <c r="R482" s="60">
        <v>0</v>
      </c>
      <c r="S482" s="60">
        <v>0</v>
      </c>
      <c r="T482" s="60">
        <v>0</v>
      </c>
      <c r="U482" s="60">
        <v>0</v>
      </c>
      <c r="V482" s="69"/>
      <c r="W482" s="60">
        <v>0</v>
      </c>
      <c r="X482" s="69"/>
      <c r="Y482" s="69"/>
      <c r="Z482" s="1" t="s">
        <v>13</v>
      </c>
      <c r="AA482" s="1" t="s">
        <v>14</v>
      </c>
      <c r="AB482" s="9">
        <v>45169</v>
      </c>
    </row>
    <row r="483" spans="1:28" hidden="1" x14ac:dyDescent="0.25">
      <c r="A483" s="1">
        <v>800197111</v>
      </c>
      <c r="B483" s="1" t="s">
        <v>11</v>
      </c>
      <c r="C483" s="1" t="s">
        <v>12</v>
      </c>
      <c r="D483" s="56">
        <v>5323</v>
      </c>
      <c r="E483" s="56" t="s">
        <v>682</v>
      </c>
      <c r="F483" s="56" t="s">
        <v>1629</v>
      </c>
      <c r="G483" s="9">
        <v>45139</v>
      </c>
      <c r="H483" s="9">
        <v>45184.445208564815</v>
      </c>
      <c r="I483" s="60">
        <v>300150</v>
      </c>
      <c r="J483" s="60">
        <v>300150</v>
      </c>
      <c r="K483" s="60" t="s">
        <v>1138</v>
      </c>
      <c r="L483" s="60" t="s">
        <v>1708</v>
      </c>
      <c r="M483" s="60">
        <v>0</v>
      </c>
      <c r="N483" s="60">
        <v>0</v>
      </c>
      <c r="O483" s="60"/>
      <c r="P483" s="60">
        <v>0</v>
      </c>
      <c r="Q483" s="60">
        <v>0</v>
      </c>
      <c r="R483" s="60">
        <v>0</v>
      </c>
      <c r="S483" s="60">
        <v>0</v>
      </c>
      <c r="T483" s="60">
        <v>0</v>
      </c>
      <c r="U483" s="60">
        <v>0</v>
      </c>
      <c r="V483" s="69"/>
      <c r="W483" s="60">
        <v>0</v>
      </c>
      <c r="X483" s="69"/>
      <c r="Y483" s="69"/>
      <c r="Z483" s="1" t="s">
        <v>13</v>
      </c>
      <c r="AA483" s="1" t="s">
        <v>14</v>
      </c>
      <c r="AB483" s="9">
        <v>45169</v>
      </c>
    </row>
    <row r="484" spans="1:28" hidden="1" x14ac:dyDescent="0.25">
      <c r="A484" s="1">
        <v>800197111</v>
      </c>
      <c r="B484" s="1" t="s">
        <v>11</v>
      </c>
      <c r="C484" s="1" t="s">
        <v>12</v>
      </c>
      <c r="D484" s="56">
        <v>5324</v>
      </c>
      <c r="E484" s="56" t="s">
        <v>683</v>
      </c>
      <c r="F484" s="56" t="s">
        <v>1630</v>
      </c>
      <c r="G484" s="9">
        <v>45139</v>
      </c>
      <c r="H484" s="9">
        <v>45184.445208564815</v>
      </c>
      <c r="I484" s="60">
        <v>600300</v>
      </c>
      <c r="J484" s="60">
        <v>600300</v>
      </c>
      <c r="K484" s="60" t="s">
        <v>1138</v>
      </c>
      <c r="L484" s="60" t="s">
        <v>1708</v>
      </c>
      <c r="M484" s="60">
        <v>0</v>
      </c>
      <c r="N484" s="60">
        <v>0</v>
      </c>
      <c r="O484" s="60"/>
      <c r="P484" s="60">
        <v>0</v>
      </c>
      <c r="Q484" s="60">
        <v>0</v>
      </c>
      <c r="R484" s="60">
        <v>0</v>
      </c>
      <c r="S484" s="60">
        <v>0</v>
      </c>
      <c r="T484" s="60">
        <v>0</v>
      </c>
      <c r="U484" s="60">
        <v>0</v>
      </c>
      <c r="V484" s="69"/>
      <c r="W484" s="60">
        <v>0</v>
      </c>
      <c r="X484" s="69"/>
      <c r="Y484" s="69"/>
      <c r="Z484" s="1" t="s">
        <v>13</v>
      </c>
      <c r="AA484" s="1" t="s">
        <v>14</v>
      </c>
      <c r="AB484" s="9">
        <v>45169</v>
      </c>
    </row>
    <row r="485" spans="1:28" hidden="1" x14ac:dyDescent="0.25">
      <c r="A485" s="1">
        <v>800197111</v>
      </c>
      <c r="B485" s="1" t="s">
        <v>11</v>
      </c>
      <c r="C485" s="1" t="s">
        <v>12</v>
      </c>
      <c r="D485" s="56">
        <v>5326</v>
      </c>
      <c r="E485" s="56" t="s">
        <v>684</v>
      </c>
      <c r="F485" s="56" t="s">
        <v>1631</v>
      </c>
      <c r="G485" s="9">
        <v>45139</v>
      </c>
      <c r="H485" s="9">
        <v>45184.4449628125</v>
      </c>
      <c r="I485" s="60">
        <v>196100.1</v>
      </c>
      <c r="J485" s="60">
        <v>196100.1</v>
      </c>
      <c r="K485" s="60" t="s">
        <v>1138</v>
      </c>
      <c r="L485" s="60" t="s">
        <v>1708</v>
      </c>
      <c r="M485" s="60">
        <v>0</v>
      </c>
      <c r="N485" s="60">
        <v>0</v>
      </c>
      <c r="O485" s="60"/>
      <c r="P485" s="60">
        <v>0</v>
      </c>
      <c r="Q485" s="60">
        <v>0</v>
      </c>
      <c r="R485" s="60">
        <v>0</v>
      </c>
      <c r="S485" s="60">
        <v>0</v>
      </c>
      <c r="T485" s="60">
        <v>0</v>
      </c>
      <c r="U485" s="60">
        <v>0</v>
      </c>
      <c r="V485" s="69"/>
      <c r="W485" s="60">
        <v>0</v>
      </c>
      <c r="X485" s="69"/>
      <c r="Y485" s="69"/>
      <c r="Z485" s="1" t="s">
        <v>13</v>
      </c>
      <c r="AA485" s="1" t="s">
        <v>14</v>
      </c>
      <c r="AB485" s="9">
        <v>45169</v>
      </c>
    </row>
    <row r="486" spans="1:28" hidden="1" x14ac:dyDescent="0.25">
      <c r="A486" s="1">
        <v>800197111</v>
      </c>
      <c r="B486" s="1" t="s">
        <v>11</v>
      </c>
      <c r="C486" s="1" t="s">
        <v>12</v>
      </c>
      <c r="D486" s="56">
        <v>5327</v>
      </c>
      <c r="E486" s="56" t="s">
        <v>685</v>
      </c>
      <c r="F486" s="56" t="s">
        <v>1632</v>
      </c>
      <c r="G486" s="9">
        <v>45139</v>
      </c>
      <c r="H486" s="9">
        <v>45184.4449628125</v>
      </c>
      <c r="I486" s="60">
        <v>389415.6</v>
      </c>
      <c r="J486" s="60">
        <v>389415.6</v>
      </c>
      <c r="K486" s="60" t="s">
        <v>1138</v>
      </c>
      <c r="L486" s="60" t="s">
        <v>1708</v>
      </c>
      <c r="M486" s="60">
        <v>0</v>
      </c>
      <c r="N486" s="60">
        <v>0</v>
      </c>
      <c r="O486" s="60"/>
      <c r="P486" s="60">
        <v>0</v>
      </c>
      <c r="Q486" s="60">
        <v>0</v>
      </c>
      <c r="R486" s="60">
        <v>0</v>
      </c>
      <c r="S486" s="60">
        <v>0</v>
      </c>
      <c r="T486" s="60">
        <v>0</v>
      </c>
      <c r="U486" s="60">
        <v>0</v>
      </c>
      <c r="V486" s="69"/>
      <c r="W486" s="60">
        <v>0</v>
      </c>
      <c r="X486" s="69"/>
      <c r="Y486" s="69"/>
      <c r="Z486" s="1" t="s">
        <v>13</v>
      </c>
      <c r="AA486" s="1" t="s">
        <v>14</v>
      </c>
      <c r="AB486" s="9">
        <v>45169</v>
      </c>
    </row>
    <row r="487" spans="1:28" hidden="1" x14ac:dyDescent="0.25">
      <c r="A487" s="1">
        <v>800197111</v>
      </c>
      <c r="B487" s="1" t="s">
        <v>11</v>
      </c>
      <c r="C487" s="1" t="s">
        <v>12</v>
      </c>
      <c r="D487" s="56">
        <v>5329</v>
      </c>
      <c r="E487" s="56" t="s">
        <v>686</v>
      </c>
      <c r="F487" s="56" t="s">
        <v>1633</v>
      </c>
      <c r="G487" s="9">
        <v>45139</v>
      </c>
      <c r="H487" s="9">
        <v>45184.427614849534</v>
      </c>
      <c r="I487" s="60">
        <v>643980</v>
      </c>
      <c r="J487" s="60">
        <v>643980</v>
      </c>
      <c r="K487" s="60" t="s">
        <v>1138</v>
      </c>
      <c r="L487" s="60" t="s">
        <v>1708</v>
      </c>
      <c r="M487" s="60">
        <v>0</v>
      </c>
      <c r="N487" s="60">
        <v>0</v>
      </c>
      <c r="O487" s="60"/>
      <c r="P487" s="60">
        <v>0</v>
      </c>
      <c r="Q487" s="60">
        <v>0</v>
      </c>
      <c r="R487" s="60">
        <v>0</v>
      </c>
      <c r="S487" s="60">
        <v>0</v>
      </c>
      <c r="T487" s="60">
        <v>0</v>
      </c>
      <c r="U487" s="60">
        <v>0</v>
      </c>
      <c r="V487" s="69"/>
      <c r="W487" s="60">
        <v>0</v>
      </c>
      <c r="X487" s="69"/>
      <c r="Y487" s="69"/>
      <c r="Z487" s="1" t="s">
        <v>13</v>
      </c>
      <c r="AA487" s="1" t="s">
        <v>14</v>
      </c>
      <c r="AB487" s="9">
        <v>45169</v>
      </c>
    </row>
    <row r="488" spans="1:28" hidden="1" x14ac:dyDescent="0.25">
      <c r="A488" s="1">
        <v>800197111</v>
      </c>
      <c r="B488" s="1" t="s">
        <v>11</v>
      </c>
      <c r="C488" s="1" t="s">
        <v>12</v>
      </c>
      <c r="D488" s="56">
        <v>5330</v>
      </c>
      <c r="E488" s="56" t="s">
        <v>687</v>
      </c>
      <c r="F488" s="56" t="s">
        <v>1634</v>
      </c>
      <c r="G488" s="9">
        <v>45139</v>
      </c>
      <c r="H488" s="9">
        <v>45184.425171527779</v>
      </c>
      <c r="I488" s="60">
        <v>178468</v>
      </c>
      <c r="J488" s="60">
        <v>178468</v>
      </c>
      <c r="K488" s="60" t="s">
        <v>1138</v>
      </c>
      <c r="L488" s="60" t="s">
        <v>1708</v>
      </c>
      <c r="M488" s="60">
        <v>0</v>
      </c>
      <c r="N488" s="60">
        <v>0</v>
      </c>
      <c r="O488" s="60"/>
      <c r="P488" s="60">
        <v>0</v>
      </c>
      <c r="Q488" s="60">
        <v>0</v>
      </c>
      <c r="R488" s="60">
        <v>0</v>
      </c>
      <c r="S488" s="60">
        <v>0</v>
      </c>
      <c r="T488" s="60">
        <v>0</v>
      </c>
      <c r="U488" s="60">
        <v>0</v>
      </c>
      <c r="V488" s="69"/>
      <c r="W488" s="60">
        <v>0</v>
      </c>
      <c r="X488" s="69"/>
      <c r="Y488" s="69"/>
      <c r="Z488" s="1" t="s">
        <v>13</v>
      </c>
      <c r="AA488" s="1" t="s">
        <v>14</v>
      </c>
      <c r="AB488" s="9">
        <v>45169</v>
      </c>
    </row>
    <row r="489" spans="1:28" hidden="1" x14ac:dyDescent="0.25">
      <c r="A489" s="1">
        <v>800197111</v>
      </c>
      <c r="B489" s="1" t="s">
        <v>11</v>
      </c>
      <c r="C489" s="1" t="s">
        <v>12</v>
      </c>
      <c r="D489" s="56">
        <v>5331</v>
      </c>
      <c r="E489" s="56" t="s">
        <v>688</v>
      </c>
      <c r="F489" s="56" t="s">
        <v>1635</v>
      </c>
      <c r="G489" s="9">
        <v>45139</v>
      </c>
      <c r="H489" s="9">
        <v>45184.425171527779</v>
      </c>
      <c r="I489" s="60">
        <v>965970</v>
      </c>
      <c r="J489" s="60">
        <v>965970</v>
      </c>
      <c r="K489" s="60" t="s">
        <v>1138</v>
      </c>
      <c r="L489" s="60" t="s">
        <v>1708</v>
      </c>
      <c r="M489" s="60">
        <v>0</v>
      </c>
      <c r="N489" s="60">
        <v>0</v>
      </c>
      <c r="O489" s="60"/>
      <c r="P489" s="60">
        <v>0</v>
      </c>
      <c r="Q489" s="60">
        <v>0</v>
      </c>
      <c r="R489" s="60">
        <v>0</v>
      </c>
      <c r="S489" s="60">
        <v>0</v>
      </c>
      <c r="T489" s="60">
        <v>0</v>
      </c>
      <c r="U489" s="60">
        <v>0</v>
      </c>
      <c r="V489" s="69"/>
      <c r="W489" s="60">
        <v>0</v>
      </c>
      <c r="X489" s="69"/>
      <c r="Y489" s="69"/>
      <c r="Z489" s="1" t="s">
        <v>13</v>
      </c>
      <c r="AA489" s="1" t="s">
        <v>14</v>
      </c>
      <c r="AB489" s="9">
        <v>45169</v>
      </c>
    </row>
    <row r="490" spans="1:28" hidden="1" x14ac:dyDescent="0.25">
      <c r="A490" s="1">
        <v>800197111</v>
      </c>
      <c r="B490" s="1" t="s">
        <v>11</v>
      </c>
      <c r="C490" s="1" t="s">
        <v>12</v>
      </c>
      <c r="D490" s="56">
        <v>5332</v>
      </c>
      <c r="E490" s="56" t="s">
        <v>689</v>
      </c>
      <c r="F490" s="56" t="s">
        <v>1636</v>
      </c>
      <c r="G490" s="9">
        <v>45139</v>
      </c>
      <c r="H490" s="9">
        <v>45184.425171527779</v>
      </c>
      <c r="I490" s="60">
        <v>261466.8</v>
      </c>
      <c r="J490" s="60">
        <v>261466.8</v>
      </c>
      <c r="K490" s="60" t="s">
        <v>1138</v>
      </c>
      <c r="L490" s="60" t="s">
        <v>1708</v>
      </c>
      <c r="M490" s="60">
        <v>0</v>
      </c>
      <c r="N490" s="60">
        <v>0</v>
      </c>
      <c r="O490" s="60"/>
      <c r="P490" s="60">
        <v>0</v>
      </c>
      <c r="Q490" s="60">
        <v>0</v>
      </c>
      <c r="R490" s="60">
        <v>0</v>
      </c>
      <c r="S490" s="60">
        <v>0</v>
      </c>
      <c r="T490" s="60">
        <v>0</v>
      </c>
      <c r="U490" s="60">
        <v>0</v>
      </c>
      <c r="V490" s="69"/>
      <c r="W490" s="60">
        <v>0</v>
      </c>
      <c r="X490" s="69"/>
      <c r="Y490" s="69"/>
      <c r="Z490" s="1" t="s">
        <v>13</v>
      </c>
      <c r="AA490" s="1" t="s">
        <v>14</v>
      </c>
      <c r="AB490" s="9">
        <v>45169</v>
      </c>
    </row>
    <row r="491" spans="1:28" hidden="1" x14ac:dyDescent="0.25">
      <c r="A491" s="1">
        <v>800197111</v>
      </c>
      <c r="B491" s="1" t="s">
        <v>11</v>
      </c>
      <c r="C491" s="1" t="s">
        <v>12</v>
      </c>
      <c r="D491" s="56">
        <v>5449</v>
      </c>
      <c r="E491" s="56" t="s">
        <v>690</v>
      </c>
      <c r="F491" s="56" t="s">
        <v>1637</v>
      </c>
      <c r="G491" s="9">
        <v>45139</v>
      </c>
      <c r="H491" s="9">
        <v>45184.424491400459</v>
      </c>
      <c r="I491" s="60">
        <v>196100.1</v>
      </c>
      <c r="J491" s="60">
        <v>196100.1</v>
      </c>
      <c r="K491" s="60" t="s">
        <v>1138</v>
      </c>
      <c r="L491" s="60" t="s">
        <v>1708</v>
      </c>
      <c r="M491" s="60">
        <v>0</v>
      </c>
      <c r="N491" s="60">
        <v>0</v>
      </c>
      <c r="O491" s="60"/>
      <c r="P491" s="60">
        <v>0</v>
      </c>
      <c r="Q491" s="60">
        <v>0</v>
      </c>
      <c r="R491" s="60">
        <v>0</v>
      </c>
      <c r="S491" s="60">
        <v>0</v>
      </c>
      <c r="T491" s="60">
        <v>0</v>
      </c>
      <c r="U491" s="60">
        <v>0</v>
      </c>
      <c r="V491" s="69"/>
      <c r="W491" s="60">
        <v>0</v>
      </c>
      <c r="X491" s="69"/>
      <c r="Y491" s="69"/>
      <c r="Z491" s="1" t="s">
        <v>13</v>
      </c>
      <c r="AA491" s="1" t="s">
        <v>14</v>
      </c>
      <c r="AB491" s="9">
        <v>45169</v>
      </c>
    </row>
    <row r="492" spans="1:28" hidden="1" x14ac:dyDescent="0.25">
      <c r="A492" s="1">
        <v>800197111</v>
      </c>
      <c r="B492" s="1" t="s">
        <v>11</v>
      </c>
      <c r="C492" s="1" t="s">
        <v>12</v>
      </c>
      <c r="D492" s="56">
        <v>5450</v>
      </c>
      <c r="E492" s="56" t="s">
        <v>691</v>
      </c>
      <c r="F492" s="56" t="s">
        <v>1638</v>
      </c>
      <c r="G492" s="9">
        <v>45139</v>
      </c>
      <c r="H492" s="9">
        <v>45184.444739733794</v>
      </c>
      <c r="I492" s="60">
        <v>331296</v>
      </c>
      <c r="J492" s="60">
        <v>331296</v>
      </c>
      <c r="K492" s="60" t="s">
        <v>1138</v>
      </c>
      <c r="L492" s="60" t="s">
        <v>1708</v>
      </c>
      <c r="M492" s="60">
        <v>0</v>
      </c>
      <c r="N492" s="60">
        <v>0</v>
      </c>
      <c r="O492" s="60"/>
      <c r="P492" s="60">
        <v>0</v>
      </c>
      <c r="Q492" s="60">
        <v>0</v>
      </c>
      <c r="R492" s="60">
        <v>0</v>
      </c>
      <c r="S492" s="60">
        <v>0</v>
      </c>
      <c r="T492" s="60">
        <v>0</v>
      </c>
      <c r="U492" s="60">
        <v>0</v>
      </c>
      <c r="V492" s="69"/>
      <c r="W492" s="60">
        <v>0</v>
      </c>
      <c r="X492" s="69"/>
      <c r="Y492" s="69"/>
      <c r="Z492" s="1" t="s">
        <v>13</v>
      </c>
      <c r="AA492" s="1" t="s">
        <v>14</v>
      </c>
      <c r="AB492" s="9">
        <v>45169</v>
      </c>
    </row>
    <row r="493" spans="1:28" hidden="1" x14ac:dyDescent="0.25">
      <c r="A493" s="1">
        <v>800197111</v>
      </c>
      <c r="B493" s="1" t="s">
        <v>11</v>
      </c>
      <c r="C493" s="1" t="s">
        <v>12</v>
      </c>
      <c r="D493" s="56">
        <v>5451</v>
      </c>
      <c r="E493" s="56" t="s">
        <v>692</v>
      </c>
      <c r="F493" s="56" t="s">
        <v>1639</v>
      </c>
      <c r="G493" s="9">
        <v>45139</v>
      </c>
      <c r="H493" s="9">
        <v>45184.444739733794</v>
      </c>
      <c r="I493" s="60">
        <v>389415.6</v>
      </c>
      <c r="J493" s="60">
        <v>389415.6</v>
      </c>
      <c r="K493" s="60" t="s">
        <v>1138</v>
      </c>
      <c r="L493" s="60" t="s">
        <v>1708</v>
      </c>
      <c r="M493" s="60">
        <v>0</v>
      </c>
      <c r="N493" s="60">
        <v>0</v>
      </c>
      <c r="O493" s="60"/>
      <c r="P493" s="60">
        <v>0</v>
      </c>
      <c r="Q493" s="60">
        <v>0</v>
      </c>
      <c r="R493" s="60">
        <v>0</v>
      </c>
      <c r="S493" s="60">
        <v>0</v>
      </c>
      <c r="T493" s="60">
        <v>0</v>
      </c>
      <c r="U493" s="60">
        <v>0</v>
      </c>
      <c r="V493" s="69"/>
      <c r="W493" s="60">
        <v>0</v>
      </c>
      <c r="X493" s="69"/>
      <c r="Y493" s="69"/>
      <c r="Z493" s="1" t="s">
        <v>13</v>
      </c>
      <c r="AA493" s="1" t="s">
        <v>14</v>
      </c>
      <c r="AB493" s="9">
        <v>45169</v>
      </c>
    </row>
    <row r="494" spans="1:28" hidden="1" x14ac:dyDescent="0.25">
      <c r="A494" s="1">
        <v>800197111</v>
      </c>
      <c r="B494" s="1" t="s">
        <v>11</v>
      </c>
      <c r="C494" s="1" t="s">
        <v>12</v>
      </c>
      <c r="D494" s="56">
        <v>5458</v>
      </c>
      <c r="E494" s="56" t="s">
        <v>693</v>
      </c>
      <c r="F494" s="56" t="s">
        <v>1640</v>
      </c>
      <c r="G494" s="9">
        <v>45139</v>
      </c>
      <c r="H494" s="9">
        <v>45184.444739733794</v>
      </c>
      <c r="I494" s="60">
        <v>300150</v>
      </c>
      <c r="J494" s="60">
        <v>300150</v>
      </c>
      <c r="K494" s="60" t="s">
        <v>1138</v>
      </c>
      <c r="L494" s="60" t="s">
        <v>1708</v>
      </c>
      <c r="M494" s="60">
        <v>0</v>
      </c>
      <c r="N494" s="60">
        <v>0</v>
      </c>
      <c r="O494" s="60"/>
      <c r="P494" s="60">
        <v>0</v>
      </c>
      <c r="Q494" s="60">
        <v>0</v>
      </c>
      <c r="R494" s="60">
        <v>0</v>
      </c>
      <c r="S494" s="60">
        <v>0</v>
      </c>
      <c r="T494" s="60">
        <v>0</v>
      </c>
      <c r="U494" s="60">
        <v>0</v>
      </c>
      <c r="V494" s="69"/>
      <c r="W494" s="60">
        <v>0</v>
      </c>
      <c r="X494" s="69"/>
      <c r="Y494" s="69"/>
      <c r="Z494" s="1" t="s">
        <v>13</v>
      </c>
      <c r="AA494" s="1" t="s">
        <v>14</v>
      </c>
      <c r="AB494" s="9">
        <v>45169</v>
      </c>
    </row>
    <row r="495" spans="1:28" hidden="1" x14ac:dyDescent="0.25">
      <c r="A495" s="1">
        <v>800197111</v>
      </c>
      <c r="B495" s="1" t="s">
        <v>11</v>
      </c>
      <c r="C495" s="1" t="s">
        <v>12</v>
      </c>
      <c r="D495" s="56">
        <v>5460</v>
      </c>
      <c r="E495" s="56" t="s">
        <v>694</v>
      </c>
      <c r="F495" s="56" t="s">
        <v>1641</v>
      </c>
      <c r="G495" s="9">
        <v>45139</v>
      </c>
      <c r="H495" s="9">
        <v>45184.445208564815</v>
      </c>
      <c r="I495" s="60">
        <v>522240</v>
      </c>
      <c r="J495" s="60">
        <v>522240</v>
      </c>
      <c r="K495" s="60" t="s">
        <v>1138</v>
      </c>
      <c r="L495" s="60" t="s">
        <v>1708</v>
      </c>
      <c r="M495" s="60">
        <v>0</v>
      </c>
      <c r="N495" s="60">
        <v>0</v>
      </c>
      <c r="O495" s="60"/>
      <c r="P495" s="60">
        <v>0</v>
      </c>
      <c r="Q495" s="60">
        <v>0</v>
      </c>
      <c r="R495" s="60">
        <v>0</v>
      </c>
      <c r="S495" s="60">
        <v>0</v>
      </c>
      <c r="T495" s="60">
        <v>0</v>
      </c>
      <c r="U495" s="60">
        <v>0</v>
      </c>
      <c r="V495" s="69"/>
      <c r="W495" s="60">
        <v>0</v>
      </c>
      <c r="X495" s="69"/>
      <c r="Y495" s="69"/>
      <c r="Z495" s="1" t="s">
        <v>13</v>
      </c>
      <c r="AA495" s="1" t="s">
        <v>14</v>
      </c>
      <c r="AB495" s="9">
        <v>45169</v>
      </c>
    </row>
    <row r="496" spans="1:28" hidden="1" x14ac:dyDescent="0.25">
      <c r="A496" s="1">
        <v>800197111</v>
      </c>
      <c r="B496" s="1" t="s">
        <v>11</v>
      </c>
      <c r="C496" s="1" t="s">
        <v>12</v>
      </c>
      <c r="D496" s="56">
        <v>5461</v>
      </c>
      <c r="E496" s="56" t="s">
        <v>695</v>
      </c>
      <c r="F496" s="56" t="s">
        <v>1642</v>
      </c>
      <c r="G496" s="9">
        <v>45139</v>
      </c>
      <c r="H496" s="9">
        <v>45184.445208564815</v>
      </c>
      <c r="I496" s="60">
        <v>331296</v>
      </c>
      <c r="J496" s="60">
        <v>331296</v>
      </c>
      <c r="K496" s="60" t="s">
        <v>1138</v>
      </c>
      <c r="L496" s="60" t="s">
        <v>1708</v>
      </c>
      <c r="M496" s="60">
        <v>0</v>
      </c>
      <c r="N496" s="60">
        <v>0</v>
      </c>
      <c r="O496" s="60"/>
      <c r="P496" s="60">
        <v>0</v>
      </c>
      <c r="Q496" s="60">
        <v>0</v>
      </c>
      <c r="R496" s="60">
        <v>0</v>
      </c>
      <c r="S496" s="60">
        <v>0</v>
      </c>
      <c r="T496" s="60">
        <v>0</v>
      </c>
      <c r="U496" s="60">
        <v>0</v>
      </c>
      <c r="V496" s="69"/>
      <c r="W496" s="60">
        <v>0</v>
      </c>
      <c r="X496" s="69"/>
      <c r="Y496" s="69"/>
      <c r="Z496" s="1" t="s">
        <v>13</v>
      </c>
      <c r="AA496" s="1" t="s">
        <v>14</v>
      </c>
      <c r="AB496" s="9">
        <v>45169</v>
      </c>
    </row>
    <row r="497" spans="1:28" hidden="1" x14ac:dyDescent="0.25">
      <c r="A497" s="1">
        <v>800197111</v>
      </c>
      <c r="B497" s="1" t="s">
        <v>11</v>
      </c>
      <c r="C497" s="1" t="s">
        <v>12</v>
      </c>
      <c r="D497" s="56">
        <v>5462</v>
      </c>
      <c r="E497" s="56" t="s">
        <v>696</v>
      </c>
      <c r="F497" s="56" t="s">
        <v>1643</v>
      </c>
      <c r="G497" s="9">
        <v>45139</v>
      </c>
      <c r="H497" s="9">
        <v>45184.445208564815</v>
      </c>
      <c r="I497" s="60">
        <v>331296</v>
      </c>
      <c r="J497" s="60">
        <v>331296</v>
      </c>
      <c r="K497" s="60" t="s">
        <v>1138</v>
      </c>
      <c r="L497" s="60" t="s">
        <v>1708</v>
      </c>
      <c r="M497" s="60">
        <v>0</v>
      </c>
      <c r="N497" s="60">
        <v>0</v>
      </c>
      <c r="O497" s="60"/>
      <c r="P497" s="60">
        <v>0</v>
      </c>
      <c r="Q497" s="60">
        <v>0</v>
      </c>
      <c r="R497" s="60">
        <v>0</v>
      </c>
      <c r="S497" s="60">
        <v>0</v>
      </c>
      <c r="T497" s="60">
        <v>0</v>
      </c>
      <c r="U497" s="60">
        <v>0</v>
      </c>
      <c r="V497" s="69"/>
      <c r="W497" s="60">
        <v>0</v>
      </c>
      <c r="X497" s="69"/>
      <c r="Y497" s="69"/>
      <c r="Z497" s="1" t="s">
        <v>13</v>
      </c>
      <c r="AA497" s="1" t="s">
        <v>14</v>
      </c>
      <c r="AB497" s="9">
        <v>45169</v>
      </c>
    </row>
    <row r="498" spans="1:28" hidden="1" x14ac:dyDescent="0.25">
      <c r="A498" s="1">
        <v>800197111</v>
      </c>
      <c r="B498" s="1" t="s">
        <v>11</v>
      </c>
      <c r="C498" s="1" t="s">
        <v>12</v>
      </c>
      <c r="D498" s="56">
        <v>5463</v>
      </c>
      <c r="E498" s="56" t="s">
        <v>697</v>
      </c>
      <c r="F498" s="56" t="s">
        <v>1644</v>
      </c>
      <c r="G498" s="9">
        <v>45139</v>
      </c>
      <c r="H498" s="9">
        <v>45184.445208564815</v>
      </c>
      <c r="I498" s="60">
        <v>331296</v>
      </c>
      <c r="J498" s="60">
        <v>331296</v>
      </c>
      <c r="K498" s="60" t="s">
        <v>1138</v>
      </c>
      <c r="L498" s="60" t="s">
        <v>1708</v>
      </c>
      <c r="M498" s="60">
        <v>0</v>
      </c>
      <c r="N498" s="60">
        <v>0</v>
      </c>
      <c r="O498" s="60"/>
      <c r="P498" s="60">
        <v>0</v>
      </c>
      <c r="Q498" s="60">
        <v>0</v>
      </c>
      <c r="R498" s="60">
        <v>0</v>
      </c>
      <c r="S498" s="60">
        <v>0</v>
      </c>
      <c r="T498" s="60">
        <v>0</v>
      </c>
      <c r="U498" s="60">
        <v>0</v>
      </c>
      <c r="V498" s="69"/>
      <c r="W498" s="60">
        <v>0</v>
      </c>
      <c r="X498" s="69"/>
      <c r="Y498" s="69"/>
      <c r="Z498" s="1" t="s">
        <v>13</v>
      </c>
      <c r="AA498" s="1" t="s">
        <v>14</v>
      </c>
      <c r="AB498" s="9">
        <v>45169</v>
      </c>
    </row>
    <row r="499" spans="1:28" hidden="1" x14ac:dyDescent="0.25">
      <c r="A499" s="1">
        <v>800197111</v>
      </c>
      <c r="B499" s="1" t="s">
        <v>11</v>
      </c>
      <c r="C499" s="1" t="s">
        <v>12</v>
      </c>
      <c r="D499" s="56">
        <v>5485</v>
      </c>
      <c r="E499" s="56" t="s">
        <v>698</v>
      </c>
      <c r="F499" s="56" t="s">
        <v>1645</v>
      </c>
      <c r="G499" s="9">
        <v>45139</v>
      </c>
      <c r="H499" s="9">
        <v>45184.37941883102</v>
      </c>
      <c r="I499" s="60">
        <v>1095380</v>
      </c>
      <c r="J499" s="60">
        <v>1095380</v>
      </c>
      <c r="K499" s="60" t="s">
        <v>1138</v>
      </c>
      <c r="L499" s="60" t="s">
        <v>1708</v>
      </c>
      <c r="M499" s="60">
        <v>0</v>
      </c>
      <c r="N499" s="60">
        <v>0</v>
      </c>
      <c r="O499" s="60"/>
      <c r="P499" s="60">
        <v>0</v>
      </c>
      <c r="Q499" s="60">
        <v>0</v>
      </c>
      <c r="R499" s="60">
        <v>0</v>
      </c>
      <c r="S499" s="60">
        <v>0</v>
      </c>
      <c r="T499" s="60">
        <v>0</v>
      </c>
      <c r="U499" s="60">
        <v>0</v>
      </c>
      <c r="V499" s="69"/>
      <c r="W499" s="60">
        <v>0</v>
      </c>
      <c r="X499" s="69"/>
      <c r="Y499" s="69"/>
      <c r="Z499" s="1" t="s">
        <v>13</v>
      </c>
      <c r="AA499" s="1" t="s">
        <v>14</v>
      </c>
      <c r="AB499" s="9">
        <v>45169</v>
      </c>
    </row>
    <row r="500" spans="1:28" hidden="1" x14ac:dyDescent="0.25">
      <c r="A500" s="1">
        <v>800197111</v>
      </c>
      <c r="B500" s="1" t="s">
        <v>11</v>
      </c>
      <c r="C500" s="1" t="s">
        <v>12</v>
      </c>
      <c r="D500" s="56">
        <v>5486</v>
      </c>
      <c r="E500" s="56" t="s">
        <v>699</v>
      </c>
      <c r="F500" s="56" t="s">
        <v>1646</v>
      </c>
      <c r="G500" s="9">
        <v>45139</v>
      </c>
      <c r="H500" s="9">
        <v>45184.392213310188</v>
      </c>
      <c r="I500" s="60">
        <v>23040194.5</v>
      </c>
      <c r="J500" s="60">
        <v>23040194.5</v>
      </c>
      <c r="K500" s="60" t="s">
        <v>1138</v>
      </c>
      <c r="L500" s="60" t="s">
        <v>1708</v>
      </c>
      <c r="M500" s="60">
        <v>0</v>
      </c>
      <c r="N500" s="60">
        <v>0</v>
      </c>
      <c r="O500" s="60"/>
      <c r="P500" s="60">
        <v>0</v>
      </c>
      <c r="Q500" s="60">
        <v>0</v>
      </c>
      <c r="R500" s="60">
        <v>0</v>
      </c>
      <c r="S500" s="60">
        <v>0</v>
      </c>
      <c r="T500" s="60">
        <v>0</v>
      </c>
      <c r="U500" s="60">
        <v>0</v>
      </c>
      <c r="V500" s="69"/>
      <c r="W500" s="60">
        <v>0</v>
      </c>
      <c r="X500" s="69"/>
      <c r="Y500" s="69"/>
      <c r="Z500" s="1" t="s">
        <v>13</v>
      </c>
      <c r="AA500" s="1" t="s">
        <v>14</v>
      </c>
      <c r="AB500" s="9">
        <v>45169</v>
      </c>
    </row>
    <row r="501" spans="1:28" hidden="1" x14ac:dyDescent="0.25">
      <c r="A501" s="1">
        <v>800197111</v>
      </c>
      <c r="B501" s="1" t="s">
        <v>11</v>
      </c>
      <c r="C501" s="1" t="s">
        <v>12</v>
      </c>
      <c r="D501" s="56">
        <v>5487</v>
      </c>
      <c r="E501" s="56" t="s">
        <v>700</v>
      </c>
      <c r="F501" s="56" t="s">
        <v>1647</v>
      </c>
      <c r="G501" s="9">
        <v>45139</v>
      </c>
      <c r="H501" s="9">
        <v>45184.396220104165</v>
      </c>
      <c r="I501" s="60">
        <v>8865715</v>
      </c>
      <c r="J501" s="60">
        <v>8865715</v>
      </c>
      <c r="K501" s="60" t="s">
        <v>1138</v>
      </c>
      <c r="L501" s="60" t="s">
        <v>1708</v>
      </c>
      <c r="M501" s="60">
        <v>0</v>
      </c>
      <c r="N501" s="60">
        <v>0</v>
      </c>
      <c r="O501" s="60"/>
      <c r="P501" s="60">
        <v>0</v>
      </c>
      <c r="Q501" s="60">
        <v>0</v>
      </c>
      <c r="R501" s="60">
        <v>0</v>
      </c>
      <c r="S501" s="60">
        <v>0</v>
      </c>
      <c r="T501" s="60">
        <v>0</v>
      </c>
      <c r="U501" s="60">
        <v>0</v>
      </c>
      <c r="V501" s="69"/>
      <c r="W501" s="60">
        <v>0</v>
      </c>
      <c r="X501" s="69"/>
      <c r="Y501" s="69"/>
      <c r="Z501" s="1" t="s">
        <v>13</v>
      </c>
      <c r="AA501" s="1" t="s">
        <v>14</v>
      </c>
      <c r="AB501" s="9">
        <v>45169</v>
      </c>
    </row>
    <row r="502" spans="1:28" hidden="1" x14ac:dyDescent="0.25">
      <c r="A502" s="1">
        <v>800197111</v>
      </c>
      <c r="B502" s="1" t="s">
        <v>11</v>
      </c>
      <c r="C502" s="1" t="s">
        <v>12</v>
      </c>
      <c r="D502" s="56">
        <v>5488</v>
      </c>
      <c r="E502" s="56" t="s">
        <v>701</v>
      </c>
      <c r="F502" s="56" t="s">
        <v>1648</v>
      </c>
      <c r="G502" s="9">
        <v>45139</v>
      </c>
      <c r="H502" s="9">
        <v>45184.445636493052</v>
      </c>
      <c r="I502" s="60">
        <v>16422908</v>
      </c>
      <c r="J502" s="60">
        <v>16422908</v>
      </c>
      <c r="K502" s="60" t="s">
        <v>1138</v>
      </c>
      <c r="L502" s="60" t="s">
        <v>1708</v>
      </c>
      <c r="M502" s="60">
        <v>0</v>
      </c>
      <c r="N502" s="60">
        <v>0</v>
      </c>
      <c r="O502" s="60"/>
      <c r="P502" s="60">
        <v>0</v>
      </c>
      <c r="Q502" s="60">
        <v>0</v>
      </c>
      <c r="R502" s="60">
        <v>0</v>
      </c>
      <c r="S502" s="60">
        <v>0</v>
      </c>
      <c r="T502" s="60">
        <v>0</v>
      </c>
      <c r="U502" s="60">
        <v>0</v>
      </c>
      <c r="V502" s="69"/>
      <c r="W502" s="60">
        <v>0</v>
      </c>
      <c r="X502" s="69"/>
      <c r="Y502" s="69"/>
      <c r="Z502" s="1" t="s">
        <v>13</v>
      </c>
      <c r="AA502" s="1" t="s">
        <v>14</v>
      </c>
      <c r="AB502" s="9">
        <v>45169</v>
      </c>
    </row>
    <row r="503" spans="1:28" hidden="1" x14ac:dyDescent="0.25">
      <c r="A503" s="1">
        <v>800197111</v>
      </c>
      <c r="B503" s="1" t="s">
        <v>11</v>
      </c>
      <c r="C503" s="1" t="s">
        <v>12</v>
      </c>
      <c r="D503" s="56">
        <v>5489</v>
      </c>
      <c r="E503" s="56" t="s">
        <v>702</v>
      </c>
      <c r="F503" s="56" t="s">
        <v>1649</v>
      </c>
      <c r="G503" s="9">
        <v>45139</v>
      </c>
      <c r="H503" s="9">
        <v>45184.396506909725</v>
      </c>
      <c r="I503" s="60">
        <v>6827240</v>
      </c>
      <c r="J503" s="60">
        <v>6827240</v>
      </c>
      <c r="K503" s="60" t="s">
        <v>1138</v>
      </c>
      <c r="L503" s="60" t="s">
        <v>1708</v>
      </c>
      <c r="M503" s="60">
        <v>0</v>
      </c>
      <c r="N503" s="60">
        <v>0</v>
      </c>
      <c r="O503" s="60"/>
      <c r="P503" s="60">
        <v>0</v>
      </c>
      <c r="Q503" s="60">
        <v>0</v>
      </c>
      <c r="R503" s="60">
        <v>0</v>
      </c>
      <c r="S503" s="60">
        <v>0</v>
      </c>
      <c r="T503" s="60">
        <v>0</v>
      </c>
      <c r="U503" s="60">
        <v>0</v>
      </c>
      <c r="V503" s="69"/>
      <c r="W503" s="60">
        <v>0</v>
      </c>
      <c r="X503" s="69"/>
      <c r="Y503" s="69"/>
      <c r="Z503" s="1" t="s">
        <v>13</v>
      </c>
      <c r="AA503" s="1" t="s">
        <v>14</v>
      </c>
      <c r="AB503" s="9">
        <v>45169</v>
      </c>
    </row>
    <row r="504" spans="1:28" hidden="1" x14ac:dyDescent="0.25">
      <c r="A504" s="1">
        <v>800197111</v>
      </c>
      <c r="B504" s="1" t="s">
        <v>11</v>
      </c>
      <c r="C504" s="1" t="s">
        <v>12</v>
      </c>
      <c r="D504" s="56">
        <v>5490</v>
      </c>
      <c r="E504" s="56" t="s">
        <v>703</v>
      </c>
      <c r="F504" s="56" t="s">
        <v>1650</v>
      </c>
      <c r="G504" s="9">
        <v>45139</v>
      </c>
      <c r="H504" s="9">
        <v>45184.441794791666</v>
      </c>
      <c r="I504" s="60">
        <v>9147902.5999999996</v>
      </c>
      <c r="J504" s="60">
        <v>9147902.5999999996</v>
      </c>
      <c r="K504" s="60" t="s">
        <v>1138</v>
      </c>
      <c r="L504" s="60" t="s">
        <v>1708</v>
      </c>
      <c r="M504" s="60">
        <v>0</v>
      </c>
      <c r="N504" s="60">
        <v>0</v>
      </c>
      <c r="O504" s="60"/>
      <c r="P504" s="60">
        <v>0</v>
      </c>
      <c r="Q504" s="60">
        <v>0</v>
      </c>
      <c r="R504" s="60">
        <v>0</v>
      </c>
      <c r="S504" s="60">
        <v>0</v>
      </c>
      <c r="T504" s="60">
        <v>0</v>
      </c>
      <c r="U504" s="60">
        <v>0</v>
      </c>
      <c r="V504" s="69"/>
      <c r="W504" s="60">
        <v>0</v>
      </c>
      <c r="X504" s="69"/>
      <c r="Y504" s="69"/>
      <c r="Z504" s="1" t="s">
        <v>13</v>
      </c>
      <c r="AA504" s="1" t="s">
        <v>14</v>
      </c>
      <c r="AB504" s="9">
        <v>45169</v>
      </c>
    </row>
    <row r="505" spans="1:28" hidden="1" x14ac:dyDescent="0.25">
      <c r="A505" s="1">
        <v>800197111</v>
      </c>
      <c r="B505" s="1" t="s">
        <v>11</v>
      </c>
      <c r="C505" s="1" t="s">
        <v>12</v>
      </c>
      <c r="D505" s="56">
        <v>5491</v>
      </c>
      <c r="E505" s="56" t="s">
        <v>704</v>
      </c>
      <c r="F505" s="56" t="s">
        <v>1651</v>
      </c>
      <c r="G505" s="9">
        <v>45139</v>
      </c>
      <c r="H505" s="9">
        <v>45184.399733877312</v>
      </c>
      <c r="I505" s="60">
        <v>1072409</v>
      </c>
      <c r="J505" s="60">
        <v>1072409</v>
      </c>
      <c r="K505" s="60" t="s">
        <v>1138</v>
      </c>
      <c r="L505" s="60" t="s">
        <v>1708</v>
      </c>
      <c r="M505" s="60">
        <v>0</v>
      </c>
      <c r="N505" s="60">
        <v>0</v>
      </c>
      <c r="O505" s="60"/>
      <c r="P505" s="60">
        <v>0</v>
      </c>
      <c r="Q505" s="60">
        <v>0</v>
      </c>
      <c r="R505" s="60">
        <v>0</v>
      </c>
      <c r="S505" s="60">
        <v>0</v>
      </c>
      <c r="T505" s="60">
        <v>0</v>
      </c>
      <c r="U505" s="60">
        <v>0</v>
      </c>
      <c r="V505" s="69"/>
      <c r="W505" s="60">
        <v>0</v>
      </c>
      <c r="X505" s="69"/>
      <c r="Y505" s="69"/>
      <c r="Z505" s="1" t="s">
        <v>13</v>
      </c>
      <c r="AA505" s="1" t="s">
        <v>14</v>
      </c>
      <c r="AB505" s="9">
        <v>45169</v>
      </c>
    </row>
    <row r="506" spans="1:28" hidden="1" x14ac:dyDescent="0.25">
      <c r="A506" s="1">
        <v>800197111</v>
      </c>
      <c r="B506" s="1" t="s">
        <v>11</v>
      </c>
      <c r="C506" s="1" t="s">
        <v>12</v>
      </c>
      <c r="D506" s="56">
        <v>5492</v>
      </c>
      <c r="E506" s="56" t="s">
        <v>705</v>
      </c>
      <c r="F506" s="56" t="s">
        <v>1652</v>
      </c>
      <c r="G506" s="9">
        <v>45139</v>
      </c>
      <c r="H506" s="9">
        <v>45184.442036805558</v>
      </c>
      <c r="I506" s="60">
        <v>17393051.5</v>
      </c>
      <c r="J506" s="60">
        <v>17393051.5</v>
      </c>
      <c r="K506" s="60" t="s">
        <v>1138</v>
      </c>
      <c r="L506" s="60" t="s">
        <v>1708</v>
      </c>
      <c r="M506" s="60">
        <v>0</v>
      </c>
      <c r="N506" s="60">
        <v>0</v>
      </c>
      <c r="O506" s="60"/>
      <c r="P506" s="60">
        <v>0</v>
      </c>
      <c r="Q506" s="60">
        <v>0</v>
      </c>
      <c r="R506" s="60">
        <v>0</v>
      </c>
      <c r="S506" s="60">
        <v>0</v>
      </c>
      <c r="T506" s="60">
        <v>0</v>
      </c>
      <c r="U506" s="60">
        <v>0</v>
      </c>
      <c r="V506" s="69"/>
      <c r="W506" s="60">
        <v>0</v>
      </c>
      <c r="X506" s="69"/>
      <c r="Y506" s="69"/>
      <c r="Z506" s="1" t="s">
        <v>13</v>
      </c>
      <c r="AA506" s="1" t="s">
        <v>14</v>
      </c>
      <c r="AB506" s="9">
        <v>45169</v>
      </c>
    </row>
    <row r="507" spans="1:28" hidden="1" x14ac:dyDescent="0.25">
      <c r="A507" s="1">
        <v>800197111</v>
      </c>
      <c r="B507" s="1" t="s">
        <v>11</v>
      </c>
      <c r="C507" s="1" t="s">
        <v>12</v>
      </c>
      <c r="D507" s="56">
        <v>5493</v>
      </c>
      <c r="E507" s="56" t="s">
        <v>706</v>
      </c>
      <c r="F507" s="56" t="s">
        <v>1653</v>
      </c>
      <c r="G507" s="9">
        <v>45139</v>
      </c>
      <c r="H507" s="9">
        <v>45184.403885995373</v>
      </c>
      <c r="I507" s="60">
        <v>3816454</v>
      </c>
      <c r="J507" s="60">
        <v>3816454</v>
      </c>
      <c r="K507" s="60" t="s">
        <v>1138</v>
      </c>
      <c r="L507" s="60" t="s">
        <v>1708</v>
      </c>
      <c r="M507" s="60">
        <v>0</v>
      </c>
      <c r="N507" s="60">
        <v>0</v>
      </c>
      <c r="O507" s="60"/>
      <c r="P507" s="60">
        <v>0</v>
      </c>
      <c r="Q507" s="60">
        <v>0</v>
      </c>
      <c r="R507" s="60">
        <v>0</v>
      </c>
      <c r="S507" s="60">
        <v>0</v>
      </c>
      <c r="T507" s="60">
        <v>0</v>
      </c>
      <c r="U507" s="60">
        <v>0</v>
      </c>
      <c r="V507" s="69"/>
      <c r="W507" s="60">
        <v>0</v>
      </c>
      <c r="X507" s="69"/>
      <c r="Y507" s="69"/>
      <c r="Z507" s="1" t="s">
        <v>13</v>
      </c>
      <c r="AA507" s="1" t="s">
        <v>14</v>
      </c>
      <c r="AB507" s="9">
        <v>45169</v>
      </c>
    </row>
    <row r="508" spans="1:28" hidden="1" x14ac:dyDescent="0.25">
      <c r="A508" s="1">
        <v>800197111</v>
      </c>
      <c r="B508" s="1" t="s">
        <v>11</v>
      </c>
      <c r="C508" s="1" t="s">
        <v>12</v>
      </c>
      <c r="D508" s="56">
        <v>5494</v>
      </c>
      <c r="E508" s="56" t="s">
        <v>707</v>
      </c>
      <c r="F508" s="56" t="s">
        <v>1654</v>
      </c>
      <c r="G508" s="9">
        <v>45139</v>
      </c>
      <c r="H508" s="9">
        <v>45184.413847719909</v>
      </c>
      <c r="I508" s="60">
        <v>18850546</v>
      </c>
      <c r="J508" s="60">
        <v>18850546</v>
      </c>
      <c r="K508" s="60" t="s">
        <v>1138</v>
      </c>
      <c r="L508" s="60" t="s">
        <v>1708</v>
      </c>
      <c r="M508" s="60">
        <v>0</v>
      </c>
      <c r="N508" s="60">
        <v>0</v>
      </c>
      <c r="O508" s="60"/>
      <c r="P508" s="60">
        <v>0</v>
      </c>
      <c r="Q508" s="60">
        <v>0</v>
      </c>
      <c r="R508" s="60">
        <v>0</v>
      </c>
      <c r="S508" s="60">
        <v>0</v>
      </c>
      <c r="T508" s="60">
        <v>0</v>
      </c>
      <c r="U508" s="60">
        <v>0</v>
      </c>
      <c r="V508" s="69"/>
      <c r="W508" s="60">
        <v>0</v>
      </c>
      <c r="X508" s="69"/>
      <c r="Y508" s="69"/>
      <c r="Z508" s="1" t="s">
        <v>13</v>
      </c>
      <c r="AA508" s="1" t="s">
        <v>14</v>
      </c>
      <c r="AB508" s="9">
        <v>45169</v>
      </c>
    </row>
    <row r="509" spans="1:28" hidden="1" x14ac:dyDescent="0.25">
      <c r="A509" s="1">
        <v>800197111</v>
      </c>
      <c r="B509" s="1" t="s">
        <v>11</v>
      </c>
      <c r="C509" s="1" t="s">
        <v>12</v>
      </c>
      <c r="D509" s="56">
        <v>5568</v>
      </c>
      <c r="E509" s="56" t="s">
        <v>708</v>
      </c>
      <c r="F509" s="56" t="s">
        <v>1655</v>
      </c>
      <c r="G509" s="9">
        <v>45139</v>
      </c>
      <c r="H509" s="9">
        <v>45184.424491400459</v>
      </c>
      <c r="I509" s="60">
        <v>196100.1</v>
      </c>
      <c r="J509" s="60">
        <v>196100.1</v>
      </c>
      <c r="K509" s="60" t="s">
        <v>1138</v>
      </c>
      <c r="L509" s="60" t="s">
        <v>1708</v>
      </c>
      <c r="M509" s="60">
        <v>0</v>
      </c>
      <c r="N509" s="60">
        <v>0</v>
      </c>
      <c r="O509" s="60"/>
      <c r="P509" s="60">
        <v>0</v>
      </c>
      <c r="Q509" s="60">
        <v>0</v>
      </c>
      <c r="R509" s="60">
        <v>0</v>
      </c>
      <c r="S509" s="60">
        <v>0</v>
      </c>
      <c r="T509" s="60">
        <v>0</v>
      </c>
      <c r="U509" s="60">
        <v>0</v>
      </c>
      <c r="V509" s="69"/>
      <c r="W509" s="60">
        <v>0</v>
      </c>
      <c r="X509" s="69"/>
      <c r="Y509" s="69"/>
      <c r="Z509" s="1" t="s">
        <v>13</v>
      </c>
      <c r="AA509" s="1" t="s">
        <v>14</v>
      </c>
      <c r="AB509" s="9">
        <v>45169</v>
      </c>
    </row>
    <row r="510" spans="1:28" hidden="1" x14ac:dyDescent="0.25">
      <c r="A510" s="1">
        <v>800197111</v>
      </c>
      <c r="B510" s="1" t="s">
        <v>11</v>
      </c>
      <c r="C510" s="1" t="s">
        <v>12</v>
      </c>
      <c r="D510" s="56">
        <v>5569</v>
      </c>
      <c r="E510" s="56" t="s">
        <v>709</v>
      </c>
      <c r="F510" s="56" t="s">
        <v>1656</v>
      </c>
      <c r="G510" s="9">
        <v>45139</v>
      </c>
      <c r="H510" s="9">
        <v>45184.424491400459</v>
      </c>
      <c r="I510" s="60">
        <v>196100.1</v>
      </c>
      <c r="J510" s="60">
        <v>196100.1</v>
      </c>
      <c r="K510" s="60" t="s">
        <v>1138</v>
      </c>
      <c r="L510" s="60" t="s">
        <v>1708</v>
      </c>
      <c r="M510" s="60">
        <v>0</v>
      </c>
      <c r="N510" s="60">
        <v>0</v>
      </c>
      <c r="O510" s="60"/>
      <c r="P510" s="60">
        <v>0</v>
      </c>
      <c r="Q510" s="60">
        <v>0</v>
      </c>
      <c r="R510" s="60">
        <v>0</v>
      </c>
      <c r="S510" s="60">
        <v>0</v>
      </c>
      <c r="T510" s="60">
        <v>0</v>
      </c>
      <c r="U510" s="60">
        <v>0</v>
      </c>
      <c r="V510" s="69"/>
      <c r="W510" s="60">
        <v>0</v>
      </c>
      <c r="X510" s="69"/>
      <c r="Y510" s="69"/>
      <c r="Z510" s="1" t="s">
        <v>13</v>
      </c>
      <c r="AA510" s="1" t="s">
        <v>14</v>
      </c>
      <c r="AB510" s="9">
        <v>45169</v>
      </c>
    </row>
    <row r="511" spans="1:28" hidden="1" x14ac:dyDescent="0.25">
      <c r="A511" s="1">
        <v>800197111</v>
      </c>
      <c r="B511" s="1" t="s">
        <v>11</v>
      </c>
      <c r="C511" s="1" t="s">
        <v>12</v>
      </c>
      <c r="D511" s="56">
        <v>5570</v>
      </c>
      <c r="E511" s="56" t="s">
        <v>710</v>
      </c>
      <c r="F511" s="56" t="s">
        <v>1657</v>
      </c>
      <c r="G511" s="9">
        <v>45139</v>
      </c>
      <c r="H511" s="9">
        <v>45184.424491400459</v>
      </c>
      <c r="I511" s="60">
        <v>196100.1</v>
      </c>
      <c r="J511" s="60">
        <v>196100.1</v>
      </c>
      <c r="K511" s="60" t="s">
        <v>1138</v>
      </c>
      <c r="L511" s="60" t="s">
        <v>1708</v>
      </c>
      <c r="M511" s="60">
        <v>0</v>
      </c>
      <c r="N511" s="60">
        <v>0</v>
      </c>
      <c r="O511" s="60"/>
      <c r="P511" s="60">
        <v>0</v>
      </c>
      <c r="Q511" s="60">
        <v>0</v>
      </c>
      <c r="R511" s="60">
        <v>0</v>
      </c>
      <c r="S511" s="60">
        <v>0</v>
      </c>
      <c r="T511" s="60">
        <v>0</v>
      </c>
      <c r="U511" s="60">
        <v>0</v>
      </c>
      <c r="V511" s="69"/>
      <c r="W511" s="60">
        <v>0</v>
      </c>
      <c r="X511" s="69"/>
      <c r="Y511" s="69"/>
      <c r="Z511" s="1" t="s">
        <v>13</v>
      </c>
      <c r="AA511" s="1" t="s">
        <v>14</v>
      </c>
      <c r="AB511" s="9">
        <v>45169</v>
      </c>
    </row>
    <row r="512" spans="1:28" hidden="1" x14ac:dyDescent="0.25">
      <c r="A512" s="1">
        <v>800197111</v>
      </c>
      <c r="B512" s="1" t="s">
        <v>11</v>
      </c>
      <c r="C512" s="1" t="s">
        <v>12</v>
      </c>
      <c r="D512" s="56">
        <v>5571</v>
      </c>
      <c r="E512" s="56" t="s">
        <v>711</v>
      </c>
      <c r="F512" s="56" t="s">
        <v>1658</v>
      </c>
      <c r="G512" s="9">
        <v>45139</v>
      </c>
      <c r="H512" s="9">
        <v>45184.424491400459</v>
      </c>
      <c r="I512" s="60">
        <v>196100.1</v>
      </c>
      <c r="J512" s="60">
        <v>196100.1</v>
      </c>
      <c r="K512" s="60" t="s">
        <v>1138</v>
      </c>
      <c r="L512" s="60" t="s">
        <v>1708</v>
      </c>
      <c r="M512" s="60">
        <v>0</v>
      </c>
      <c r="N512" s="60">
        <v>0</v>
      </c>
      <c r="O512" s="60"/>
      <c r="P512" s="60">
        <v>0</v>
      </c>
      <c r="Q512" s="60">
        <v>0</v>
      </c>
      <c r="R512" s="60">
        <v>0</v>
      </c>
      <c r="S512" s="60">
        <v>0</v>
      </c>
      <c r="T512" s="60">
        <v>0</v>
      </c>
      <c r="U512" s="60">
        <v>0</v>
      </c>
      <c r="V512" s="69"/>
      <c r="W512" s="60">
        <v>0</v>
      </c>
      <c r="X512" s="69"/>
      <c r="Y512" s="69"/>
      <c r="Z512" s="1" t="s">
        <v>13</v>
      </c>
      <c r="AA512" s="1" t="s">
        <v>14</v>
      </c>
      <c r="AB512" s="9">
        <v>45169</v>
      </c>
    </row>
    <row r="513" spans="1:28" hidden="1" x14ac:dyDescent="0.25">
      <c r="A513" s="1">
        <v>800197111</v>
      </c>
      <c r="B513" s="1" t="s">
        <v>11</v>
      </c>
      <c r="C513" s="1" t="s">
        <v>12</v>
      </c>
      <c r="D513" s="56">
        <v>5572</v>
      </c>
      <c r="E513" s="56" t="s">
        <v>712</v>
      </c>
      <c r="F513" s="56" t="s">
        <v>1659</v>
      </c>
      <c r="G513" s="9">
        <v>45139</v>
      </c>
      <c r="H513" s="9">
        <v>45184.424491400459</v>
      </c>
      <c r="I513" s="60">
        <v>877380</v>
      </c>
      <c r="J513" s="60">
        <v>877380</v>
      </c>
      <c r="K513" s="60" t="s">
        <v>1138</v>
      </c>
      <c r="L513" s="60" t="s">
        <v>1708</v>
      </c>
      <c r="M513" s="60">
        <v>0</v>
      </c>
      <c r="N513" s="60">
        <v>0</v>
      </c>
      <c r="O513" s="60"/>
      <c r="P513" s="60">
        <v>0</v>
      </c>
      <c r="Q513" s="60">
        <v>0</v>
      </c>
      <c r="R513" s="60">
        <v>0</v>
      </c>
      <c r="S513" s="60">
        <v>0</v>
      </c>
      <c r="T513" s="60">
        <v>0</v>
      </c>
      <c r="U513" s="60">
        <v>0</v>
      </c>
      <c r="V513" s="69"/>
      <c r="W513" s="60">
        <v>0</v>
      </c>
      <c r="X513" s="69"/>
      <c r="Y513" s="69"/>
      <c r="Z513" s="1" t="s">
        <v>13</v>
      </c>
      <c r="AA513" s="1" t="s">
        <v>14</v>
      </c>
      <c r="AB513" s="9">
        <v>45169</v>
      </c>
    </row>
    <row r="514" spans="1:28" hidden="1" x14ac:dyDescent="0.25">
      <c r="A514" s="1">
        <v>800197111</v>
      </c>
      <c r="B514" s="1" t="s">
        <v>11</v>
      </c>
      <c r="C514" s="1" t="s">
        <v>12</v>
      </c>
      <c r="D514" s="56">
        <v>5573</v>
      </c>
      <c r="E514" s="56" t="s">
        <v>713</v>
      </c>
      <c r="F514" s="56" t="s">
        <v>1660</v>
      </c>
      <c r="G514" s="9">
        <v>45139</v>
      </c>
      <c r="H514" s="9">
        <v>45184.424959374999</v>
      </c>
      <c r="I514" s="60">
        <v>232530</v>
      </c>
      <c r="J514" s="60">
        <v>232530</v>
      </c>
      <c r="K514" s="60" t="s">
        <v>1138</v>
      </c>
      <c r="L514" s="60" t="s">
        <v>1708</v>
      </c>
      <c r="M514" s="60">
        <v>0</v>
      </c>
      <c r="N514" s="60">
        <v>0</v>
      </c>
      <c r="O514" s="60"/>
      <c r="P514" s="60">
        <v>0</v>
      </c>
      <c r="Q514" s="60">
        <v>0</v>
      </c>
      <c r="R514" s="60">
        <v>0</v>
      </c>
      <c r="S514" s="60">
        <v>0</v>
      </c>
      <c r="T514" s="60">
        <v>0</v>
      </c>
      <c r="U514" s="60">
        <v>0</v>
      </c>
      <c r="V514" s="69"/>
      <c r="W514" s="60">
        <v>0</v>
      </c>
      <c r="X514" s="69"/>
      <c r="Y514" s="69"/>
      <c r="Z514" s="1" t="s">
        <v>13</v>
      </c>
      <c r="AA514" s="1" t="s">
        <v>14</v>
      </c>
      <c r="AB514" s="9">
        <v>45169</v>
      </c>
    </row>
    <row r="515" spans="1:28" hidden="1" x14ac:dyDescent="0.25">
      <c r="A515" s="1">
        <v>800197111</v>
      </c>
      <c r="B515" s="1" t="s">
        <v>11</v>
      </c>
      <c r="C515" s="1" t="s">
        <v>12</v>
      </c>
      <c r="D515" s="56">
        <v>5574</v>
      </c>
      <c r="E515" s="56" t="s">
        <v>714</v>
      </c>
      <c r="F515" s="56" t="s">
        <v>1661</v>
      </c>
      <c r="G515" s="9">
        <v>45139</v>
      </c>
      <c r="H515" s="9">
        <v>45184.424959374999</v>
      </c>
      <c r="I515" s="60">
        <v>261466.8</v>
      </c>
      <c r="J515" s="60">
        <v>261466.8</v>
      </c>
      <c r="K515" s="60" t="s">
        <v>1138</v>
      </c>
      <c r="L515" s="60" t="s">
        <v>1708</v>
      </c>
      <c r="M515" s="60">
        <v>0</v>
      </c>
      <c r="N515" s="60">
        <v>0</v>
      </c>
      <c r="O515" s="60"/>
      <c r="P515" s="60">
        <v>0</v>
      </c>
      <c r="Q515" s="60">
        <v>0</v>
      </c>
      <c r="R515" s="60">
        <v>0</v>
      </c>
      <c r="S515" s="60">
        <v>0</v>
      </c>
      <c r="T515" s="60">
        <v>0</v>
      </c>
      <c r="U515" s="60">
        <v>0</v>
      </c>
      <c r="V515" s="69"/>
      <c r="W515" s="60">
        <v>0</v>
      </c>
      <c r="X515" s="69"/>
      <c r="Y515" s="69"/>
      <c r="Z515" s="1" t="s">
        <v>13</v>
      </c>
      <c r="AA515" s="1" t="s">
        <v>14</v>
      </c>
      <c r="AB515" s="9">
        <v>45169</v>
      </c>
    </row>
    <row r="516" spans="1:28" hidden="1" x14ac:dyDescent="0.25">
      <c r="A516" s="1">
        <v>800197111</v>
      </c>
      <c r="B516" s="1" t="s">
        <v>11</v>
      </c>
      <c r="C516" s="1" t="s">
        <v>12</v>
      </c>
      <c r="D516" s="56">
        <v>5575</v>
      </c>
      <c r="E516" s="56" t="s">
        <v>715</v>
      </c>
      <c r="F516" s="56" t="s">
        <v>1662</v>
      </c>
      <c r="G516" s="9">
        <v>45139</v>
      </c>
      <c r="H516" s="9">
        <v>45184.424959374999</v>
      </c>
      <c r="I516" s="60">
        <v>261466.8</v>
      </c>
      <c r="J516" s="60">
        <v>261466.8</v>
      </c>
      <c r="K516" s="60" t="s">
        <v>1138</v>
      </c>
      <c r="L516" s="60" t="s">
        <v>1708</v>
      </c>
      <c r="M516" s="60">
        <v>0</v>
      </c>
      <c r="N516" s="60">
        <v>0</v>
      </c>
      <c r="O516" s="60"/>
      <c r="P516" s="60">
        <v>0</v>
      </c>
      <c r="Q516" s="60">
        <v>0</v>
      </c>
      <c r="R516" s="60">
        <v>0</v>
      </c>
      <c r="S516" s="60">
        <v>0</v>
      </c>
      <c r="T516" s="60">
        <v>0</v>
      </c>
      <c r="U516" s="60">
        <v>0</v>
      </c>
      <c r="V516" s="69"/>
      <c r="W516" s="60">
        <v>0</v>
      </c>
      <c r="X516" s="69"/>
      <c r="Y516" s="69"/>
      <c r="Z516" s="1" t="s">
        <v>13</v>
      </c>
      <c r="AA516" s="1" t="s">
        <v>14</v>
      </c>
      <c r="AB516" s="9">
        <v>45169</v>
      </c>
    </row>
    <row r="517" spans="1:28" hidden="1" x14ac:dyDescent="0.25">
      <c r="A517" s="1">
        <v>800197111</v>
      </c>
      <c r="B517" s="1" t="s">
        <v>11</v>
      </c>
      <c r="C517" s="1" t="s">
        <v>12</v>
      </c>
      <c r="D517" s="56">
        <v>5576</v>
      </c>
      <c r="E517" s="56" t="s">
        <v>716</v>
      </c>
      <c r="F517" s="56" t="s">
        <v>1663</v>
      </c>
      <c r="G517" s="9">
        <v>45139</v>
      </c>
      <c r="H517" s="9">
        <v>45184.424959374999</v>
      </c>
      <c r="I517" s="60">
        <v>196100.1</v>
      </c>
      <c r="J517" s="60">
        <v>196100.1</v>
      </c>
      <c r="K517" s="60" t="s">
        <v>1138</v>
      </c>
      <c r="L517" s="60" t="s">
        <v>1708</v>
      </c>
      <c r="M517" s="60">
        <v>0</v>
      </c>
      <c r="N517" s="60">
        <v>0</v>
      </c>
      <c r="O517" s="60"/>
      <c r="P517" s="60">
        <v>0</v>
      </c>
      <c r="Q517" s="60">
        <v>0</v>
      </c>
      <c r="R517" s="60">
        <v>0</v>
      </c>
      <c r="S517" s="60">
        <v>0</v>
      </c>
      <c r="T517" s="60">
        <v>0</v>
      </c>
      <c r="U517" s="60">
        <v>0</v>
      </c>
      <c r="V517" s="69"/>
      <c r="W517" s="60">
        <v>0</v>
      </c>
      <c r="X517" s="69"/>
      <c r="Y517" s="69"/>
      <c r="Z517" s="1" t="s">
        <v>13</v>
      </c>
      <c r="AA517" s="1" t="s">
        <v>14</v>
      </c>
      <c r="AB517" s="9">
        <v>45169</v>
      </c>
    </row>
    <row r="518" spans="1:28" hidden="1" x14ac:dyDescent="0.25">
      <c r="A518" s="1">
        <v>800197111</v>
      </c>
      <c r="B518" s="1" t="s">
        <v>11</v>
      </c>
      <c r="C518" s="1" t="s">
        <v>12</v>
      </c>
      <c r="D518" s="56">
        <v>5577</v>
      </c>
      <c r="E518" s="56" t="s">
        <v>717</v>
      </c>
      <c r="F518" s="56" t="s">
        <v>1664</v>
      </c>
      <c r="G518" s="9">
        <v>45139</v>
      </c>
      <c r="H518" s="9">
        <v>45184.424959374999</v>
      </c>
      <c r="I518" s="60">
        <v>331296</v>
      </c>
      <c r="J518" s="60">
        <v>331296</v>
      </c>
      <c r="K518" s="60" t="s">
        <v>1138</v>
      </c>
      <c r="L518" s="60" t="s">
        <v>1708</v>
      </c>
      <c r="M518" s="60">
        <v>0</v>
      </c>
      <c r="N518" s="60">
        <v>0</v>
      </c>
      <c r="O518" s="60"/>
      <c r="P518" s="60">
        <v>0</v>
      </c>
      <c r="Q518" s="60">
        <v>0</v>
      </c>
      <c r="R518" s="60">
        <v>0</v>
      </c>
      <c r="S518" s="60">
        <v>0</v>
      </c>
      <c r="T518" s="60">
        <v>0</v>
      </c>
      <c r="U518" s="60">
        <v>0</v>
      </c>
      <c r="V518" s="69"/>
      <c r="W518" s="60">
        <v>0</v>
      </c>
      <c r="X518" s="69"/>
      <c r="Y518" s="69"/>
      <c r="Z518" s="1" t="s">
        <v>13</v>
      </c>
      <c r="AA518" s="1" t="s">
        <v>14</v>
      </c>
      <c r="AB518" s="9">
        <v>45169</v>
      </c>
    </row>
    <row r="519" spans="1:28" hidden="1" x14ac:dyDescent="0.25">
      <c r="A519" s="1">
        <v>800197111</v>
      </c>
      <c r="B519" s="1" t="s">
        <v>11</v>
      </c>
      <c r="C519" s="1" t="s">
        <v>12</v>
      </c>
      <c r="D519" s="56">
        <v>5578</v>
      </c>
      <c r="E519" s="56" t="s">
        <v>718</v>
      </c>
      <c r="F519" s="56" t="s">
        <v>1665</v>
      </c>
      <c r="G519" s="9">
        <v>45139</v>
      </c>
      <c r="H519" s="9">
        <v>45184.424742939816</v>
      </c>
      <c r="I519" s="60">
        <v>248472</v>
      </c>
      <c r="J519" s="60">
        <v>248472</v>
      </c>
      <c r="K519" s="60" t="s">
        <v>1138</v>
      </c>
      <c r="L519" s="60" t="s">
        <v>1708</v>
      </c>
      <c r="M519" s="60">
        <v>0</v>
      </c>
      <c r="N519" s="60">
        <v>0</v>
      </c>
      <c r="O519" s="60"/>
      <c r="P519" s="60">
        <v>0</v>
      </c>
      <c r="Q519" s="60">
        <v>0</v>
      </c>
      <c r="R519" s="60">
        <v>0</v>
      </c>
      <c r="S519" s="60">
        <v>0</v>
      </c>
      <c r="T519" s="60">
        <v>0</v>
      </c>
      <c r="U519" s="60">
        <v>0</v>
      </c>
      <c r="V519" s="69"/>
      <c r="W519" s="60">
        <v>0</v>
      </c>
      <c r="X519" s="69"/>
      <c r="Y519" s="69"/>
      <c r="Z519" s="1" t="s">
        <v>13</v>
      </c>
      <c r="AA519" s="1" t="s">
        <v>14</v>
      </c>
      <c r="AB519" s="9">
        <v>45169</v>
      </c>
    </row>
    <row r="520" spans="1:28" hidden="1" x14ac:dyDescent="0.25">
      <c r="A520" s="1">
        <v>800197111</v>
      </c>
      <c r="B520" s="1" t="s">
        <v>11</v>
      </c>
      <c r="C520" s="1" t="s">
        <v>12</v>
      </c>
      <c r="D520" s="56">
        <v>5579</v>
      </c>
      <c r="E520" s="56" t="s">
        <v>719</v>
      </c>
      <c r="F520" s="56" t="s">
        <v>1666</v>
      </c>
      <c r="G520" s="9">
        <v>45139</v>
      </c>
      <c r="H520" s="9">
        <v>45184.424959374999</v>
      </c>
      <c r="I520" s="60">
        <v>300150</v>
      </c>
      <c r="J520" s="60">
        <v>300150</v>
      </c>
      <c r="K520" s="60" t="s">
        <v>1138</v>
      </c>
      <c r="L520" s="60" t="s">
        <v>1708</v>
      </c>
      <c r="M520" s="60">
        <v>0</v>
      </c>
      <c r="N520" s="60">
        <v>0</v>
      </c>
      <c r="O520" s="60"/>
      <c r="P520" s="60">
        <v>0</v>
      </c>
      <c r="Q520" s="60">
        <v>0</v>
      </c>
      <c r="R520" s="60">
        <v>0</v>
      </c>
      <c r="S520" s="60">
        <v>0</v>
      </c>
      <c r="T520" s="60">
        <v>0</v>
      </c>
      <c r="U520" s="60">
        <v>0</v>
      </c>
      <c r="V520" s="69"/>
      <c r="W520" s="60">
        <v>0</v>
      </c>
      <c r="X520" s="69"/>
      <c r="Y520" s="69"/>
      <c r="Z520" s="1" t="s">
        <v>13</v>
      </c>
      <c r="AA520" s="1" t="s">
        <v>14</v>
      </c>
      <c r="AB520" s="9">
        <v>45169</v>
      </c>
    </row>
    <row r="521" spans="1:28" hidden="1" x14ac:dyDescent="0.25">
      <c r="A521" s="1">
        <v>800197111</v>
      </c>
      <c r="B521" s="1" t="s">
        <v>11</v>
      </c>
      <c r="C521" s="1" t="s">
        <v>12</v>
      </c>
      <c r="D521" s="56">
        <v>5580</v>
      </c>
      <c r="E521" s="56" t="s">
        <v>720</v>
      </c>
      <c r="F521" s="56" t="s">
        <v>1667</v>
      </c>
      <c r="G521" s="9">
        <v>45139</v>
      </c>
      <c r="H521" s="9">
        <v>45184.424959374999</v>
      </c>
      <c r="I521" s="60">
        <v>196100.1</v>
      </c>
      <c r="J521" s="60">
        <v>196100.1</v>
      </c>
      <c r="K521" s="60" t="s">
        <v>1138</v>
      </c>
      <c r="L521" s="60" t="s">
        <v>1708</v>
      </c>
      <c r="M521" s="60">
        <v>0</v>
      </c>
      <c r="N521" s="60">
        <v>0</v>
      </c>
      <c r="O521" s="60"/>
      <c r="P521" s="60">
        <v>0</v>
      </c>
      <c r="Q521" s="60">
        <v>0</v>
      </c>
      <c r="R521" s="60">
        <v>0</v>
      </c>
      <c r="S521" s="60">
        <v>0</v>
      </c>
      <c r="T521" s="60">
        <v>0</v>
      </c>
      <c r="U521" s="60">
        <v>0</v>
      </c>
      <c r="V521" s="69"/>
      <c r="W521" s="60">
        <v>0</v>
      </c>
      <c r="X521" s="69"/>
      <c r="Y521" s="69"/>
      <c r="Z521" s="1" t="s">
        <v>13</v>
      </c>
      <c r="AA521" s="1" t="s">
        <v>14</v>
      </c>
      <c r="AB521" s="9">
        <v>45169</v>
      </c>
    </row>
    <row r="522" spans="1:28" hidden="1" x14ac:dyDescent="0.25">
      <c r="A522" s="1">
        <v>800197111</v>
      </c>
      <c r="B522" s="1" t="s">
        <v>11</v>
      </c>
      <c r="C522" s="1" t="s">
        <v>12</v>
      </c>
      <c r="D522" s="56">
        <v>5581</v>
      </c>
      <c r="E522" s="56" t="s">
        <v>721</v>
      </c>
      <c r="F522" s="56" t="s">
        <v>1668</v>
      </c>
      <c r="G522" s="9">
        <v>45139</v>
      </c>
      <c r="H522" s="9">
        <v>45184.424742939816</v>
      </c>
      <c r="I522" s="60">
        <v>196100.1</v>
      </c>
      <c r="J522" s="60">
        <v>196100.1</v>
      </c>
      <c r="K522" s="60" t="s">
        <v>1138</v>
      </c>
      <c r="L522" s="60" t="s">
        <v>1708</v>
      </c>
      <c r="M522" s="60">
        <v>0</v>
      </c>
      <c r="N522" s="60">
        <v>0</v>
      </c>
      <c r="O522" s="60"/>
      <c r="P522" s="60">
        <v>0</v>
      </c>
      <c r="Q522" s="60">
        <v>0</v>
      </c>
      <c r="R522" s="60">
        <v>0</v>
      </c>
      <c r="S522" s="60">
        <v>0</v>
      </c>
      <c r="T522" s="60">
        <v>0</v>
      </c>
      <c r="U522" s="60">
        <v>0</v>
      </c>
      <c r="V522" s="69"/>
      <c r="W522" s="60">
        <v>0</v>
      </c>
      <c r="X522" s="69"/>
      <c r="Y522" s="69"/>
      <c r="Z522" s="1" t="s">
        <v>13</v>
      </c>
      <c r="AA522" s="1" t="s">
        <v>14</v>
      </c>
      <c r="AB522" s="9">
        <v>45169</v>
      </c>
    </row>
    <row r="523" spans="1:28" hidden="1" x14ac:dyDescent="0.25">
      <c r="A523" s="1">
        <v>800197111</v>
      </c>
      <c r="B523" s="1" t="s">
        <v>11</v>
      </c>
      <c r="C523" s="1" t="s">
        <v>12</v>
      </c>
      <c r="D523" s="56">
        <v>5582</v>
      </c>
      <c r="E523" s="56" t="s">
        <v>722</v>
      </c>
      <c r="F523" s="56" t="s">
        <v>1669</v>
      </c>
      <c r="G523" s="9">
        <v>45139</v>
      </c>
      <c r="H523" s="9">
        <v>45184.424959374999</v>
      </c>
      <c r="I523" s="60">
        <v>196100.1</v>
      </c>
      <c r="J523" s="60">
        <v>196100.1</v>
      </c>
      <c r="K523" s="60" t="s">
        <v>1138</v>
      </c>
      <c r="L523" s="60" t="s">
        <v>1708</v>
      </c>
      <c r="M523" s="60">
        <v>0</v>
      </c>
      <c r="N523" s="60">
        <v>0</v>
      </c>
      <c r="O523" s="60"/>
      <c r="P523" s="60">
        <v>0</v>
      </c>
      <c r="Q523" s="60">
        <v>0</v>
      </c>
      <c r="R523" s="60">
        <v>0</v>
      </c>
      <c r="S523" s="60">
        <v>0</v>
      </c>
      <c r="T523" s="60">
        <v>0</v>
      </c>
      <c r="U523" s="60">
        <v>0</v>
      </c>
      <c r="V523" s="69"/>
      <c r="W523" s="60">
        <v>0</v>
      </c>
      <c r="X523" s="69"/>
      <c r="Y523" s="69"/>
      <c r="Z523" s="1" t="s">
        <v>13</v>
      </c>
      <c r="AA523" s="1" t="s">
        <v>14</v>
      </c>
      <c r="AB523" s="9">
        <v>45169</v>
      </c>
    </row>
    <row r="524" spans="1:28" hidden="1" x14ac:dyDescent="0.25">
      <c r="A524" s="1">
        <v>800197111</v>
      </c>
      <c r="B524" s="1" t="s">
        <v>11</v>
      </c>
      <c r="C524" s="1" t="s">
        <v>12</v>
      </c>
      <c r="D524" s="56">
        <v>5583</v>
      </c>
      <c r="E524" s="56" t="s">
        <v>723</v>
      </c>
      <c r="F524" s="56" t="s">
        <v>1670</v>
      </c>
      <c r="G524" s="9">
        <v>45139</v>
      </c>
      <c r="H524" s="9">
        <v>45184.424959374999</v>
      </c>
      <c r="I524" s="60">
        <v>196100.1</v>
      </c>
      <c r="J524" s="60">
        <v>196100.1</v>
      </c>
      <c r="K524" s="60" t="s">
        <v>1138</v>
      </c>
      <c r="L524" s="60" t="s">
        <v>1708</v>
      </c>
      <c r="M524" s="60">
        <v>0</v>
      </c>
      <c r="N524" s="60">
        <v>0</v>
      </c>
      <c r="O524" s="60"/>
      <c r="P524" s="60">
        <v>0</v>
      </c>
      <c r="Q524" s="60">
        <v>0</v>
      </c>
      <c r="R524" s="60">
        <v>0</v>
      </c>
      <c r="S524" s="60">
        <v>0</v>
      </c>
      <c r="T524" s="60">
        <v>0</v>
      </c>
      <c r="U524" s="60">
        <v>0</v>
      </c>
      <c r="V524" s="69"/>
      <c r="W524" s="60">
        <v>0</v>
      </c>
      <c r="X524" s="69"/>
      <c r="Y524" s="69"/>
      <c r="Z524" s="1" t="s">
        <v>13</v>
      </c>
      <c r="AA524" s="1" t="s">
        <v>14</v>
      </c>
      <c r="AB524" s="9">
        <v>45169</v>
      </c>
    </row>
    <row r="525" spans="1:28" hidden="1" x14ac:dyDescent="0.25">
      <c r="A525" s="1">
        <v>800197111</v>
      </c>
      <c r="B525" s="1" t="s">
        <v>11</v>
      </c>
      <c r="C525" s="1" t="s">
        <v>12</v>
      </c>
      <c r="D525" s="56">
        <v>5584</v>
      </c>
      <c r="E525" s="56" t="s">
        <v>724</v>
      </c>
      <c r="F525" s="56" t="s">
        <v>1671</v>
      </c>
      <c r="G525" s="9">
        <v>45139</v>
      </c>
      <c r="H525" s="9">
        <v>45184.425171527779</v>
      </c>
      <c r="I525" s="60">
        <v>261466.8</v>
      </c>
      <c r="J525" s="60">
        <v>261466.8</v>
      </c>
      <c r="K525" s="60" t="s">
        <v>1138</v>
      </c>
      <c r="L525" s="60" t="s">
        <v>1708</v>
      </c>
      <c r="M525" s="60">
        <v>0</v>
      </c>
      <c r="N525" s="60">
        <v>0</v>
      </c>
      <c r="O525" s="60"/>
      <c r="P525" s="60">
        <v>0</v>
      </c>
      <c r="Q525" s="60">
        <v>0</v>
      </c>
      <c r="R525" s="60">
        <v>0</v>
      </c>
      <c r="S525" s="60">
        <v>0</v>
      </c>
      <c r="T525" s="60">
        <v>0</v>
      </c>
      <c r="U525" s="60">
        <v>0</v>
      </c>
      <c r="V525" s="69"/>
      <c r="W525" s="60">
        <v>0</v>
      </c>
      <c r="X525" s="69"/>
      <c r="Y525" s="69"/>
      <c r="Z525" s="1" t="s">
        <v>13</v>
      </c>
      <c r="AA525" s="1" t="s">
        <v>14</v>
      </c>
      <c r="AB525" s="9">
        <v>45169</v>
      </c>
    </row>
    <row r="526" spans="1:28" hidden="1" x14ac:dyDescent="0.25">
      <c r="A526" s="1">
        <v>800197111</v>
      </c>
      <c r="B526" s="1" t="s">
        <v>11</v>
      </c>
      <c r="C526" s="1" t="s">
        <v>12</v>
      </c>
      <c r="D526" s="56">
        <v>5585</v>
      </c>
      <c r="E526" s="56" t="s">
        <v>725</v>
      </c>
      <c r="F526" s="56" t="s">
        <v>1672</v>
      </c>
      <c r="G526" s="9">
        <v>45139</v>
      </c>
      <c r="H526" s="9">
        <v>45184.425171527779</v>
      </c>
      <c r="I526" s="60">
        <v>482064</v>
      </c>
      <c r="J526" s="60">
        <v>482064</v>
      </c>
      <c r="K526" s="60" t="s">
        <v>1138</v>
      </c>
      <c r="L526" s="60" t="s">
        <v>1708</v>
      </c>
      <c r="M526" s="60">
        <v>0</v>
      </c>
      <c r="N526" s="60">
        <v>0</v>
      </c>
      <c r="O526" s="60"/>
      <c r="P526" s="60">
        <v>0</v>
      </c>
      <c r="Q526" s="60">
        <v>0</v>
      </c>
      <c r="R526" s="60">
        <v>0</v>
      </c>
      <c r="S526" s="60">
        <v>0</v>
      </c>
      <c r="T526" s="60">
        <v>0</v>
      </c>
      <c r="U526" s="60">
        <v>0</v>
      </c>
      <c r="V526" s="69"/>
      <c r="W526" s="60">
        <v>0</v>
      </c>
      <c r="X526" s="69"/>
      <c r="Y526" s="69"/>
      <c r="Z526" s="1" t="s">
        <v>13</v>
      </c>
      <c r="AA526" s="1" t="s">
        <v>14</v>
      </c>
      <c r="AB526" s="9">
        <v>45169</v>
      </c>
    </row>
    <row r="527" spans="1:28" hidden="1" x14ac:dyDescent="0.25">
      <c r="A527" s="1">
        <v>800197111</v>
      </c>
      <c r="B527" s="1" t="s">
        <v>11</v>
      </c>
      <c r="C527" s="1" t="s">
        <v>12</v>
      </c>
      <c r="D527" s="56">
        <v>5586</v>
      </c>
      <c r="E527" s="56" t="s">
        <v>726</v>
      </c>
      <c r="F527" s="56" t="s">
        <v>1673</v>
      </c>
      <c r="G527" s="9">
        <v>45139</v>
      </c>
      <c r="H527" s="9">
        <v>45184.425171527779</v>
      </c>
      <c r="I527" s="60">
        <v>643980</v>
      </c>
      <c r="J527" s="60">
        <v>643980</v>
      </c>
      <c r="K527" s="60" t="s">
        <v>1138</v>
      </c>
      <c r="L527" s="60" t="s">
        <v>1708</v>
      </c>
      <c r="M527" s="60">
        <v>0</v>
      </c>
      <c r="N527" s="60">
        <v>0</v>
      </c>
      <c r="O527" s="60"/>
      <c r="P527" s="60">
        <v>0</v>
      </c>
      <c r="Q527" s="60">
        <v>0</v>
      </c>
      <c r="R527" s="60">
        <v>0</v>
      </c>
      <c r="S527" s="60">
        <v>0</v>
      </c>
      <c r="T527" s="60">
        <v>0</v>
      </c>
      <c r="U527" s="60">
        <v>0</v>
      </c>
      <c r="V527" s="69"/>
      <c r="W527" s="60">
        <v>0</v>
      </c>
      <c r="X527" s="69"/>
      <c r="Y527" s="69"/>
      <c r="Z527" s="1" t="s">
        <v>13</v>
      </c>
      <c r="AA527" s="1" t="s">
        <v>14</v>
      </c>
      <c r="AB527" s="9">
        <v>45169</v>
      </c>
    </row>
    <row r="528" spans="1:28" hidden="1" x14ac:dyDescent="0.25">
      <c r="A528" s="1">
        <v>800197111</v>
      </c>
      <c r="B528" s="1" t="s">
        <v>11</v>
      </c>
      <c r="C528" s="1" t="s">
        <v>12</v>
      </c>
      <c r="D528" s="56">
        <v>5587</v>
      </c>
      <c r="E528" s="56" t="s">
        <v>727</v>
      </c>
      <c r="F528" s="56" t="s">
        <v>1674</v>
      </c>
      <c r="G528" s="9">
        <v>45139</v>
      </c>
      <c r="H528" s="9">
        <v>45184.444739733794</v>
      </c>
      <c r="I528" s="60">
        <v>3779038</v>
      </c>
      <c r="J528" s="60">
        <v>3779038</v>
      </c>
      <c r="K528" s="60" t="s">
        <v>1138</v>
      </c>
      <c r="L528" s="60" t="s">
        <v>1708</v>
      </c>
      <c r="M528" s="60">
        <v>0</v>
      </c>
      <c r="N528" s="60">
        <v>0</v>
      </c>
      <c r="O528" s="60"/>
      <c r="P528" s="60">
        <v>0</v>
      </c>
      <c r="Q528" s="60">
        <v>0</v>
      </c>
      <c r="R528" s="60">
        <v>0</v>
      </c>
      <c r="S528" s="60">
        <v>0</v>
      </c>
      <c r="T528" s="60">
        <v>0</v>
      </c>
      <c r="U528" s="60">
        <v>0</v>
      </c>
      <c r="V528" s="69"/>
      <c r="W528" s="60">
        <v>0</v>
      </c>
      <c r="X528" s="69"/>
      <c r="Y528" s="69"/>
      <c r="Z528" s="1" t="s">
        <v>13</v>
      </c>
      <c r="AA528" s="1" t="s">
        <v>14</v>
      </c>
      <c r="AB528" s="9">
        <v>45169</v>
      </c>
    </row>
    <row r="529" spans="1:28" hidden="1" x14ac:dyDescent="0.25">
      <c r="A529" s="1">
        <v>800197111</v>
      </c>
      <c r="B529" s="1" t="s">
        <v>11</v>
      </c>
      <c r="C529" s="1" t="s">
        <v>12</v>
      </c>
      <c r="D529" s="56">
        <v>5588</v>
      </c>
      <c r="E529" s="56" t="s">
        <v>728</v>
      </c>
      <c r="F529" s="56" t="s">
        <v>1675</v>
      </c>
      <c r="G529" s="9">
        <v>45139</v>
      </c>
      <c r="H529" s="9">
        <v>45184.427614849534</v>
      </c>
      <c r="I529" s="60">
        <v>248472</v>
      </c>
      <c r="J529" s="60">
        <v>248472</v>
      </c>
      <c r="K529" s="60" t="s">
        <v>1138</v>
      </c>
      <c r="L529" s="60" t="s">
        <v>1708</v>
      </c>
      <c r="M529" s="60">
        <v>0</v>
      </c>
      <c r="N529" s="60">
        <v>0</v>
      </c>
      <c r="O529" s="60"/>
      <c r="P529" s="60">
        <v>0</v>
      </c>
      <c r="Q529" s="60">
        <v>0</v>
      </c>
      <c r="R529" s="60">
        <v>0</v>
      </c>
      <c r="S529" s="60">
        <v>0</v>
      </c>
      <c r="T529" s="60">
        <v>0</v>
      </c>
      <c r="U529" s="60">
        <v>0</v>
      </c>
      <c r="V529" s="69"/>
      <c r="W529" s="60">
        <v>0</v>
      </c>
      <c r="X529" s="69"/>
      <c r="Y529" s="69"/>
      <c r="Z529" s="1" t="s">
        <v>13</v>
      </c>
      <c r="AA529" s="1" t="s">
        <v>14</v>
      </c>
      <c r="AB529" s="9">
        <v>45169</v>
      </c>
    </row>
    <row r="530" spans="1:28" hidden="1" x14ac:dyDescent="0.25">
      <c r="A530" s="1">
        <v>800197111</v>
      </c>
      <c r="B530" s="1" t="s">
        <v>11</v>
      </c>
      <c r="C530" s="1" t="s">
        <v>12</v>
      </c>
      <c r="D530" s="56">
        <v>5589</v>
      </c>
      <c r="E530" s="56" t="s">
        <v>729</v>
      </c>
      <c r="F530" s="56" t="s">
        <v>1676</v>
      </c>
      <c r="G530" s="9">
        <v>45139</v>
      </c>
      <c r="H530" s="9">
        <v>45184.444739733794</v>
      </c>
      <c r="I530" s="60">
        <v>474750</v>
      </c>
      <c r="J530" s="60">
        <v>474750</v>
      </c>
      <c r="K530" s="60" t="s">
        <v>1138</v>
      </c>
      <c r="L530" s="60" t="s">
        <v>1708</v>
      </c>
      <c r="M530" s="60">
        <v>0</v>
      </c>
      <c r="N530" s="60">
        <v>0</v>
      </c>
      <c r="O530" s="60"/>
      <c r="P530" s="60">
        <v>0</v>
      </c>
      <c r="Q530" s="60">
        <v>0</v>
      </c>
      <c r="R530" s="60">
        <v>0</v>
      </c>
      <c r="S530" s="60">
        <v>0</v>
      </c>
      <c r="T530" s="60">
        <v>0</v>
      </c>
      <c r="U530" s="60">
        <v>0</v>
      </c>
      <c r="V530" s="69"/>
      <c r="W530" s="60">
        <v>0</v>
      </c>
      <c r="X530" s="69"/>
      <c r="Y530" s="69"/>
      <c r="Z530" s="1" t="s">
        <v>13</v>
      </c>
      <c r="AA530" s="1" t="s">
        <v>14</v>
      </c>
      <c r="AB530" s="9">
        <v>45169</v>
      </c>
    </row>
    <row r="531" spans="1:28" hidden="1" x14ac:dyDescent="0.25">
      <c r="A531" s="1">
        <v>800197111</v>
      </c>
      <c r="B531" s="1" t="s">
        <v>11</v>
      </c>
      <c r="C531" s="1" t="s">
        <v>12</v>
      </c>
      <c r="D531" s="56">
        <v>5590</v>
      </c>
      <c r="E531" s="56" t="s">
        <v>730</v>
      </c>
      <c r="F531" s="56" t="s">
        <v>1677</v>
      </c>
      <c r="G531" s="9">
        <v>45139</v>
      </c>
      <c r="H531" s="9">
        <v>45184.444739733794</v>
      </c>
      <c r="I531" s="60">
        <v>370890</v>
      </c>
      <c r="J531" s="60">
        <v>370890</v>
      </c>
      <c r="K531" s="60" t="s">
        <v>1138</v>
      </c>
      <c r="L531" s="60" t="s">
        <v>1708</v>
      </c>
      <c r="M531" s="60">
        <v>0</v>
      </c>
      <c r="N531" s="60">
        <v>0</v>
      </c>
      <c r="O531" s="60"/>
      <c r="P531" s="60">
        <v>0</v>
      </c>
      <c r="Q531" s="60">
        <v>0</v>
      </c>
      <c r="R531" s="60">
        <v>0</v>
      </c>
      <c r="S531" s="60">
        <v>0</v>
      </c>
      <c r="T531" s="60">
        <v>0</v>
      </c>
      <c r="U531" s="60">
        <v>0</v>
      </c>
      <c r="V531" s="69"/>
      <c r="W531" s="60">
        <v>0</v>
      </c>
      <c r="X531" s="69"/>
      <c r="Y531" s="69"/>
      <c r="Z531" s="1" t="s">
        <v>13</v>
      </c>
      <c r="AA531" s="1" t="s">
        <v>14</v>
      </c>
      <c r="AB531" s="9">
        <v>45169</v>
      </c>
    </row>
    <row r="532" spans="1:28" hidden="1" x14ac:dyDescent="0.25">
      <c r="A532" s="1">
        <v>800197111</v>
      </c>
      <c r="B532" s="1" t="s">
        <v>11</v>
      </c>
      <c r="C532" s="1" t="s">
        <v>12</v>
      </c>
      <c r="D532" s="56">
        <v>5591</v>
      </c>
      <c r="E532" s="56" t="s">
        <v>731</v>
      </c>
      <c r="F532" s="56" t="s">
        <v>1678</v>
      </c>
      <c r="G532" s="9">
        <v>45139</v>
      </c>
      <c r="H532" s="9">
        <v>45184.444739733794</v>
      </c>
      <c r="I532" s="60">
        <v>261466.8</v>
      </c>
      <c r="J532" s="60">
        <v>261466.8</v>
      </c>
      <c r="K532" s="60" t="s">
        <v>1138</v>
      </c>
      <c r="L532" s="60" t="s">
        <v>1708</v>
      </c>
      <c r="M532" s="60">
        <v>0</v>
      </c>
      <c r="N532" s="60">
        <v>0</v>
      </c>
      <c r="O532" s="60"/>
      <c r="P532" s="60">
        <v>0</v>
      </c>
      <c r="Q532" s="60">
        <v>0</v>
      </c>
      <c r="R532" s="60">
        <v>0</v>
      </c>
      <c r="S532" s="60">
        <v>0</v>
      </c>
      <c r="T532" s="60">
        <v>0</v>
      </c>
      <c r="U532" s="60">
        <v>0</v>
      </c>
      <c r="V532" s="69"/>
      <c r="W532" s="60">
        <v>0</v>
      </c>
      <c r="X532" s="69"/>
      <c r="Y532" s="69"/>
      <c r="Z532" s="1" t="s">
        <v>13</v>
      </c>
      <c r="AA532" s="1" t="s">
        <v>14</v>
      </c>
      <c r="AB532" s="9">
        <v>45169</v>
      </c>
    </row>
    <row r="533" spans="1:28" hidden="1" x14ac:dyDescent="0.25">
      <c r="A533" s="1">
        <v>800197111</v>
      </c>
      <c r="B533" s="1" t="s">
        <v>11</v>
      </c>
      <c r="C533" s="1" t="s">
        <v>12</v>
      </c>
      <c r="D533" s="56">
        <v>5592</v>
      </c>
      <c r="E533" s="56" t="s">
        <v>732</v>
      </c>
      <c r="F533" s="56" t="s">
        <v>1679</v>
      </c>
      <c r="G533" s="9">
        <v>45139</v>
      </c>
      <c r="H533" s="9">
        <v>45184.444739733794</v>
      </c>
      <c r="I533" s="60">
        <v>82170</v>
      </c>
      <c r="J533" s="60">
        <v>82170</v>
      </c>
      <c r="K533" s="60" t="s">
        <v>1138</v>
      </c>
      <c r="L533" s="60" t="s">
        <v>1708</v>
      </c>
      <c r="M533" s="60">
        <v>0</v>
      </c>
      <c r="N533" s="60">
        <v>0</v>
      </c>
      <c r="O533" s="60"/>
      <c r="P533" s="60">
        <v>0</v>
      </c>
      <c r="Q533" s="60">
        <v>0</v>
      </c>
      <c r="R533" s="60">
        <v>0</v>
      </c>
      <c r="S533" s="60">
        <v>0</v>
      </c>
      <c r="T533" s="60">
        <v>0</v>
      </c>
      <c r="U533" s="60">
        <v>0</v>
      </c>
      <c r="V533" s="69"/>
      <c r="W533" s="60">
        <v>0</v>
      </c>
      <c r="X533" s="69"/>
      <c r="Y533" s="69"/>
      <c r="Z533" s="1" t="s">
        <v>13</v>
      </c>
      <c r="AA533" s="1" t="s">
        <v>14</v>
      </c>
      <c r="AB533" s="9">
        <v>45169</v>
      </c>
    </row>
    <row r="534" spans="1:28" hidden="1" x14ac:dyDescent="0.25">
      <c r="A534" s="1">
        <v>800197111</v>
      </c>
      <c r="B534" s="1" t="s">
        <v>11</v>
      </c>
      <c r="C534" s="1" t="s">
        <v>12</v>
      </c>
      <c r="D534" s="56">
        <v>5593</v>
      </c>
      <c r="E534" s="56" t="s">
        <v>733</v>
      </c>
      <c r="F534" s="56" t="s">
        <v>1680</v>
      </c>
      <c r="G534" s="9">
        <v>45139</v>
      </c>
      <c r="H534" s="9">
        <v>45184.444739733794</v>
      </c>
      <c r="I534" s="60">
        <v>248472</v>
      </c>
      <c r="J534" s="60">
        <v>248472</v>
      </c>
      <c r="K534" s="60" t="s">
        <v>1138</v>
      </c>
      <c r="L534" s="60" t="s">
        <v>1708</v>
      </c>
      <c r="M534" s="60">
        <v>0</v>
      </c>
      <c r="N534" s="60">
        <v>0</v>
      </c>
      <c r="O534" s="60"/>
      <c r="P534" s="60">
        <v>0</v>
      </c>
      <c r="Q534" s="60">
        <v>0</v>
      </c>
      <c r="R534" s="60">
        <v>0</v>
      </c>
      <c r="S534" s="60">
        <v>0</v>
      </c>
      <c r="T534" s="60">
        <v>0</v>
      </c>
      <c r="U534" s="60">
        <v>0</v>
      </c>
      <c r="V534" s="69"/>
      <c r="W534" s="60">
        <v>0</v>
      </c>
      <c r="X534" s="69"/>
      <c r="Y534" s="69"/>
      <c r="Z534" s="1" t="s">
        <v>13</v>
      </c>
      <c r="AA534" s="1" t="s">
        <v>14</v>
      </c>
      <c r="AB534" s="9">
        <v>45169</v>
      </c>
    </row>
    <row r="535" spans="1:28" hidden="1" x14ac:dyDescent="0.25">
      <c r="A535" s="1">
        <v>800197111</v>
      </c>
      <c r="B535" s="1" t="s">
        <v>11</v>
      </c>
      <c r="C535" s="1" t="s">
        <v>12</v>
      </c>
      <c r="D535" s="56">
        <v>5594</v>
      </c>
      <c r="E535" s="56" t="s">
        <v>734</v>
      </c>
      <c r="F535" s="56" t="s">
        <v>1681</v>
      </c>
      <c r="G535" s="9">
        <v>45139</v>
      </c>
      <c r="H535" s="9">
        <v>45184.444739733794</v>
      </c>
      <c r="I535" s="60">
        <v>296490</v>
      </c>
      <c r="J535" s="60">
        <v>296490</v>
      </c>
      <c r="K535" s="60" t="s">
        <v>1138</v>
      </c>
      <c r="L535" s="60" t="s">
        <v>1708</v>
      </c>
      <c r="M535" s="60">
        <v>0</v>
      </c>
      <c r="N535" s="60">
        <v>0</v>
      </c>
      <c r="O535" s="60"/>
      <c r="P535" s="60">
        <v>0</v>
      </c>
      <c r="Q535" s="60">
        <v>0</v>
      </c>
      <c r="R535" s="60">
        <v>0</v>
      </c>
      <c r="S535" s="60">
        <v>0</v>
      </c>
      <c r="T535" s="60">
        <v>0</v>
      </c>
      <c r="U535" s="60">
        <v>0</v>
      </c>
      <c r="V535" s="69"/>
      <c r="W535" s="60">
        <v>0</v>
      </c>
      <c r="X535" s="69"/>
      <c r="Y535" s="69"/>
      <c r="Z535" s="1" t="s">
        <v>13</v>
      </c>
      <c r="AA535" s="1" t="s">
        <v>14</v>
      </c>
      <c r="AB535" s="9">
        <v>45169</v>
      </c>
    </row>
    <row r="536" spans="1:28" hidden="1" x14ac:dyDescent="0.25">
      <c r="A536" s="1">
        <v>800197111</v>
      </c>
      <c r="B536" s="1" t="s">
        <v>11</v>
      </c>
      <c r="C536" s="1" t="s">
        <v>12</v>
      </c>
      <c r="D536" s="56">
        <v>5595</v>
      </c>
      <c r="E536" s="56" t="s">
        <v>735</v>
      </c>
      <c r="F536" s="56" t="s">
        <v>1682</v>
      </c>
      <c r="G536" s="9">
        <v>45139</v>
      </c>
      <c r="H536" s="9">
        <v>45184.427614849534</v>
      </c>
      <c r="I536" s="60">
        <v>196100.1</v>
      </c>
      <c r="J536" s="60">
        <v>196100.1</v>
      </c>
      <c r="K536" s="60" t="s">
        <v>1138</v>
      </c>
      <c r="L536" s="60" t="s">
        <v>1708</v>
      </c>
      <c r="M536" s="60">
        <v>0</v>
      </c>
      <c r="N536" s="60">
        <v>0</v>
      </c>
      <c r="O536" s="60"/>
      <c r="P536" s="60">
        <v>0</v>
      </c>
      <c r="Q536" s="60">
        <v>0</v>
      </c>
      <c r="R536" s="60">
        <v>0</v>
      </c>
      <c r="S536" s="60">
        <v>0</v>
      </c>
      <c r="T536" s="60">
        <v>0</v>
      </c>
      <c r="U536" s="60">
        <v>0</v>
      </c>
      <c r="V536" s="69"/>
      <c r="W536" s="60">
        <v>0</v>
      </c>
      <c r="X536" s="69"/>
      <c r="Y536" s="69"/>
      <c r="Z536" s="1" t="s">
        <v>13</v>
      </c>
      <c r="AA536" s="1" t="s">
        <v>14</v>
      </c>
      <c r="AB536" s="9">
        <v>45169</v>
      </c>
    </row>
    <row r="537" spans="1:28" hidden="1" x14ac:dyDescent="0.25">
      <c r="A537" s="1">
        <v>800197111</v>
      </c>
      <c r="B537" s="1" t="s">
        <v>11</v>
      </c>
      <c r="C537" s="1" t="s">
        <v>12</v>
      </c>
      <c r="D537" s="56">
        <v>5596</v>
      </c>
      <c r="E537" s="56" t="s">
        <v>736</v>
      </c>
      <c r="F537" s="56" t="s">
        <v>1683</v>
      </c>
      <c r="G537" s="9">
        <v>45139</v>
      </c>
      <c r="H537" s="9">
        <v>45184.444739733794</v>
      </c>
      <c r="I537" s="60">
        <v>643980</v>
      </c>
      <c r="J537" s="60">
        <v>643980</v>
      </c>
      <c r="K537" s="60" t="s">
        <v>1138</v>
      </c>
      <c r="L537" s="60" t="s">
        <v>1708</v>
      </c>
      <c r="M537" s="60">
        <v>0</v>
      </c>
      <c r="N537" s="60">
        <v>0</v>
      </c>
      <c r="O537" s="60"/>
      <c r="P537" s="60">
        <v>0</v>
      </c>
      <c r="Q537" s="60">
        <v>0</v>
      </c>
      <c r="R537" s="60">
        <v>0</v>
      </c>
      <c r="S537" s="60">
        <v>0</v>
      </c>
      <c r="T537" s="60">
        <v>0</v>
      </c>
      <c r="U537" s="60">
        <v>0</v>
      </c>
      <c r="V537" s="69"/>
      <c r="W537" s="60">
        <v>0</v>
      </c>
      <c r="X537" s="69"/>
      <c r="Y537" s="69"/>
      <c r="Z537" s="1" t="s">
        <v>13</v>
      </c>
      <c r="AA537" s="1" t="s">
        <v>14</v>
      </c>
      <c r="AB537" s="9">
        <v>45169</v>
      </c>
    </row>
    <row r="538" spans="1:28" hidden="1" x14ac:dyDescent="0.25">
      <c r="A538" s="1">
        <v>800197111</v>
      </c>
      <c r="B538" s="1" t="s">
        <v>11</v>
      </c>
      <c r="C538" s="1" t="s">
        <v>12</v>
      </c>
      <c r="D538" s="56">
        <v>5597</v>
      </c>
      <c r="E538" s="56" t="s">
        <v>737</v>
      </c>
      <c r="F538" s="56" t="s">
        <v>1684</v>
      </c>
      <c r="G538" s="9">
        <v>45139</v>
      </c>
      <c r="H538" s="9">
        <v>45184.444739733794</v>
      </c>
      <c r="I538" s="60">
        <v>576600</v>
      </c>
      <c r="J538" s="60">
        <v>576600</v>
      </c>
      <c r="K538" s="60" t="s">
        <v>1138</v>
      </c>
      <c r="L538" s="60" t="s">
        <v>1708</v>
      </c>
      <c r="M538" s="60">
        <v>0</v>
      </c>
      <c r="N538" s="60">
        <v>0</v>
      </c>
      <c r="O538" s="60"/>
      <c r="P538" s="60">
        <v>0</v>
      </c>
      <c r="Q538" s="60">
        <v>0</v>
      </c>
      <c r="R538" s="60">
        <v>0</v>
      </c>
      <c r="S538" s="60">
        <v>0</v>
      </c>
      <c r="T538" s="60">
        <v>0</v>
      </c>
      <c r="U538" s="60">
        <v>0</v>
      </c>
      <c r="V538" s="69"/>
      <c r="W538" s="60">
        <v>0</v>
      </c>
      <c r="X538" s="69"/>
      <c r="Y538" s="69"/>
      <c r="Z538" s="1" t="s">
        <v>13</v>
      </c>
      <c r="AA538" s="1" t="s">
        <v>14</v>
      </c>
      <c r="AB538" s="9">
        <v>45169</v>
      </c>
    </row>
    <row r="539" spans="1:28" hidden="1" x14ac:dyDescent="0.25">
      <c r="A539" s="1">
        <v>800197111</v>
      </c>
      <c r="B539" s="1" t="s">
        <v>11</v>
      </c>
      <c r="C539" s="1" t="s">
        <v>12</v>
      </c>
      <c r="D539" s="56">
        <v>5598</v>
      </c>
      <c r="E539" s="56" t="s">
        <v>738</v>
      </c>
      <c r="F539" s="56" t="s">
        <v>1685</v>
      </c>
      <c r="G539" s="9">
        <v>45139</v>
      </c>
      <c r="H539" s="9">
        <v>45184.444739733794</v>
      </c>
      <c r="I539" s="60">
        <v>261466.8</v>
      </c>
      <c r="J539" s="60">
        <v>261466.8</v>
      </c>
      <c r="K539" s="60" t="s">
        <v>1138</v>
      </c>
      <c r="L539" s="60" t="s">
        <v>1708</v>
      </c>
      <c r="M539" s="60">
        <v>0</v>
      </c>
      <c r="N539" s="60">
        <v>0</v>
      </c>
      <c r="O539" s="60"/>
      <c r="P539" s="60">
        <v>0</v>
      </c>
      <c r="Q539" s="60">
        <v>0</v>
      </c>
      <c r="R539" s="60">
        <v>0</v>
      </c>
      <c r="S539" s="60">
        <v>0</v>
      </c>
      <c r="T539" s="60">
        <v>0</v>
      </c>
      <c r="U539" s="60">
        <v>0</v>
      </c>
      <c r="V539" s="69"/>
      <c r="W539" s="60">
        <v>0</v>
      </c>
      <c r="X539" s="69"/>
      <c r="Y539" s="69"/>
      <c r="Z539" s="1" t="s">
        <v>13</v>
      </c>
      <c r="AA539" s="1" t="s">
        <v>14</v>
      </c>
      <c r="AB539" s="9">
        <v>45169</v>
      </c>
    </row>
    <row r="540" spans="1:28" hidden="1" x14ac:dyDescent="0.25">
      <c r="A540" s="1">
        <v>800197111</v>
      </c>
      <c r="B540" s="1" t="s">
        <v>11</v>
      </c>
      <c r="C540" s="1" t="s">
        <v>12</v>
      </c>
      <c r="D540" s="56">
        <v>5599</v>
      </c>
      <c r="E540" s="56" t="s">
        <v>739</v>
      </c>
      <c r="F540" s="56" t="s">
        <v>1686</v>
      </c>
      <c r="G540" s="9">
        <v>45139</v>
      </c>
      <c r="H540" s="9">
        <v>45184.427614849534</v>
      </c>
      <c r="I540" s="60">
        <v>321990</v>
      </c>
      <c r="J540" s="60">
        <v>321990</v>
      </c>
      <c r="K540" s="60" t="s">
        <v>1138</v>
      </c>
      <c r="L540" s="60" t="s">
        <v>1708</v>
      </c>
      <c r="M540" s="60">
        <v>0</v>
      </c>
      <c r="N540" s="60">
        <v>0</v>
      </c>
      <c r="O540" s="60"/>
      <c r="P540" s="60">
        <v>0</v>
      </c>
      <c r="Q540" s="60">
        <v>0</v>
      </c>
      <c r="R540" s="60">
        <v>0</v>
      </c>
      <c r="S540" s="60">
        <v>0</v>
      </c>
      <c r="T540" s="60">
        <v>0</v>
      </c>
      <c r="U540" s="60">
        <v>0</v>
      </c>
      <c r="V540" s="69"/>
      <c r="W540" s="60">
        <v>0</v>
      </c>
      <c r="X540" s="69"/>
      <c r="Y540" s="69"/>
      <c r="Z540" s="1" t="s">
        <v>13</v>
      </c>
      <c r="AA540" s="1" t="s">
        <v>14</v>
      </c>
      <c r="AB540" s="9">
        <v>45169</v>
      </c>
    </row>
    <row r="541" spans="1:28" hidden="1" x14ac:dyDescent="0.25">
      <c r="A541" s="1">
        <v>800197111</v>
      </c>
      <c r="B541" s="1" t="s">
        <v>11</v>
      </c>
      <c r="C541" s="1" t="s">
        <v>12</v>
      </c>
      <c r="D541" s="56">
        <v>5600</v>
      </c>
      <c r="E541" s="56" t="s">
        <v>740</v>
      </c>
      <c r="F541" s="56" t="s">
        <v>1687</v>
      </c>
      <c r="G541" s="9">
        <v>45139</v>
      </c>
      <c r="H541" s="9">
        <v>45184.444739733794</v>
      </c>
      <c r="I541" s="60">
        <v>877380</v>
      </c>
      <c r="J541" s="60">
        <v>877380</v>
      </c>
      <c r="K541" s="60" t="s">
        <v>1138</v>
      </c>
      <c r="L541" s="60" t="s">
        <v>1708</v>
      </c>
      <c r="M541" s="60">
        <v>0</v>
      </c>
      <c r="N541" s="60">
        <v>0</v>
      </c>
      <c r="O541" s="60"/>
      <c r="P541" s="60">
        <v>0</v>
      </c>
      <c r="Q541" s="60">
        <v>0</v>
      </c>
      <c r="R541" s="60">
        <v>0</v>
      </c>
      <c r="S541" s="60">
        <v>0</v>
      </c>
      <c r="T541" s="60">
        <v>0</v>
      </c>
      <c r="U541" s="60">
        <v>0</v>
      </c>
      <c r="V541" s="69"/>
      <c r="W541" s="60">
        <v>0</v>
      </c>
      <c r="X541" s="69"/>
      <c r="Y541" s="69"/>
      <c r="Z541" s="1" t="s">
        <v>13</v>
      </c>
      <c r="AA541" s="1" t="s">
        <v>14</v>
      </c>
      <c r="AB541" s="9">
        <v>45169</v>
      </c>
    </row>
    <row r="542" spans="1:28" hidden="1" x14ac:dyDescent="0.25">
      <c r="A542" s="1">
        <v>800197111</v>
      </c>
      <c r="B542" s="1" t="s">
        <v>11</v>
      </c>
      <c r="C542" s="1" t="s">
        <v>12</v>
      </c>
      <c r="D542" s="56">
        <v>5601</v>
      </c>
      <c r="E542" s="56" t="s">
        <v>741</v>
      </c>
      <c r="F542" s="56" t="s">
        <v>1688</v>
      </c>
      <c r="G542" s="9">
        <v>45139</v>
      </c>
      <c r="H542" s="9">
        <v>45184.444739733794</v>
      </c>
      <c r="I542" s="60">
        <v>331296</v>
      </c>
      <c r="J542" s="60">
        <v>331296</v>
      </c>
      <c r="K542" s="60" t="s">
        <v>1138</v>
      </c>
      <c r="L542" s="60" t="s">
        <v>1708</v>
      </c>
      <c r="M542" s="60">
        <v>0</v>
      </c>
      <c r="N542" s="60">
        <v>0</v>
      </c>
      <c r="O542" s="60"/>
      <c r="P542" s="60">
        <v>0</v>
      </c>
      <c r="Q542" s="60">
        <v>0</v>
      </c>
      <c r="R542" s="60">
        <v>0</v>
      </c>
      <c r="S542" s="60">
        <v>0</v>
      </c>
      <c r="T542" s="60">
        <v>0</v>
      </c>
      <c r="U542" s="60">
        <v>0</v>
      </c>
      <c r="V542" s="69"/>
      <c r="W542" s="60">
        <v>0</v>
      </c>
      <c r="X542" s="69"/>
      <c r="Y542" s="69"/>
      <c r="Z542" s="1" t="s">
        <v>13</v>
      </c>
      <c r="AA542" s="1" t="s">
        <v>14</v>
      </c>
      <c r="AB542" s="9">
        <v>45169</v>
      </c>
    </row>
    <row r="543" spans="1:28" hidden="1" x14ac:dyDescent="0.25">
      <c r="A543" s="1">
        <v>800197111</v>
      </c>
      <c r="B543" s="1" t="s">
        <v>11</v>
      </c>
      <c r="C543" s="1" t="s">
        <v>12</v>
      </c>
      <c r="D543" s="56">
        <v>5602</v>
      </c>
      <c r="E543" s="56" t="s">
        <v>742</v>
      </c>
      <c r="F543" s="56" t="s">
        <v>1689</v>
      </c>
      <c r="G543" s="9">
        <v>45139</v>
      </c>
      <c r="H543" s="9">
        <v>45184.444739733794</v>
      </c>
      <c r="I543" s="60">
        <v>248472</v>
      </c>
      <c r="J543" s="60">
        <v>248472</v>
      </c>
      <c r="K543" s="60" t="s">
        <v>1138</v>
      </c>
      <c r="L543" s="60" t="s">
        <v>1708</v>
      </c>
      <c r="M543" s="60">
        <v>0</v>
      </c>
      <c r="N543" s="60">
        <v>0</v>
      </c>
      <c r="O543" s="60"/>
      <c r="P543" s="60">
        <v>0</v>
      </c>
      <c r="Q543" s="60">
        <v>0</v>
      </c>
      <c r="R543" s="60">
        <v>0</v>
      </c>
      <c r="S543" s="60">
        <v>0</v>
      </c>
      <c r="T543" s="60">
        <v>0</v>
      </c>
      <c r="U543" s="60">
        <v>0</v>
      </c>
      <c r="V543" s="69"/>
      <c r="W543" s="60">
        <v>0</v>
      </c>
      <c r="X543" s="69"/>
      <c r="Y543" s="69"/>
      <c r="Z543" s="1" t="s">
        <v>13</v>
      </c>
      <c r="AA543" s="1" t="s">
        <v>14</v>
      </c>
      <c r="AB543" s="9">
        <v>45169</v>
      </c>
    </row>
    <row r="544" spans="1:28" hidden="1" x14ac:dyDescent="0.25">
      <c r="A544" s="1">
        <v>800197111</v>
      </c>
      <c r="B544" s="1" t="s">
        <v>11</v>
      </c>
      <c r="C544" s="1" t="s">
        <v>12</v>
      </c>
      <c r="D544" s="56">
        <v>5603</v>
      </c>
      <c r="E544" s="56" t="s">
        <v>743</v>
      </c>
      <c r="F544" s="56" t="s">
        <v>1690</v>
      </c>
      <c r="G544" s="9">
        <v>45139</v>
      </c>
      <c r="H544" s="9">
        <v>45184.445208564815</v>
      </c>
      <c r="I544" s="60">
        <v>82170</v>
      </c>
      <c r="J544" s="60">
        <v>82170</v>
      </c>
      <c r="K544" s="60" t="s">
        <v>1138</v>
      </c>
      <c r="L544" s="60" t="s">
        <v>1708</v>
      </c>
      <c r="M544" s="60">
        <v>0</v>
      </c>
      <c r="N544" s="60">
        <v>0</v>
      </c>
      <c r="O544" s="60"/>
      <c r="P544" s="60">
        <v>0</v>
      </c>
      <c r="Q544" s="60">
        <v>0</v>
      </c>
      <c r="R544" s="60">
        <v>0</v>
      </c>
      <c r="S544" s="60">
        <v>0</v>
      </c>
      <c r="T544" s="60">
        <v>0</v>
      </c>
      <c r="U544" s="60">
        <v>0</v>
      </c>
      <c r="V544" s="69"/>
      <c r="W544" s="60">
        <v>0</v>
      </c>
      <c r="X544" s="69"/>
      <c r="Y544" s="69"/>
      <c r="Z544" s="1" t="s">
        <v>13</v>
      </c>
      <c r="AA544" s="1" t="s">
        <v>14</v>
      </c>
      <c r="AB544" s="9">
        <v>45169</v>
      </c>
    </row>
    <row r="545" spans="1:28" hidden="1" x14ac:dyDescent="0.25">
      <c r="A545" s="1">
        <v>800197111</v>
      </c>
      <c r="B545" s="1" t="s">
        <v>11</v>
      </c>
      <c r="C545" s="1" t="s">
        <v>12</v>
      </c>
      <c r="D545" s="56">
        <v>5604</v>
      </c>
      <c r="E545" s="56" t="s">
        <v>744</v>
      </c>
      <c r="F545" s="56" t="s">
        <v>1691</v>
      </c>
      <c r="G545" s="9">
        <v>45139</v>
      </c>
      <c r="H545" s="9">
        <v>45184.445208564815</v>
      </c>
      <c r="I545" s="60">
        <v>82170</v>
      </c>
      <c r="J545" s="60">
        <v>82170</v>
      </c>
      <c r="K545" s="60" t="s">
        <v>1138</v>
      </c>
      <c r="L545" s="60" t="s">
        <v>1708</v>
      </c>
      <c r="M545" s="60">
        <v>0</v>
      </c>
      <c r="N545" s="60">
        <v>0</v>
      </c>
      <c r="O545" s="60"/>
      <c r="P545" s="60">
        <v>0</v>
      </c>
      <c r="Q545" s="60">
        <v>0</v>
      </c>
      <c r="R545" s="60">
        <v>0</v>
      </c>
      <c r="S545" s="60">
        <v>0</v>
      </c>
      <c r="T545" s="60">
        <v>0</v>
      </c>
      <c r="U545" s="60">
        <v>0</v>
      </c>
      <c r="V545" s="69"/>
      <c r="W545" s="60">
        <v>0</v>
      </c>
      <c r="X545" s="69"/>
      <c r="Y545" s="69"/>
      <c r="Z545" s="1" t="s">
        <v>13</v>
      </c>
      <c r="AA545" s="1" t="s">
        <v>14</v>
      </c>
      <c r="AB545" s="9">
        <v>45169</v>
      </c>
    </row>
    <row r="546" spans="1:28" hidden="1" x14ac:dyDescent="0.25">
      <c r="A546" s="1">
        <v>800197111</v>
      </c>
      <c r="B546" s="1" t="s">
        <v>11</v>
      </c>
      <c r="C546" s="1" t="s">
        <v>12</v>
      </c>
      <c r="D546" s="56">
        <v>5605</v>
      </c>
      <c r="E546" s="56" t="s">
        <v>745</v>
      </c>
      <c r="F546" s="56" t="s">
        <v>1692</v>
      </c>
      <c r="G546" s="9">
        <v>45139</v>
      </c>
      <c r="H546" s="9">
        <v>45184.445208564815</v>
      </c>
      <c r="I546" s="60">
        <v>82170</v>
      </c>
      <c r="J546" s="60">
        <v>82170</v>
      </c>
      <c r="K546" s="60" t="s">
        <v>1138</v>
      </c>
      <c r="L546" s="60" t="s">
        <v>1708</v>
      </c>
      <c r="M546" s="60">
        <v>0</v>
      </c>
      <c r="N546" s="60">
        <v>0</v>
      </c>
      <c r="O546" s="60"/>
      <c r="P546" s="60">
        <v>0</v>
      </c>
      <c r="Q546" s="60">
        <v>0</v>
      </c>
      <c r="R546" s="60">
        <v>0</v>
      </c>
      <c r="S546" s="60">
        <v>0</v>
      </c>
      <c r="T546" s="60">
        <v>0</v>
      </c>
      <c r="U546" s="60">
        <v>0</v>
      </c>
      <c r="V546" s="69"/>
      <c r="W546" s="60">
        <v>0</v>
      </c>
      <c r="X546" s="69"/>
      <c r="Y546" s="69"/>
      <c r="Z546" s="1" t="s">
        <v>13</v>
      </c>
      <c r="AA546" s="1" t="s">
        <v>14</v>
      </c>
      <c r="AB546" s="9">
        <v>45169</v>
      </c>
    </row>
    <row r="547" spans="1:28" hidden="1" x14ac:dyDescent="0.25">
      <c r="A547" s="1">
        <v>800197111</v>
      </c>
      <c r="B547" s="1" t="s">
        <v>11</v>
      </c>
      <c r="C547" s="1" t="s">
        <v>12</v>
      </c>
      <c r="D547" s="56">
        <v>5606</v>
      </c>
      <c r="E547" s="56" t="s">
        <v>746</v>
      </c>
      <c r="F547" s="56" t="s">
        <v>1693</v>
      </c>
      <c r="G547" s="9">
        <v>45139</v>
      </c>
      <c r="H547" s="9">
        <v>45184.445208564815</v>
      </c>
      <c r="I547" s="60">
        <v>1358696</v>
      </c>
      <c r="J547" s="60">
        <v>1358696</v>
      </c>
      <c r="K547" s="60" t="s">
        <v>1138</v>
      </c>
      <c r="L547" s="60" t="s">
        <v>1708</v>
      </c>
      <c r="M547" s="60">
        <v>0</v>
      </c>
      <c r="N547" s="60">
        <v>0</v>
      </c>
      <c r="O547" s="60"/>
      <c r="P547" s="60">
        <v>0</v>
      </c>
      <c r="Q547" s="60">
        <v>0</v>
      </c>
      <c r="R547" s="60">
        <v>0</v>
      </c>
      <c r="S547" s="60">
        <v>0</v>
      </c>
      <c r="T547" s="60">
        <v>0</v>
      </c>
      <c r="U547" s="60">
        <v>0</v>
      </c>
      <c r="V547" s="69"/>
      <c r="W547" s="60">
        <v>0</v>
      </c>
      <c r="X547" s="69"/>
      <c r="Y547" s="69"/>
      <c r="Z547" s="1" t="s">
        <v>13</v>
      </c>
      <c r="AA547" s="1" t="s">
        <v>14</v>
      </c>
      <c r="AB547" s="9">
        <v>45169</v>
      </c>
    </row>
    <row r="548" spans="1:28" hidden="1" x14ac:dyDescent="0.25">
      <c r="A548" s="1">
        <v>800197111</v>
      </c>
      <c r="B548" s="1" t="s">
        <v>11</v>
      </c>
      <c r="C548" s="1" t="s">
        <v>12</v>
      </c>
      <c r="D548" s="56">
        <v>5607</v>
      </c>
      <c r="E548" s="56" t="s">
        <v>747</v>
      </c>
      <c r="F548" s="56" t="s">
        <v>1694</v>
      </c>
      <c r="G548" s="9">
        <v>45139</v>
      </c>
      <c r="H548" s="9">
        <v>45184.445208564815</v>
      </c>
      <c r="I548" s="60">
        <v>643980</v>
      </c>
      <c r="J548" s="60">
        <v>643980</v>
      </c>
      <c r="K548" s="60" t="s">
        <v>1138</v>
      </c>
      <c r="L548" s="60" t="s">
        <v>1708</v>
      </c>
      <c r="M548" s="60">
        <v>0</v>
      </c>
      <c r="N548" s="60">
        <v>0</v>
      </c>
      <c r="O548" s="60"/>
      <c r="P548" s="60">
        <v>0</v>
      </c>
      <c r="Q548" s="60">
        <v>0</v>
      </c>
      <c r="R548" s="60">
        <v>0</v>
      </c>
      <c r="S548" s="60">
        <v>0</v>
      </c>
      <c r="T548" s="60">
        <v>0</v>
      </c>
      <c r="U548" s="60">
        <v>0</v>
      </c>
      <c r="V548" s="69"/>
      <c r="W548" s="60">
        <v>0</v>
      </c>
      <c r="X548" s="69"/>
      <c r="Y548" s="69"/>
      <c r="Z548" s="1" t="s">
        <v>13</v>
      </c>
      <c r="AA548" s="1" t="s">
        <v>14</v>
      </c>
      <c r="AB548" s="9">
        <v>45169</v>
      </c>
    </row>
    <row r="549" spans="1:28" hidden="1" x14ac:dyDescent="0.25">
      <c r="A549" s="1">
        <v>800197111</v>
      </c>
      <c r="B549" s="1" t="s">
        <v>11</v>
      </c>
      <c r="C549" s="1" t="s">
        <v>12</v>
      </c>
      <c r="D549" s="56">
        <v>5608</v>
      </c>
      <c r="E549" s="56" t="s">
        <v>748</v>
      </c>
      <c r="F549" s="56" t="s">
        <v>1695</v>
      </c>
      <c r="G549" s="9">
        <v>45139</v>
      </c>
      <c r="H549" s="9">
        <v>45184.445208564815</v>
      </c>
      <c r="I549" s="60">
        <v>331296</v>
      </c>
      <c r="J549" s="60">
        <v>331296</v>
      </c>
      <c r="K549" s="60" t="s">
        <v>1138</v>
      </c>
      <c r="L549" s="60" t="s">
        <v>1708</v>
      </c>
      <c r="M549" s="60">
        <v>0</v>
      </c>
      <c r="N549" s="60">
        <v>0</v>
      </c>
      <c r="O549" s="60"/>
      <c r="P549" s="60">
        <v>0</v>
      </c>
      <c r="Q549" s="60">
        <v>0</v>
      </c>
      <c r="R549" s="60">
        <v>0</v>
      </c>
      <c r="S549" s="60">
        <v>0</v>
      </c>
      <c r="T549" s="60">
        <v>0</v>
      </c>
      <c r="U549" s="60">
        <v>0</v>
      </c>
      <c r="V549" s="69"/>
      <c r="W549" s="60">
        <v>0</v>
      </c>
      <c r="X549" s="69"/>
      <c r="Y549" s="69"/>
      <c r="Z549" s="1" t="s">
        <v>13</v>
      </c>
      <c r="AA549" s="1" t="s">
        <v>14</v>
      </c>
      <c r="AB549" s="9">
        <v>45169</v>
      </c>
    </row>
    <row r="550" spans="1:28" hidden="1" x14ac:dyDescent="0.25">
      <c r="A550" s="1">
        <v>800197111</v>
      </c>
      <c r="B550" s="1" t="s">
        <v>11</v>
      </c>
      <c r="C550" s="1" t="s">
        <v>12</v>
      </c>
      <c r="D550" s="56">
        <v>5609</v>
      </c>
      <c r="E550" s="56" t="s">
        <v>749</v>
      </c>
      <c r="F550" s="56" t="s">
        <v>1696</v>
      </c>
      <c r="G550" s="9">
        <v>45139</v>
      </c>
      <c r="H550" s="9">
        <v>45184.445208564815</v>
      </c>
      <c r="I550" s="60">
        <v>313656</v>
      </c>
      <c r="J550" s="60">
        <v>313656</v>
      </c>
      <c r="K550" s="60" t="s">
        <v>1138</v>
      </c>
      <c r="L550" s="60" t="s">
        <v>1708</v>
      </c>
      <c r="M550" s="60">
        <v>0</v>
      </c>
      <c r="N550" s="60">
        <v>0</v>
      </c>
      <c r="O550" s="60"/>
      <c r="P550" s="60">
        <v>0</v>
      </c>
      <c r="Q550" s="60">
        <v>0</v>
      </c>
      <c r="R550" s="60">
        <v>0</v>
      </c>
      <c r="S550" s="60">
        <v>0</v>
      </c>
      <c r="T550" s="60">
        <v>0</v>
      </c>
      <c r="U550" s="60">
        <v>0</v>
      </c>
      <c r="V550" s="69"/>
      <c r="W550" s="60">
        <v>0</v>
      </c>
      <c r="X550" s="69"/>
      <c r="Y550" s="69"/>
      <c r="Z550" s="1" t="s">
        <v>13</v>
      </c>
      <c r="AA550" s="1" t="s">
        <v>14</v>
      </c>
      <c r="AB550" s="9">
        <v>45169</v>
      </c>
    </row>
    <row r="551" spans="1:28" hidden="1" x14ac:dyDescent="0.25">
      <c r="A551" s="1">
        <v>800197111</v>
      </c>
      <c r="B551" s="1" t="s">
        <v>11</v>
      </c>
      <c r="C551" s="1" t="s">
        <v>12</v>
      </c>
      <c r="D551" s="56">
        <v>4680</v>
      </c>
      <c r="E551" s="56" t="s">
        <v>962</v>
      </c>
      <c r="F551" s="56" t="s">
        <v>1697</v>
      </c>
      <c r="G551" s="9">
        <v>45078</v>
      </c>
      <c r="H551" s="9">
        <v>45128.291666666664</v>
      </c>
      <c r="I551" s="60">
        <v>55373.800000000745</v>
      </c>
      <c r="J551" s="60">
        <v>55373.800000000745</v>
      </c>
      <c r="K551" s="60" t="s">
        <v>1722</v>
      </c>
      <c r="L551" s="60" t="s">
        <v>1706</v>
      </c>
      <c r="M551" s="60">
        <v>0</v>
      </c>
      <c r="N551" s="60">
        <v>0</v>
      </c>
      <c r="O551" s="60"/>
      <c r="P551" s="60">
        <v>15289461</v>
      </c>
      <c r="Q551" s="60">
        <v>15289461</v>
      </c>
      <c r="R551" s="60">
        <v>0</v>
      </c>
      <c r="S551" s="60">
        <v>0</v>
      </c>
      <c r="T551" s="60">
        <v>15289461</v>
      </c>
      <c r="U551" s="60">
        <v>0</v>
      </c>
      <c r="V551" s="69"/>
      <c r="W551" s="60">
        <v>0</v>
      </c>
      <c r="X551" s="69"/>
      <c r="Y551" s="69"/>
      <c r="Z551" s="1" t="s">
        <v>13</v>
      </c>
      <c r="AA551" s="1" t="s">
        <v>14</v>
      </c>
      <c r="AB551" s="9">
        <v>45169</v>
      </c>
    </row>
    <row r="552" spans="1:28" hidden="1" x14ac:dyDescent="0.25">
      <c r="A552" s="1">
        <v>800197111</v>
      </c>
      <c r="B552" s="1" t="s">
        <v>11</v>
      </c>
      <c r="C552" s="1" t="s">
        <v>12</v>
      </c>
      <c r="D552" s="56">
        <v>4682</v>
      </c>
      <c r="E552" s="56" t="s">
        <v>963</v>
      </c>
      <c r="F552" s="56" t="s">
        <v>1698</v>
      </c>
      <c r="G552" s="9">
        <v>45078</v>
      </c>
      <c r="H552" s="9">
        <v>45128.291666666664</v>
      </c>
      <c r="I552" s="60">
        <v>110202.16999999993</v>
      </c>
      <c r="J552" s="60">
        <v>110202.16999999993</v>
      </c>
      <c r="K552" s="60" t="s">
        <v>1722</v>
      </c>
      <c r="L552" s="60" t="s">
        <v>1706</v>
      </c>
      <c r="M552" s="60">
        <v>0</v>
      </c>
      <c r="N552" s="60">
        <v>0</v>
      </c>
      <c r="O552" s="60"/>
      <c r="P552" s="60">
        <v>15330682</v>
      </c>
      <c r="Q552" s="60">
        <v>15330682</v>
      </c>
      <c r="R552" s="60">
        <v>0</v>
      </c>
      <c r="S552" s="60">
        <v>0</v>
      </c>
      <c r="T552" s="60">
        <v>15330682</v>
      </c>
      <c r="U552" s="60">
        <v>0</v>
      </c>
      <c r="V552" s="69"/>
      <c r="W552" s="60">
        <v>0</v>
      </c>
      <c r="X552" s="69"/>
      <c r="Y552" s="69"/>
      <c r="Z552" s="1" t="s">
        <v>13</v>
      </c>
      <c r="AA552" s="1" t="s">
        <v>14</v>
      </c>
      <c r="AB552" s="9">
        <v>45169</v>
      </c>
    </row>
    <row r="553" spans="1:28" hidden="1" x14ac:dyDescent="0.25">
      <c r="A553" s="1">
        <v>800197111</v>
      </c>
      <c r="B553" s="1" t="s">
        <v>11</v>
      </c>
      <c r="C553" s="1" t="s">
        <v>12</v>
      </c>
      <c r="D553" s="56">
        <v>4684</v>
      </c>
      <c r="E553" s="56" t="s">
        <v>964</v>
      </c>
      <c r="F553" s="56" t="s">
        <v>1699</v>
      </c>
      <c r="G553" s="9">
        <v>45078</v>
      </c>
      <c r="H553" s="9">
        <v>45128.291666666664</v>
      </c>
      <c r="I553" s="60">
        <v>206271.33000000007</v>
      </c>
      <c r="J553" s="60">
        <v>206271.33000000007</v>
      </c>
      <c r="K553" s="60" t="s">
        <v>1722</v>
      </c>
      <c r="L553" s="60" t="s">
        <v>1706</v>
      </c>
      <c r="M553" s="60">
        <v>0</v>
      </c>
      <c r="N553" s="60">
        <v>0</v>
      </c>
      <c r="O553" s="60"/>
      <c r="P553" s="60">
        <v>11393624</v>
      </c>
      <c r="Q553" s="60">
        <v>11393624</v>
      </c>
      <c r="R553" s="60">
        <v>0</v>
      </c>
      <c r="S553" s="60">
        <v>0</v>
      </c>
      <c r="T553" s="60">
        <v>11393624</v>
      </c>
      <c r="U553" s="60">
        <v>0</v>
      </c>
      <c r="V553" s="69"/>
      <c r="W553" s="60">
        <v>0</v>
      </c>
      <c r="X553" s="69"/>
      <c r="Y553" s="69"/>
      <c r="Z553" s="1" t="s">
        <v>13</v>
      </c>
      <c r="AA553" s="1" t="s">
        <v>14</v>
      </c>
      <c r="AB553" s="9">
        <v>45169</v>
      </c>
    </row>
    <row r="554" spans="1:28" hidden="1" x14ac:dyDescent="0.25">
      <c r="A554" s="1">
        <v>800197111</v>
      </c>
      <c r="B554" s="1" t="s">
        <v>11</v>
      </c>
      <c r="C554" s="1" t="s">
        <v>12</v>
      </c>
      <c r="D554" s="56">
        <v>4688</v>
      </c>
      <c r="E554" s="56" t="s">
        <v>965</v>
      </c>
      <c r="F554" s="56" t="s">
        <v>1700</v>
      </c>
      <c r="G554" s="9">
        <v>45078</v>
      </c>
      <c r="H554" s="9">
        <v>45128.291666666664</v>
      </c>
      <c r="I554" s="60">
        <v>43300.219999998808</v>
      </c>
      <c r="J554" s="60">
        <v>43300.219999998808</v>
      </c>
      <c r="K554" s="60" t="s">
        <v>1722</v>
      </c>
      <c r="L554" s="60" t="s">
        <v>1706</v>
      </c>
      <c r="M554" s="60">
        <v>0</v>
      </c>
      <c r="N554" s="60">
        <v>0</v>
      </c>
      <c r="O554" s="60"/>
      <c r="P554" s="60">
        <v>18424062</v>
      </c>
      <c r="Q554" s="60">
        <v>18424062</v>
      </c>
      <c r="R554" s="60">
        <v>0</v>
      </c>
      <c r="S554" s="60">
        <v>0</v>
      </c>
      <c r="T554" s="60">
        <v>18424062</v>
      </c>
      <c r="U554" s="60">
        <v>0</v>
      </c>
      <c r="V554" s="69"/>
      <c r="W554" s="60">
        <v>0</v>
      </c>
      <c r="X554" s="69"/>
      <c r="Y554" s="69"/>
      <c r="Z554" s="1" t="s">
        <v>13</v>
      </c>
      <c r="AA554" s="1" t="s">
        <v>14</v>
      </c>
      <c r="AB554" s="9">
        <v>45169</v>
      </c>
    </row>
    <row r="555" spans="1:28" hidden="1" x14ac:dyDescent="0.25">
      <c r="A555" s="1">
        <v>800197111</v>
      </c>
      <c r="B555" s="1" t="s">
        <v>11</v>
      </c>
      <c r="C555" s="1" t="s">
        <v>12</v>
      </c>
      <c r="D555" s="56">
        <v>4747</v>
      </c>
      <c r="E555" s="56" t="s">
        <v>750</v>
      </c>
      <c r="F555" s="56" t="s">
        <v>1701</v>
      </c>
      <c r="G555" s="9">
        <v>45078</v>
      </c>
      <c r="H555" s="9" t="e">
        <v>#N/A</v>
      </c>
      <c r="I555" s="60">
        <v>248490</v>
      </c>
      <c r="J555" s="60">
        <v>248490</v>
      </c>
      <c r="K555" s="60" t="s">
        <v>1710</v>
      </c>
      <c r="L555" s="60" t="e">
        <v>#N/A</v>
      </c>
      <c r="M555" s="60">
        <v>0</v>
      </c>
      <c r="N555" s="60">
        <v>0</v>
      </c>
      <c r="O555" s="60"/>
      <c r="P555" s="60">
        <v>0</v>
      </c>
      <c r="Q555" s="60">
        <v>0</v>
      </c>
      <c r="R555" s="60">
        <v>0</v>
      </c>
      <c r="S555" s="60">
        <v>0</v>
      </c>
      <c r="T555" s="60">
        <v>0</v>
      </c>
      <c r="U555" s="60">
        <v>0</v>
      </c>
      <c r="V555" s="69"/>
      <c r="W555" s="60">
        <v>0</v>
      </c>
      <c r="X555" s="69"/>
      <c r="Y555" s="69"/>
      <c r="Z555" s="1" t="s">
        <v>13</v>
      </c>
      <c r="AA555" s="1" t="s">
        <v>14</v>
      </c>
      <c r="AB555" s="9">
        <v>45169</v>
      </c>
    </row>
  </sheetData>
  <autoFilter ref="A2:AB555">
    <filterColumn colId="10">
      <filters>
        <filter val="FACTURA GLOSA PENDIENTE POR CONCILIAR"/>
        <filter val="FACTURA PENDIENTE EN PROGRAMACION DE PAGO - GLOSA PENDIENTE POR CONCILIAR"/>
      </filters>
    </filterColumn>
  </autoFilter>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9"/>
  <sheetViews>
    <sheetView showGridLines="0" zoomScale="73" zoomScaleNormal="73" workbookViewId="0">
      <selection activeCell="E21" sqref="E21"/>
    </sheetView>
  </sheetViews>
  <sheetFormatPr baseColWidth="10" defaultRowHeight="15" x14ac:dyDescent="0.25"/>
  <cols>
    <col min="2" max="2" width="79.7109375" bestFit="1" customWidth="1"/>
    <col min="3" max="3" width="13.28515625" style="74" bestFit="1" customWidth="1"/>
    <col min="4" max="4" width="15.140625" style="61" bestFit="1" customWidth="1"/>
    <col min="5" max="5" width="23.28515625" style="61" bestFit="1" customWidth="1"/>
  </cols>
  <sheetData>
    <row r="2" spans="2:5" x14ac:dyDescent="0.25">
      <c r="B2" s="78" t="s">
        <v>1745</v>
      </c>
      <c r="C2" s="79" t="s">
        <v>1746</v>
      </c>
      <c r="D2" s="83" t="s">
        <v>1747</v>
      </c>
      <c r="E2" s="80" t="s">
        <v>1748</v>
      </c>
    </row>
    <row r="3" spans="2:5" x14ac:dyDescent="0.25">
      <c r="B3" s="76" t="s">
        <v>1710</v>
      </c>
      <c r="C3" s="81">
        <v>1</v>
      </c>
      <c r="D3" s="84">
        <v>248490</v>
      </c>
      <c r="E3" s="82">
        <v>0</v>
      </c>
    </row>
    <row r="4" spans="2:5" x14ac:dyDescent="0.25">
      <c r="B4" s="77" t="s">
        <v>1727</v>
      </c>
      <c r="C4" s="81">
        <v>5</v>
      </c>
      <c r="D4" s="84">
        <v>1571185.620000001</v>
      </c>
      <c r="E4" s="82">
        <v>1673997</v>
      </c>
    </row>
    <row r="5" spans="2:5" x14ac:dyDescent="0.25">
      <c r="B5" s="77" t="s">
        <v>1711</v>
      </c>
      <c r="C5" s="81">
        <v>6</v>
      </c>
      <c r="D5" s="84">
        <v>1174210.42</v>
      </c>
      <c r="E5" s="82">
        <v>0</v>
      </c>
    </row>
    <row r="6" spans="2:5" x14ac:dyDescent="0.25">
      <c r="B6" s="77" t="s">
        <v>1723</v>
      </c>
      <c r="C6" s="81">
        <v>15</v>
      </c>
      <c r="D6" s="84">
        <v>91167904</v>
      </c>
      <c r="E6" s="82">
        <v>4365276</v>
      </c>
    </row>
    <row r="7" spans="2:5" x14ac:dyDescent="0.25">
      <c r="B7" s="77" t="s">
        <v>1138</v>
      </c>
      <c r="C7" s="81">
        <v>179</v>
      </c>
      <c r="D7" s="84">
        <v>159131051.59</v>
      </c>
      <c r="E7" s="82">
        <v>0</v>
      </c>
    </row>
    <row r="8" spans="2:5" x14ac:dyDescent="0.25">
      <c r="B8" s="77" t="s">
        <v>1722</v>
      </c>
      <c r="C8" s="81">
        <v>347</v>
      </c>
      <c r="D8" s="84">
        <v>253200525.12999988</v>
      </c>
      <c r="E8" s="82">
        <v>0</v>
      </c>
    </row>
    <row r="9" spans="2:5" x14ac:dyDescent="0.25">
      <c r="B9" s="85" t="s">
        <v>1744</v>
      </c>
      <c r="C9" s="86">
        <v>553</v>
      </c>
      <c r="D9" s="75">
        <v>506493366.76000059</v>
      </c>
      <c r="E9" s="87">
        <v>6039273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showGridLines="0" tabSelected="1" topLeftCell="A13" zoomScale="90" zoomScaleNormal="90" zoomScaleSheetLayoutView="100" workbookViewId="0">
      <selection activeCell="O22" sqref="O22"/>
    </sheetView>
  </sheetViews>
  <sheetFormatPr baseColWidth="10" defaultRowHeight="12.75" x14ac:dyDescent="0.2"/>
  <cols>
    <col min="1" max="1" width="1" style="13" customWidth="1"/>
    <col min="2" max="2" width="11.42578125" style="13"/>
    <col min="3" max="3" width="17.5703125" style="13" customWidth="1"/>
    <col min="4" max="4" width="11.5703125" style="13" customWidth="1"/>
    <col min="5" max="8" width="11.42578125" style="13"/>
    <col min="9" max="9" width="22.5703125" style="13" customWidth="1"/>
    <col min="10" max="10" width="14" style="13" customWidth="1"/>
    <col min="11" max="11" width="1.7109375" style="13" customWidth="1"/>
    <col min="12" max="12" width="14.85546875" style="89" bestFit="1" customWidth="1"/>
    <col min="13" max="225" width="11.42578125" style="13"/>
    <col min="226" max="226" width="4.42578125" style="13" customWidth="1"/>
    <col min="227" max="227" width="11.42578125" style="13"/>
    <col min="228" max="228" width="17.5703125" style="13" customWidth="1"/>
    <col min="229" max="229" width="11.5703125" style="13" customWidth="1"/>
    <col min="230" max="233" width="11.42578125" style="13"/>
    <col min="234" max="234" width="22.5703125" style="13" customWidth="1"/>
    <col min="235" max="235" width="14" style="13" customWidth="1"/>
    <col min="236" max="236" width="1.7109375" style="13" customWidth="1"/>
    <col min="237" max="481" width="11.42578125" style="13"/>
    <col min="482" max="482" width="4.42578125" style="13" customWidth="1"/>
    <col min="483" max="483" width="11.42578125" style="13"/>
    <col min="484" max="484" width="17.5703125" style="13" customWidth="1"/>
    <col min="485" max="485" width="11.5703125" style="13" customWidth="1"/>
    <col min="486" max="489" width="11.42578125" style="13"/>
    <col min="490" max="490" width="22.5703125" style="13" customWidth="1"/>
    <col min="491" max="491" width="14" style="13" customWidth="1"/>
    <col min="492" max="492" width="1.7109375" style="13" customWidth="1"/>
    <col min="493" max="737" width="11.42578125" style="13"/>
    <col min="738" max="738" width="4.42578125" style="13" customWidth="1"/>
    <col min="739" max="739" width="11.42578125" style="13"/>
    <col min="740" max="740" width="17.5703125" style="13" customWidth="1"/>
    <col min="741" max="741" width="11.5703125" style="13" customWidth="1"/>
    <col min="742" max="745" width="11.42578125" style="13"/>
    <col min="746" max="746" width="22.5703125" style="13" customWidth="1"/>
    <col min="747" max="747" width="14" style="13" customWidth="1"/>
    <col min="748" max="748" width="1.7109375" style="13" customWidth="1"/>
    <col min="749" max="993" width="11.42578125" style="13"/>
    <col min="994" max="994" width="4.42578125" style="13" customWidth="1"/>
    <col min="995" max="995" width="11.42578125" style="13"/>
    <col min="996" max="996" width="17.5703125" style="13" customWidth="1"/>
    <col min="997" max="997" width="11.5703125" style="13" customWidth="1"/>
    <col min="998" max="1001" width="11.42578125" style="13"/>
    <col min="1002" max="1002" width="22.5703125" style="13" customWidth="1"/>
    <col min="1003" max="1003" width="14" style="13" customWidth="1"/>
    <col min="1004" max="1004" width="1.7109375" style="13" customWidth="1"/>
    <col min="1005" max="1249" width="11.42578125" style="13"/>
    <col min="1250" max="1250" width="4.42578125" style="13" customWidth="1"/>
    <col min="1251" max="1251" width="11.42578125" style="13"/>
    <col min="1252" max="1252" width="17.5703125" style="13" customWidth="1"/>
    <col min="1253" max="1253" width="11.5703125" style="13" customWidth="1"/>
    <col min="1254" max="1257" width="11.42578125" style="13"/>
    <col min="1258" max="1258" width="22.5703125" style="13" customWidth="1"/>
    <col min="1259" max="1259" width="14" style="13" customWidth="1"/>
    <col min="1260" max="1260" width="1.7109375" style="13" customWidth="1"/>
    <col min="1261" max="1505" width="11.42578125" style="13"/>
    <col min="1506" max="1506" width="4.42578125" style="13" customWidth="1"/>
    <col min="1507" max="1507" width="11.42578125" style="13"/>
    <col min="1508" max="1508" width="17.5703125" style="13" customWidth="1"/>
    <col min="1509" max="1509" width="11.5703125" style="13" customWidth="1"/>
    <col min="1510" max="1513" width="11.42578125" style="13"/>
    <col min="1514" max="1514" width="22.5703125" style="13" customWidth="1"/>
    <col min="1515" max="1515" width="14" style="13" customWidth="1"/>
    <col min="1516" max="1516" width="1.7109375" style="13" customWidth="1"/>
    <col min="1517" max="1761" width="11.42578125" style="13"/>
    <col min="1762" max="1762" width="4.42578125" style="13" customWidth="1"/>
    <col min="1763" max="1763" width="11.42578125" style="13"/>
    <col min="1764" max="1764" width="17.5703125" style="13" customWidth="1"/>
    <col min="1765" max="1765" width="11.5703125" style="13" customWidth="1"/>
    <col min="1766" max="1769" width="11.42578125" style="13"/>
    <col min="1770" max="1770" width="22.5703125" style="13" customWidth="1"/>
    <col min="1771" max="1771" width="14" style="13" customWidth="1"/>
    <col min="1772" max="1772" width="1.7109375" style="13" customWidth="1"/>
    <col min="1773" max="2017" width="11.42578125" style="13"/>
    <col min="2018" max="2018" width="4.42578125" style="13" customWidth="1"/>
    <col min="2019" max="2019" width="11.42578125" style="13"/>
    <col min="2020" max="2020" width="17.5703125" style="13" customWidth="1"/>
    <col min="2021" max="2021" width="11.5703125" style="13" customWidth="1"/>
    <col min="2022" max="2025" width="11.42578125" style="13"/>
    <col min="2026" max="2026" width="22.5703125" style="13" customWidth="1"/>
    <col min="2027" max="2027" width="14" style="13" customWidth="1"/>
    <col min="2028" max="2028" width="1.7109375" style="13" customWidth="1"/>
    <col min="2029" max="2273" width="11.42578125" style="13"/>
    <col min="2274" max="2274" width="4.42578125" style="13" customWidth="1"/>
    <col min="2275" max="2275" width="11.42578125" style="13"/>
    <col min="2276" max="2276" width="17.5703125" style="13" customWidth="1"/>
    <col min="2277" max="2277" width="11.5703125" style="13" customWidth="1"/>
    <col min="2278" max="2281" width="11.42578125" style="13"/>
    <col min="2282" max="2282" width="22.5703125" style="13" customWidth="1"/>
    <col min="2283" max="2283" width="14" style="13" customWidth="1"/>
    <col min="2284" max="2284" width="1.7109375" style="13" customWidth="1"/>
    <col min="2285" max="2529" width="11.42578125" style="13"/>
    <col min="2530" max="2530" width="4.42578125" style="13" customWidth="1"/>
    <col min="2531" max="2531" width="11.42578125" style="13"/>
    <col min="2532" max="2532" width="17.5703125" style="13" customWidth="1"/>
    <col min="2533" max="2533" width="11.5703125" style="13" customWidth="1"/>
    <col min="2534" max="2537" width="11.42578125" style="13"/>
    <col min="2538" max="2538" width="22.5703125" style="13" customWidth="1"/>
    <col min="2539" max="2539" width="14" style="13" customWidth="1"/>
    <col min="2540" max="2540" width="1.7109375" style="13" customWidth="1"/>
    <col min="2541" max="2785" width="11.42578125" style="13"/>
    <col min="2786" max="2786" width="4.42578125" style="13" customWidth="1"/>
    <col min="2787" max="2787" width="11.42578125" style="13"/>
    <col min="2788" max="2788" width="17.5703125" style="13" customWidth="1"/>
    <col min="2789" max="2789" width="11.5703125" style="13" customWidth="1"/>
    <col min="2790" max="2793" width="11.42578125" style="13"/>
    <col min="2794" max="2794" width="22.5703125" style="13" customWidth="1"/>
    <col min="2795" max="2795" width="14" style="13" customWidth="1"/>
    <col min="2796" max="2796" width="1.7109375" style="13" customWidth="1"/>
    <col min="2797" max="3041" width="11.42578125" style="13"/>
    <col min="3042" max="3042" width="4.42578125" style="13" customWidth="1"/>
    <col min="3043" max="3043" width="11.42578125" style="13"/>
    <col min="3044" max="3044" width="17.5703125" style="13" customWidth="1"/>
    <col min="3045" max="3045" width="11.5703125" style="13" customWidth="1"/>
    <col min="3046" max="3049" width="11.42578125" style="13"/>
    <col min="3050" max="3050" width="22.5703125" style="13" customWidth="1"/>
    <col min="3051" max="3051" width="14" style="13" customWidth="1"/>
    <col min="3052" max="3052" width="1.7109375" style="13" customWidth="1"/>
    <col min="3053" max="3297" width="11.42578125" style="13"/>
    <col min="3298" max="3298" width="4.42578125" style="13" customWidth="1"/>
    <col min="3299" max="3299" width="11.42578125" style="13"/>
    <col min="3300" max="3300" width="17.5703125" style="13" customWidth="1"/>
    <col min="3301" max="3301" width="11.5703125" style="13" customWidth="1"/>
    <col min="3302" max="3305" width="11.42578125" style="13"/>
    <col min="3306" max="3306" width="22.5703125" style="13" customWidth="1"/>
    <col min="3307" max="3307" width="14" style="13" customWidth="1"/>
    <col min="3308" max="3308" width="1.7109375" style="13" customWidth="1"/>
    <col min="3309" max="3553" width="11.42578125" style="13"/>
    <col min="3554" max="3554" width="4.42578125" style="13" customWidth="1"/>
    <col min="3555" max="3555" width="11.42578125" style="13"/>
    <col min="3556" max="3556" width="17.5703125" style="13" customWidth="1"/>
    <col min="3557" max="3557" width="11.5703125" style="13" customWidth="1"/>
    <col min="3558" max="3561" width="11.42578125" style="13"/>
    <col min="3562" max="3562" width="22.5703125" style="13" customWidth="1"/>
    <col min="3563" max="3563" width="14" style="13" customWidth="1"/>
    <col min="3564" max="3564" width="1.7109375" style="13" customWidth="1"/>
    <col min="3565" max="3809" width="11.42578125" style="13"/>
    <col min="3810" max="3810" width="4.42578125" style="13" customWidth="1"/>
    <col min="3811" max="3811" width="11.42578125" style="13"/>
    <col min="3812" max="3812" width="17.5703125" style="13" customWidth="1"/>
    <col min="3813" max="3813" width="11.5703125" style="13" customWidth="1"/>
    <col min="3814" max="3817" width="11.42578125" style="13"/>
    <col min="3818" max="3818" width="22.5703125" style="13" customWidth="1"/>
    <col min="3819" max="3819" width="14" style="13" customWidth="1"/>
    <col min="3820" max="3820" width="1.7109375" style="13" customWidth="1"/>
    <col min="3821" max="4065" width="11.42578125" style="13"/>
    <col min="4066" max="4066" width="4.42578125" style="13" customWidth="1"/>
    <col min="4067" max="4067" width="11.42578125" style="13"/>
    <col min="4068" max="4068" width="17.5703125" style="13" customWidth="1"/>
    <col min="4069" max="4069" width="11.5703125" style="13" customWidth="1"/>
    <col min="4070" max="4073" width="11.42578125" style="13"/>
    <col min="4074" max="4074" width="22.5703125" style="13" customWidth="1"/>
    <col min="4075" max="4075" width="14" style="13" customWidth="1"/>
    <col min="4076" max="4076" width="1.7109375" style="13" customWidth="1"/>
    <col min="4077" max="4321" width="11.42578125" style="13"/>
    <col min="4322" max="4322" width="4.42578125" style="13" customWidth="1"/>
    <col min="4323" max="4323" width="11.42578125" style="13"/>
    <col min="4324" max="4324" width="17.5703125" style="13" customWidth="1"/>
    <col min="4325" max="4325" width="11.5703125" style="13" customWidth="1"/>
    <col min="4326" max="4329" width="11.42578125" style="13"/>
    <col min="4330" max="4330" width="22.5703125" style="13" customWidth="1"/>
    <col min="4331" max="4331" width="14" style="13" customWidth="1"/>
    <col min="4332" max="4332" width="1.7109375" style="13" customWidth="1"/>
    <col min="4333" max="4577" width="11.42578125" style="13"/>
    <col min="4578" max="4578" width="4.42578125" style="13" customWidth="1"/>
    <col min="4579" max="4579" width="11.42578125" style="13"/>
    <col min="4580" max="4580" width="17.5703125" style="13" customWidth="1"/>
    <col min="4581" max="4581" width="11.5703125" style="13" customWidth="1"/>
    <col min="4582" max="4585" width="11.42578125" style="13"/>
    <col min="4586" max="4586" width="22.5703125" style="13" customWidth="1"/>
    <col min="4587" max="4587" width="14" style="13" customWidth="1"/>
    <col min="4588" max="4588" width="1.7109375" style="13" customWidth="1"/>
    <col min="4589" max="4833" width="11.42578125" style="13"/>
    <col min="4834" max="4834" width="4.42578125" style="13" customWidth="1"/>
    <col min="4835" max="4835" width="11.42578125" style="13"/>
    <col min="4836" max="4836" width="17.5703125" style="13" customWidth="1"/>
    <col min="4837" max="4837" width="11.5703125" style="13" customWidth="1"/>
    <col min="4838" max="4841" width="11.42578125" style="13"/>
    <col min="4842" max="4842" width="22.5703125" style="13" customWidth="1"/>
    <col min="4843" max="4843" width="14" style="13" customWidth="1"/>
    <col min="4844" max="4844" width="1.7109375" style="13" customWidth="1"/>
    <col min="4845" max="5089" width="11.42578125" style="13"/>
    <col min="5090" max="5090" width="4.42578125" style="13" customWidth="1"/>
    <col min="5091" max="5091" width="11.42578125" style="13"/>
    <col min="5092" max="5092" width="17.5703125" style="13" customWidth="1"/>
    <col min="5093" max="5093" width="11.5703125" style="13" customWidth="1"/>
    <col min="5094" max="5097" width="11.42578125" style="13"/>
    <col min="5098" max="5098" width="22.5703125" style="13" customWidth="1"/>
    <col min="5099" max="5099" width="14" style="13" customWidth="1"/>
    <col min="5100" max="5100" width="1.7109375" style="13" customWidth="1"/>
    <col min="5101" max="5345" width="11.42578125" style="13"/>
    <col min="5346" max="5346" width="4.42578125" style="13" customWidth="1"/>
    <col min="5347" max="5347" width="11.42578125" style="13"/>
    <col min="5348" max="5348" width="17.5703125" style="13" customWidth="1"/>
    <col min="5349" max="5349" width="11.5703125" style="13" customWidth="1"/>
    <col min="5350" max="5353" width="11.42578125" style="13"/>
    <col min="5354" max="5354" width="22.5703125" style="13" customWidth="1"/>
    <col min="5355" max="5355" width="14" style="13" customWidth="1"/>
    <col min="5356" max="5356" width="1.7109375" style="13" customWidth="1"/>
    <col min="5357" max="5601" width="11.42578125" style="13"/>
    <col min="5602" max="5602" width="4.42578125" style="13" customWidth="1"/>
    <col min="5603" max="5603" width="11.42578125" style="13"/>
    <col min="5604" max="5604" width="17.5703125" style="13" customWidth="1"/>
    <col min="5605" max="5605" width="11.5703125" style="13" customWidth="1"/>
    <col min="5606" max="5609" width="11.42578125" style="13"/>
    <col min="5610" max="5610" width="22.5703125" style="13" customWidth="1"/>
    <col min="5611" max="5611" width="14" style="13" customWidth="1"/>
    <col min="5612" max="5612" width="1.7109375" style="13" customWidth="1"/>
    <col min="5613" max="5857" width="11.42578125" style="13"/>
    <col min="5858" max="5858" width="4.42578125" style="13" customWidth="1"/>
    <col min="5859" max="5859" width="11.42578125" style="13"/>
    <col min="5860" max="5860" width="17.5703125" style="13" customWidth="1"/>
    <col min="5861" max="5861" width="11.5703125" style="13" customWidth="1"/>
    <col min="5862" max="5865" width="11.42578125" style="13"/>
    <col min="5866" max="5866" width="22.5703125" style="13" customWidth="1"/>
    <col min="5867" max="5867" width="14" style="13" customWidth="1"/>
    <col min="5868" max="5868" width="1.7109375" style="13" customWidth="1"/>
    <col min="5869" max="6113" width="11.42578125" style="13"/>
    <col min="6114" max="6114" width="4.42578125" style="13" customWidth="1"/>
    <col min="6115" max="6115" width="11.42578125" style="13"/>
    <col min="6116" max="6116" width="17.5703125" style="13" customWidth="1"/>
    <col min="6117" max="6117" width="11.5703125" style="13" customWidth="1"/>
    <col min="6118" max="6121" width="11.42578125" style="13"/>
    <col min="6122" max="6122" width="22.5703125" style="13" customWidth="1"/>
    <col min="6123" max="6123" width="14" style="13" customWidth="1"/>
    <col min="6124" max="6124" width="1.7109375" style="13" customWidth="1"/>
    <col min="6125" max="6369" width="11.42578125" style="13"/>
    <col min="6370" max="6370" width="4.42578125" style="13" customWidth="1"/>
    <col min="6371" max="6371" width="11.42578125" style="13"/>
    <col min="6372" max="6372" width="17.5703125" style="13" customWidth="1"/>
    <col min="6373" max="6373" width="11.5703125" style="13" customWidth="1"/>
    <col min="6374" max="6377" width="11.42578125" style="13"/>
    <col min="6378" max="6378" width="22.5703125" style="13" customWidth="1"/>
    <col min="6379" max="6379" width="14" style="13" customWidth="1"/>
    <col min="6380" max="6380" width="1.7109375" style="13" customWidth="1"/>
    <col min="6381" max="6625" width="11.42578125" style="13"/>
    <col min="6626" max="6626" width="4.42578125" style="13" customWidth="1"/>
    <col min="6627" max="6627" width="11.42578125" style="13"/>
    <col min="6628" max="6628" width="17.5703125" style="13" customWidth="1"/>
    <col min="6629" max="6629" width="11.5703125" style="13" customWidth="1"/>
    <col min="6630" max="6633" width="11.42578125" style="13"/>
    <col min="6634" max="6634" width="22.5703125" style="13" customWidth="1"/>
    <col min="6635" max="6635" width="14" style="13" customWidth="1"/>
    <col min="6636" max="6636" width="1.7109375" style="13" customWidth="1"/>
    <col min="6637" max="6881" width="11.42578125" style="13"/>
    <col min="6882" max="6882" width="4.42578125" style="13" customWidth="1"/>
    <col min="6883" max="6883" width="11.42578125" style="13"/>
    <col min="6884" max="6884" width="17.5703125" style="13" customWidth="1"/>
    <col min="6885" max="6885" width="11.5703125" style="13" customWidth="1"/>
    <col min="6886" max="6889" width="11.42578125" style="13"/>
    <col min="6890" max="6890" width="22.5703125" style="13" customWidth="1"/>
    <col min="6891" max="6891" width="14" style="13" customWidth="1"/>
    <col min="6892" max="6892" width="1.7109375" style="13" customWidth="1"/>
    <col min="6893" max="7137" width="11.42578125" style="13"/>
    <col min="7138" max="7138" width="4.42578125" style="13" customWidth="1"/>
    <col min="7139" max="7139" width="11.42578125" style="13"/>
    <col min="7140" max="7140" width="17.5703125" style="13" customWidth="1"/>
    <col min="7141" max="7141" width="11.5703125" style="13" customWidth="1"/>
    <col min="7142" max="7145" width="11.42578125" style="13"/>
    <col min="7146" max="7146" width="22.5703125" style="13" customWidth="1"/>
    <col min="7147" max="7147" width="14" style="13" customWidth="1"/>
    <col min="7148" max="7148" width="1.7109375" style="13" customWidth="1"/>
    <col min="7149" max="7393" width="11.42578125" style="13"/>
    <col min="7394" max="7394" width="4.42578125" style="13" customWidth="1"/>
    <col min="7395" max="7395" width="11.42578125" style="13"/>
    <col min="7396" max="7396" width="17.5703125" style="13" customWidth="1"/>
    <col min="7397" max="7397" width="11.5703125" style="13" customWidth="1"/>
    <col min="7398" max="7401" width="11.42578125" style="13"/>
    <col min="7402" max="7402" width="22.5703125" style="13" customWidth="1"/>
    <col min="7403" max="7403" width="14" style="13" customWidth="1"/>
    <col min="7404" max="7404" width="1.7109375" style="13" customWidth="1"/>
    <col min="7405" max="7649" width="11.42578125" style="13"/>
    <col min="7650" max="7650" width="4.42578125" style="13" customWidth="1"/>
    <col min="7651" max="7651" width="11.42578125" style="13"/>
    <col min="7652" max="7652" width="17.5703125" style="13" customWidth="1"/>
    <col min="7653" max="7653" width="11.5703125" style="13" customWidth="1"/>
    <col min="7654" max="7657" width="11.42578125" style="13"/>
    <col min="7658" max="7658" width="22.5703125" style="13" customWidth="1"/>
    <col min="7659" max="7659" width="14" style="13" customWidth="1"/>
    <col min="7660" max="7660" width="1.7109375" style="13" customWidth="1"/>
    <col min="7661" max="7905" width="11.42578125" style="13"/>
    <col min="7906" max="7906" width="4.42578125" style="13" customWidth="1"/>
    <col min="7907" max="7907" width="11.42578125" style="13"/>
    <col min="7908" max="7908" width="17.5703125" style="13" customWidth="1"/>
    <col min="7909" max="7909" width="11.5703125" style="13" customWidth="1"/>
    <col min="7910" max="7913" width="11.42578125" style="13"/>
    <col min="7914" max="7914" width="22.5703125" style="13" customWidth="1"/>
    <col min="7915" max="7915" width="14" style="13" customWidth="1"/>
    <col min="7916" max="7916" width="1.7109375" style="13" customWidth="1"/>
    <col min="7917" max="8161" width="11.42578125" style="13"/>
    <col min="8162" max="8162" width="4.42578125" style="13" customWidth="1"/>
    <col min="8163" max="8163" width="11.42578125" style="13"/>
    <col min="8164" max="8164" width="17.5703125" style="13" customWidth="1"/>
    <col min="8165" max="8165" width="11.5703125" style="13" customWidth="1"/>
    <col min="8166" max="8169" width="11.42578125" style="13"/>
    <col min="8170" max="8170" width="22.5703125" style="13" customWidth="1"/>
    <col min="8171" max="8171" width="14" style="13" customWidth="1"/>
    <col min="8172" max="8172" width="1.7109375" style="13" customWidth="1"/>
    <col min="8173" max="8417" width="11.42578125" style="13"/>
    <col min="8418" max="8418" width="4.42578125" style="13" customWidth="1"/>
    <col min="8419" max="8419" width="11.42578125" style="13"/>
    <col min="8420" max="8420" width="17.5703125" style="13" customWidth="1"/>
    <col min="8421" max="8421" width="11.5703125" style="13" customWidth="1"/>
    <col min="8422" max="8425" width="11.42578125" style="13"/>
    <col min="8426" max="8426" width="22.5703125" style="13" customWidth="1"/>
    <col min="8427" max="8427" width="14" style="13" customWidth="1"/>
    <col min="8428" max="8428" width="1.7109375" style="13" customWidth="1"/>
    <col min="8429" max="8673" width="11.42578125" style="13"/>
    <col min="8674" max="8674" width="4.42578125" style="13" customWidth="1"/>
    <col min="8675" max="8675" width="11.42578125" style="13"/>
    <col min="8676" max="8676" width="17.5703125" style="13" customWidth="1"/>
    <col min="8677" max="8677" width="11.5703125" style="13" customWidth="1"/>
    <col min="8678" max="8681" width="11.42578125" style="13"/>
    <col min="8682" max="8682" width="22.5703125" style="13" customWidth="1"/>
    <col min="8683" max="8683" width="14" style="13" customWidth="1"/>
    <col min="8684" max="8684" width="1.7109375" style="13" customWidth="1"/>
    <col min="8685" max="8929" width="11.42578125" style="13"/>
    <col min="8930" max="8930" width="4.42578125" style="13" customWidth="1"/>
    <col min="8931" max="8931" width="11.42578125" style="13"/>
    <col min="8932" max="8932" width="17.5703125" style="13" customWidth="1"/>
    <col min="8933" max="8933" width="11.5703125" style="13" customWidth="1"/>
    <col min="8934" max="8937" width="11.42578125" style="13"/>
    <col min="8938" max="8938" width="22.5703125" style="13" customWidth="1"/>
    <col min="8939" max="8939" width="14" style="13" customWidth="1"/>
    <col min="8940" max="8940" width="1.7109375" style="13" customWidth="1"/>
    <col min="8941" max="9185" width="11.42578125" style="13"/>
    <col min="9186" max="9186" width="4.42578125" style="13" customWidth="1"/>
    <col min="9187" max="9187" width="11.42578125" style="13"/>
    <col min="9188" max="9188" width="17.5703125" style="13" customWidth="1"/>
    <col min="9189" max="9189" width="11.5703125" style="13" customWidth="1"/>
    <col min="9190" max="9193" width="11.42578125" style="13"/>
    <col min="9194" max="9194" width="22.5703125" style="13" customWidth="1"/>
    <col min="9195" max="9195" width="14" style="13" customWidth="1"/>
    <col min="9196" max="9196" width="1.7109375" style="13" customWidth="1"/>
    <col min="9197" max="9441" width="11.42578125" style="13"/>
    <col min="9442" max="9442" width="4.42578125" style="13" customWidth="1"/>
    <col min="9443" max="9443" width="11.42578125" style="13"/>
    <col min="9444" max="9444" width="17.5703125" style="13" customWidth="1"/>
    <col min="9445" max="9445" width="11.5703125" style="13" customWidth="1"/>
    <col min="9446" max="9449" width="11.42578125" style="13"/>
    <col min="9450" max="9450" width="22.5703125" style="13" customWidth="1"/>
    <col min="9451" max="9451" width="14" style="13" customWidth="1"/>
    <col min="9452" max="9452" width="1.7109375" style="13" customWidth="1"/>
    <col min="9453" max="9697" width="11.42578125" style="13"/>
    <col min="9698" max="9698" width="4.42578125" style="13" customWidth="1"/>
    <col min="9699" max="9699" width="11.42578125" style="13"/>
    <col min="9700" max="9700" width="17.5703125" style="13" customWidth="1"/>
    <col min="9701" max="9701" width="11.5703125" style="13" customWidth="1"/>
    <col min="9702" max="9705" width="11.42578125" style="13"/>
    <col min="9706" max="9706" width="22.5703125" style="13" customWidth="1"/>
    <col min="9707" max="9707" width="14" style="13" customWidth="1"/>
    <col min="9708" max="9708" width="1.7109375" style="13" customWidth="1"/>
    <col min="9709" max="9953" width="11.42578125" style="13"/>
    <col min="9954" max="9954" width="4.42578125" style="13" customWidth="1"/>
    <col min="9955" max="9955" width="11.42578125" style="13"/>
    <col min="9956" max="9956" width="17.5703125" style="13" customWidth="1"/>
    <col min="9957" max="9957" width="11.5703125" style="13" customWidth="1"/>
    <col min="9958" max="9961" width="11.42578125" style="13"/>
    <col min="9962" max="9962" width="22.5703125" style="13" customWidth="1"/>
    <col min="9963" max="9963" width="14" style="13" customWidth="1"/>
    <col min="9964" max="9964" width="1.7109375" style="13" customWidth="1"/>
    <col min="9965" max="10209" width="11.42578125" style="13"/>
    <col min="10210" max="10210" width="4.42578125" style="13" customWidth="1"/>
    <col min="10211" max="10211" width="11.42578125" style="13"/>
    <col min="10212" max="10212" width="17.5703125" style="13" customWidth="1"/>
    <col min="10213" max="10213" width="11.5703125" style="13" customWidth="1"/>
    <col min="10214" max="10217" width="11.42578125" style="13"/>
    <col min="10218" max="10218" width="22.5703125" style="13" customWidth="1"/>
    <col min="10219" max="10219" width="14" style="13" customWidth="1"/>
    <col min="10220" max="10220" width="1.7109375" style="13" customWidth="1"/>
    <col min="10221" max="10465" width="11.42578125" style="13"/>
    <col min="10466" max="10466" width="4.42578125" style="13" customWidth="1"/>
    <col min="10467" max="10467" width="11.42578125" style="13"/>
    <col min="10468" max="10468" width="17.5703125" style="13" customWidth="1"/>
    <col min="10469" max="10469" width="11.5703125" style="13" customWidth="1"/>
    <col min="10470" max="10473" width="11.42578125" style="13"/>
    <col min="10474" max="10474" width="22.5703125" style="13" customWidth="1"/>
    <col min="10475" max="10475" width="14" style="13" customWidth="1"/>
    <col min="10476" max="10476" width="1.7109375" style="13" customWidth="1"/>
    <col min="10477" max="10721" width="11.42578125" style="13"/>
    <col min="10722" max="10722" width="4.42578125" style="13" customWidth="1"/>
    <col min="10723" max="10723" width="11.42578125" style="13"/>
    <col min="10724" max="10724" width="17.5703125" style="13" customWidth="1"/>
    <col min="10725" max="10725" width="11.5703125" style="13" customWidth="1"/>
    <col min="10726" max="10729" width="11.42578125" style="13"/>
    <col min="10730" max="10730" width="22.5703125" style="13" customWidth="1"/>
    <col min="10731" max="10731" width="14" style="13" customWidth="1"/>
    <col min="10732" max="10732" width="1.7109375" style="13" customWidth="1"/>
    <col min="10733" max="10977" width="11.42578125" style="13"/>
    <col min="10978" max="10978" width="4.42578125" style="13" customWidth="1"/>
    <col min="10979" max="10979" width="11.42578125" style="13"/>
    <col min="10980" max="10980" width="17.5703125" style="13" customWidth="1"/>
    <col min="10981" max="10981" width="11.5703125" style="13" customWidth="1"/>
    <col min="10982" max="10985" width="11.42578125" style="13"/>
    <col min="10986" max="10986" width="22.5703125" style="13" customWidth="1"/>
    <col min="10987" max="10987" width="14" style="13" customWidth="1"/>
    <col min="10988" max="10988" width="1.7109375" style="13" customWidth="1"/>
    <col min="10989" max="11233" width="11.42578125" style="13"/>
    <col min="11234" max="11234" width="4.42578125" style="13" customWidth="1"/>
    <col min="11235" max="11235" width="11.42578125" style="13"/>
    <col min="11236" max="11236" width="17.5703125" style="13" customWidth="1"/>
    <col min="11237" max="11237" width="11.5703125" style="13" customWidth="1"/>
    <col min="11238" max="11241" width="11.42578125" style="13"/>
    <col min="11242" max="11242" width="22.5703125" style="13" customWidth="1"/>
    <col min="11243" max="11243" width="14" style="13" customWidth="1"/>
    <col min="11244" max="11244" width="1.7109375" style="13" customWidth="1"/>
    <col min="11245" max="11489" width="11.42578125" style="13"/>
    <col min="11490" max="11490" width="4.42578125" style="13" customWidth="1"/>
    <col min="11491" max="11491" width="11.42578125" style="13"/>
    <col min="11492" max="11492" width="17.5703125" style="13" customWidth="1"/>
    <col min="11493" max="11493" width="11.5703125" style="13" customWidth="1"/>
    <col min="11494" max="11497" width="11.42578125" style="13"/>
    <col min="11498" max="11498" width="22.5703125" style="13" customWidth="1"/>
    <col min="11499" max="11499" width="14" style="13" customWidth="1"/>
    <col min="11500" max="11500" width="1.7109375" style="13" customWidth="1"/>
    <col min="11501" max="11745" width="11.42578125" style="13"/>
    <col min="11746" max="11746" width="4.42578125" style="13" customWidth="1"/>
    <col min="11747" max="11747" width="11.42578125" style="13"/>
    <col min="11748" max="11748" width="17.5703125" style="13" customWidth="1"/>
    <col min="11749" max="11749" width="11.5703125" style="13" customWidth="1"/>
    <col min="11750" max="11753" width="11.42578125" style="13"/>
    <col min="11754" max="11754" width="22.5703125" style="13" customWidth="1"/>
    <col min="11755" max="11755" width="14" style="13" customWidth="1"/>
    <col min="11756" max="11756" width="1.7109375" style="13" customWidth="1"/>
    <col min="11757" max="12001" width="11.42578125" style="13"/>
    <col min="12002" max="12002" width="4.42578125" style="13" customWidth="1"/>
    <col min="12003" max="12003" width="11.42578125" style="13"/>
    <col min="12004" max="12004" width="17.5703125" style="13" customWidth="1"/>
    <col min="12005" max="12005" width="11.5703125" style="13" customWidth="1"/>
    <col min="12006" max="12009" width="11.42578125" style="13"/>
    <col min="12010" max="12010" width="22.5703125" style="13" customWidth="1"/>
    <col min="12011" max="12011" width="14" style="13" customWidth="1"/>
    <col min="12012" max="12012" width="1.7109375" style="13" customWidth="1"/>
    <col min="12013" max="12257" width="11.42578125" style="13"/>
    <col min="12258" max="12258" width="4.42578125" style="13" customWidth="1"/>
    <col min="12259" max="12259" width="11.42578125" style="13"/>
    <col min="12260" max="12260" width="17.5703125" style="13" customWidth="1"/>
    <col min="12261" max="12261" width="11.5703125" style="13" customWidth="1"/>
    <col min="12262" max="12265" width="11.42578125" style="13"/>
    <col min="12266" max="12266" width="22.5703125" style="13" customWidth="1"/>
    <col min="12267" max="12267" width="14" style="13" customWidth="1"/>
    <col min="12268" max="12268" width="1.7109375" style="13" customWidth="1"/>
    <col min="12269" max="12513" width="11.42578125" style="13"/>
    <col min="12514" max="12514" width="4.42578125" style="13" customWidth="1"/>
    <col min="12515" max="12515" width="11.42578125" style="13"/>
    <col min="12516" max="12516" width="17.5703125" style="13" customWidth="1"/>
    <col min="12517" max="12517" width="11.5703125" style="13" customWidth="1"/>
    <col min="12518" max="12521" width="11.42578125" style="13"/>
    <col min="12522" max="12522" width="22.5703125" style="13" customWidth="1"/>
    <col min="12523" max="12523" width="14" style="13" customWidth="1"/>
    <col min="12524" max="12524" width="1.7109375" style="13" customWidth="1"/>
    <col min="12525" max="12769" width="11.42578125" style="13"/>
    <col min="12770" max="12770" width="4.42578125" style="13" customWidth="1"/>
    <col min="12771" max="12771" width="11.42578125" style="13"/>
    <col min="12772" max="12772" width="17.5703125" style="13" customWidth="1"/>
    <col min="12773" max="12773" width="11.5703125" style="13" customWidth="1"/>
    <col min="12774" max="12777" width="11.42578125" style="13"/>
    <col min="12778" max="12778" width="22.5703125" style="13" customWidth="1"/>
    <col min="12779" max="12779" width="14" style="13" customWidth="1"/>
    <col min="12780" max="12780" width="1.7109375" style="13" customWidth="1"/>
    <col min="12781" max="13025" width="11.42578125" style="13"/>
    <col min="13026" max="13026" width="4.42578125" style="13" customWidth="1"/>
    <col min="13027" max="13027" width="11.42578125" style="13"/>
    <col min="13028" max="13028" width="17.5703125" style="13" customWidth="1"/>
    <col min="13029" max="13029" width="11.5703125" style="13" customWidth="1"/>
    <col min="13030" max="13033" width="11.42578125" style="13"/>
    <col min="13034" max="13034" width="22.5703125" style="13" customWidth="1"/>
    <col min="13035" max="13035" width="14" style="13" customWidth="1"/>
    <col min="13036" max="13036" width="1.7109375" style="13" customWidth="1"/>
    <col min="13037" max="13281" width="11.42578125" style="13"/>
    <col min="13282" max="13282" width="4.42578125" style="13" customWidth="1"/>
    <col min="13283" max="13283" width="11.42578125" style="13"/>
    <col min="13284" max="13284" width="17.5703125" style="13" customWidth="1"/>
    <col min="13285" max="13285" width="11.5703125" style="13" customWidth="1"/>
    <col min="13286" max="13289" width="11.42578125" style="13"/>
    <col min="13290" max="13290" width="22.5703125" style="13" customWidth="1"/>
    <col min="13291" max="13291" width="14" style="13" customWidth="1"/>
    <col min="13292" max="13292" width="1.7109375" style="13" customWidth="1"/>
    <col min="13293" max="13537" width="11.42578125" style="13"/>
    <col min="13538" max="13538" width="4.42578125" style="13" customWidth="1"/>
    <col min="13539" max="13539" width="11.42578125" style="13"/>
    <col min="13540" max="13540" width="17.5703125" style="13" customWidth="1"/>
    <col min="13541" max="13541" width="11.5703125" style="13" customWidth="1"/>
    <col min="13542" max="13545" width="11.42578125" style="13"/>
    <col min="13546" max="13546" width="22.5703125" style="13" customWidth="1"/>
    <col min="13547" max="13547" width="14" style="13" customWidth="1"/>
    <col min="13548" max="13548" width="1.7109375" style="13" customWidth="1"/>
    <col min="13549" max="13793" width="11.42578125" style="13"/>
    <col min="13794" max="13794" width="4.42578125" style="13" customWidth="1"/>
    <col min="13795" max="13795" width="11.42578125" style="13"/>
    <col min="13796" max="13796" width="17.5703125" style="13" customWidth="1"/>
    <col min="13797" max="13797" width="11.5703125" style="13" customWidth="1"/>
    <col min="13798" max="13801" width="11.42578125" style="13"/>
    <col min="13802" max="13802" width="22.5703125" style="13" customWidth="1"/>
    <col min="13803" max="13803" width="14" style="13" customWidth="1"/>
    <col min="13804" max="13804" width="1.7109375" style="13" customWidth="1"/>
    <col min="13805" max="14049" width="11.42578125" style="13"/>
    <col min="14050" max="14050" width="4.42578125" style="13" customWidth="1"/>
    <col min="14051" max="14051" width="11.42578125" style="13"/>
    <col min="14052" max="14052" width="17.5703125" style="13" customWidth="1"/>
    <col min="14053" max="14053" width="11.5703125" style="13" customWidth="1"/>
    <col min="14054" max="14057" width="11.42578125" style="13"/>
    <col min="14058" max="14058" width="22.5703125" style="13" customWidth="1"/>
    <col min="14059" max="14059" width="14" style="13" customWidth="1"/>
    <col min="14060" max="14060" width="1.7109375" style="13" customWidth="1"/>
    <col min="14061" max="14305" width="11.42578125" style="13"/>
    <col min="14306" max="14306" width="4.42578125" style="13" customWidth="1"/>
    <col min="14307" max="14307" width="11.42578125" style="13"/>
    <col min="14308" max="14308" width="17.5703125" style="13" customWidth="1"/>
    <col min="14309" max="14309" width="11.5703125" style="13" customWidth="1"/>
    <col min="14310" max="14313" width="11.42578125" style="13"/>
    <col min="14314" max="14314" width="22.5703125" style="13" customWidth="1"/>
    <col min="14315" max="14315" width="14" style="13" customWidth="1"/>
    <col min="14316" max="14316" width="1.7109375" style="13" customWidth="1"/>
    <col min="14317" max="14561" width="11.42578125" style="13"/>
    <col min="14562" max="14562" width="4.42578125" style="13" customWidth="1"/>
    <col min="14563" max="14563" width="11.42578125" style="13"/>
    <col min="14564" max="14564" width="17.5703125" style="13" customWidth="1"/>
    <col min="14565" max="14565" width="11.5703125" style="13" customWidth="1"/>
    <col min="14566" max="14569" width="11.42578125" style="13"/>
    <col min="14570" max="14570" width="22.5703125" style="13" customWidth="1"/>
    <col min="14571" max="14571" width="14" style="13" customWidth="1"/>
    <col min="14572" max="14572" width="1.7109375" style="13" customWidth="1"/>
    <col min="14573" max="14817" width="11.42578125" style="13"/>
    <col min="14818" max="14818" width="4.42578125" style="13" customWidth="1"/>
    <col min="14819" max="14819" width="11.42578125" style="13"/>
    <col min="14820" max="14820" width="17.5703125" style="13" customWidth="1"/>
    <col min="14821" max="14821" width="11.5703125" style="13" customWidth="1"/>
    <col min="14822" max="14825" width="11.42578125" style="13"/>
    <col min="14826" max="14826" width="22.5703125" style="13" customWidth="1"/>
    <col min="14827" max="14827" width="14" style="13" customWidth="1"/>
    <col min="14828" max="14828" width="1.7109375" style="13" customWidth="1"/>
    <col min="14829" max="15073" width="11.42578125" style="13"/>
    <col min="15074" max="15074" width="4.42578125" style="13" customWidth="1"/>
    <col min="15075" max="15075" width="11.42578125" style="13"/>
    <col min="15076" max="15076" width="17.5703125" style="13" customWidth="1"/>
    <col min="15077" max="15077" width="11.5703125" style="13" customWidth="1"/>
    <col min="15078" max="15081" width="11.42578125" style="13"/>
    <col min="15082" max="15082" width="22.5703125" style="13" customWidth="1"/>
    <col min="15083" max="15083" width="14" style="13" customWidth="1"/>
    <col min="15084" max="15084" width="1.7109375" style="13" customWidth="1"/>
    <col min="15085" max="15329" width="11.42578125" style="13"/>
    <col min="15330" max="15330" width="4.42578125" style="13" customWidth="1"/>
    <col min="15331" max="15331" width="11.42578125" style="13"/>
    <col min="15332" max="15332" width="17.5703125" style="13" customWidth="1"/>
    <col min="15333" max="15333" width="11.5703125" style="13" customWidth="1"/>
    <col min="15334" max="15337" width="11.42578125" style="13"/>
    <col min="15338" max="15338" width="22.5703125" style="13" customWidth="1"/>
    <col min="15339" max="15339" width="14" style="13" customWidth="1"/>
    <col min="15340" max="15340" width="1.7109375" style="13" customWidth="1"/>
    <col min="15341" max="15585" width="11.42578125" style="13"/>
    <col min="15586" max="15586" width="4.42578125" style="13" customWidth="1"/>
    <col min="15587" max="15587" width="11.42578125" style="13"/>
    <col min="15588" max="15588" width="17.5703125" style="13" customWidth="1"/>
    <col min="15589" max="15589" width="11.5703125" style="13" customWidth="1"/>
    <col min="15590" max="15593" width="11.42578125" style="13"/>
    <col min="15594" max="15594" width="22.5703125" style="13" customWidth="1"/>
    <col min="15595" max="15595" width="14" style="13" customWidth="1"/>
    <col min="15596" max="15596" width="1.7109375" style="13" customWidth="1"/>
    <col min="15597" max="15841" width="11.42578125" style="13"/>
    <col min="15842" max="15842" width="4.42578125" style="13" customWidth="1"/>
    <col min="15843" max="15843" width="11.42578125" style="13"/>
    <col min="15844" max="15844" width="17.5703125" style="13" customWidth="1"/>
    <col min="15845" max="15845" width="11.5703125" style="13" customWidth="1"/>
    <col min="15846" max="15849" width="11.42578125" style="13"/>
    <col min="15850" max="15850" width="22.5703125" style="13" customWidth="1"/>
    <col min="15851" max="15851" width="14" style="13" customWidth="1"/>
    <col min="15852" max="15852" width="1.7109375" style="13" customWidth="1"/>
    <col min="15853" max="16097" width="11.42578125" style="13"/>
    <col min="16098" max="16098" width="4.42578125" style="13" customWidth="1"/>
    <col min="16099" max="16099" width="11.42578125" style="13"/>
    <col min="16100" max="16100" width="17.5703125" style="13" customWidth="1"/>
    <col min="16101" max="16101" width="11.5703125" style="13" customWidth="1"/>
    <col min="16102" max="16105" width="11.42578125" style="13"/>
    <col min="16106" max="16106" width="22.5703125" style="13" customWidth="1"/>
    <col min="16107" max="16107" width="14" style="13" customWidth="1"/>
    <col min="16108" max="16108" width="1.7109375" style="13" customWidth="1"/>
    <col min="16109" max="16384" width="11.42578125" style="13"/>
  </cols>
  <sheetData>
    <row r="1" spans="2:10" ht="6" customHeight="1" thickBot="1" x14ac:dyDescent="0.25"/>
    <row r="2" spans="2:10" ht="19.5" customHeight="1" x14ac:dyDescent="0.2">
      <c r="B2" s="14"/>
      <c r="C2" s="15"/>
      <c r="D2" s="16" t="s">
        <v>1121</v>
      </c>
      <c r="E2" s="17"/>
      <c r="F2" s="17"/>
      <c r="G2" s="17"/>
      <c r="H2" s="17"/>
      <c r="I2" s="18"/>
      <c r="J2" s="19" t="s">
        <v>1122</v>
      </c>
    </row>
    <row r="3" spans="2:10" ht="13.5" thickBot="1" x14ac:dyDescent="0.25">
      <c r="B3" s="20"/>
      <c r="C3" s="21"/>
      <c r="D3" s="22"/>
      <c r="E3" s="23"/>
      <c r="F3" s="23"/>
      <c r="G3" s="23"/>
      <c r="H3" s="23"/>
      <c r="I3" s="24"/>
      <c r="J3" s="25"/>
    </row>
    <row r="4" spans="2:10" x14ac:dyDescent="0.2">
      <c r="B4" s="20"/>
      <c r="C4" s="21"/>
      <c r="D4" s="16" t="s">
        <v>1123</v>
      </c>
      <c r="E4" s="17"/>
      <c r="F4" s="17"/>
      <c r="G4" s="17"/>
      <c r="H4" s="17"/>
      <c r="I4" s="18"/>
      <c r="J4" s="19" t="s">
        <v>1124</v>
      </c>
    </row>
    <row r="5" spans="2:10" x14ac:dyDescent="0.2">
      <c r="B5" s="20"/>
      <c r="C5" s="21"/>
      <c r="D5" s="26"/>
      <c r="E5" s="27"/>
      <c r="F5" s="27"/>
      <c r="G5" s="27"/>
      <c r="H5" s="27"/>
      <c r="I5" s="28"/>
      <c r="J5" s="29"/>
    </row>
    <row r="6" spans="2:10" ht="13.5" thickBot="1" x14ac:dyDescent="0.25">
      <c r="B6" s="30"/>
      <c r="C6" s="31"/>
      <c r="D6" s="22"/>
      <c r="E6" s="23"/>
      <c r="F6" s="23"/>
      <c r="G6" s="23"/>
      <c r="H6" s="23"/>
      <c r="I6" s="24"/>
      <c r="J6" s="25"/>
    </row>
    <row r="7" spans="2:10" x14ac:dyDescent="0.2">
      <c r="B7" s="32"/>
      <c r="J7" s="33"/>
    </row>
    <row r="8" spans="2:10" x14ac:dyDescent="0.2">
      <c r="B8" s="32"/>
      <c r="J8" s="33"/>
    </row>
    <row r="9" spans="2:10" x14ac:dyDescent="0.2">
      <c r="B9" s="32"/>
      <c r="J9" s="33"/>
    </row>
    <row r="10" spans="2:10" x14ac:dyDescent="0.2">
      <c r="B10" s="32"/>
      <c r="C10" s="34" t="s">
        <v>1125</v>
      </c>
      <c r="E10" s="35"/>
      <c r="J10" s="33"/>
    </row>
    <row r="11" spans="2:10" x14ac:dyDescent="0.2">
      <c r="B11" s="32"/>
      <c r="J11" s="33"/>
    </row>
    <row r="12" spans="2:10" x14ac:dyDescent="0.2">
      <c r="B12" s="32"/>
      <c r="C12" s="34" t="s">
        <v>1704</v>
      </c>
      <c r="J12" s="33"/>
    </row>
    <row r="13" spans="2:10" x14ac:dyDescent="0.2">
      <c r="B13" s="32"/>
      <c r="C13" s="34" t="s">
        <v>1705</v>
      </c>
      <c r="J13" s="33"/>
    </row>
    <row r="14" spans="2:10" x14ac:dyDescent="0.2">
      <c r="B14" s="32"/>
      <c r="J14" s="33"/>
    </row>
    <row r="15" spans="2:10" x14ac:dyDescent="0.2">
      <c r="B15" s="32"/>
      <c r="C15" s="13" t="s">
        <v>1126</v>
      </c>
      <c r="J15" s="33"/>
    </row>
    <row r="16" spans="2:10" x14ac:dyDescent="0.2">
      <c r="B16" s="32"/>
      <c r="C16" s="36"/>
      <c r="J16" s="33"/>
    </row>
    <row r="17" spans="2:12" x14ac:dyDescent="0.2">
      <c r="B17" s="32"/>
      <c r="C17" s="13" t="s">
        <v>1127</v>
      </c>
      <c r="D17" s="35"/>
      <c r="H17" s="37" t="s">
        <v>1128</v>
      </c>
      <c r="I17" s="37" t="s">
        <v>1129</v>
      </c>
      <c r="J17" s="33"/>
    </row>
    <row r="18" spans="2:12" x14ac:dyDescent="0.2">
      <c r="B18" s="32"/>
      <c r="C18" s="34" t="s">
        <v>1130</v>
      </c>
      <c r="D18" s="34"/>
      <c r="E18" s="34"/>
      <c r="F18" s="34"/>
      <c r="H18" s="38">
        <v>553</v>
      </c>
      <c r="I18" s="88">
        <v>506493366.76000059</v>
      </c>
      <c r="J18" s="33"/>
    </row>
    <row r="19" spans="2:12" x14ac:dyDescent="0.2">
      <c r="B19" s="32"/>
      <c r="C19" s="13" t="s">
        <v>1131</v>
      </c>
      <c r="H19" s="39">
        <v>0</v>
      </c>
      <c r="I19" s="40">
        <v>0</v>
      </c>
      <c r="J19" s="33"/>
    </row>
    <row r="20" spans="2:12" x14ac:dyDescent="0.2">
      <c r="B20" s="32"/>
      <c r="C20" s="13" t="s">
        <v>1132</v>
      </c>
      <c r="H20" s="39">
        <v>6</v>
      </c>
      <c r="I20" s="40">
        <v>1174210.42</v>
      </c>
      <c r="J20" s="33"/>
    </row>
    <row r="21" spans="2:12" x14ac:dyDescent="0.2">
      <c r="B21" s="32"/>
      <c r="C21" s="13" t="s">
        <v>1133</v>
      </c>
      <c r="H21" s="39">
        <v>1</v>
      </c>
      <c r="I21" s="41">
        <v>248490</v>
      </c>
      <c r="J21" s="33"/>
    </row>
    <row r="22" spans="2:12" x14ac:dyDescent="0.2">
      <c r="B22" s="32"/>
      <c r="C22" s="13" t="s">
        <v>1134</v>
      </c>
      <c r="H22" s="39">
        <v>0</v>
      </c>
      <c r="I22" s="40">
        <v>0</v>
      </c>
      <c r="J22" s="33"/>
    </row>
    <row r="23" spans="2:12" ht="13.5" thickBot="1" x14ac:dyDescent="0.25">
      <c r="B23" s="32"/>
      <c r="C23" s="13" t="s">
        <v>1135</v>
      </c>
      <c r="H23" s="42">
        <v>20</v>
      </c>
      <c r="I23" s="43">
        <v>5936461.620000001</v>
      </c>
      <c r="J23" s="33"/>
    </row>
    <row r="24" spans="2:12" x14ac:dyDescent="0.2">
      <c r="B24" s="32"/>
      <c r="C24" s="34" t="s">
        <v>1136</v>
      </c>
      <c r="D24" s="34"/>
      <c r="E24" s="34"/>
      <c r="F24" s="34"/>
      <c r="H24" s="38">
        <f>H19+H20+H21+H22+H23</f>
        <v>27</v>
      </c>
      <c r="I24" s="44">
        <f>I19+I20+I21+I22+I23</f>
        <v>7359162.040000001</v>
      </c>
      <c r="J24" s="33"/>
    </row>
    <row r="25" spans="2:12" x14ac:dyDescent="0.2">
      <c r="B25" s="32"/>
      <c r="C25" s="13" t="s">
        <v>1137</v>
      </c>
      <c r="H25" s="39">
        <v>347</v>
      </c>
      <c r="I25" s="40">
        <v>340003153.12999988</v>
      </c>
      <c r="J25" s="33"/>
      <c r="L25" s="89">
        <v>61193919</v>
      </c>
    </row>
    <row r="26" spans="2:12" ht="13.5" thickBot="1" x14ac:dyDescent="0.25">
      <c r="B26" s="32"/>
      <c r="C26" s="13" t="s">
        <v>1138</v>
      </c>
      <c r="H26" s="42">
        <v>179</v>
      </c>
      <c r="I26" s="43">
        <v>159131051.59</v>
      </c>
      <c r="J26" s="33"/>
    </row>
    <row r="27" spans="2:12" x14ac:dyDescent="0.2">
      <c r="B27" s="32"/>
      <c r="C27" s="34" t="s">
        <v>1139</v>
      </c>
      <c r="D27" s="34"/>
      <c r="E27" s="34"/>
      <c r="F27" s="34"/>
      <c r="H27" s="38">
        <f>H25+H26</f>
        <v>526</v>
      </c>
      <c r="I27" s="44">
        <f>I25+I26</f>
        <v>499134204.71999991</v>
      </c>
      <c r="J27" s="33"/>
    </row>
    <row r="28" spans="2:12" ht="13.5" thickBot="1" x14ac:dyDescent="0.25">
      <c r="B28" s="32"/>
      <c r="C28" s="13" t="s">
        <v>1140</v>
      </c>
      <c r="D28" s="34"/>
      <c r="E28" s="34"/>
      <c r="F28" s="34"/>
      <c r="H28" s="42">
        <v>0</v>
      </c>
      <c r="I28" s="43">
        <v>0</v>
      </c>
      <c r="J28" s="33"/>
    </row>
    <row r="29" spans="2:12" x14ac:dyDescent="0.2">
      <c r="B29" s="32"/>
      <c r="C29" s="34" t="s">
        <v>1141</v>
      </c>
      <c r="D29" s="34"/>
      <c r="E29" s="34"/>
      <c r="F29" s="34"/>
      <c r="H29" s="39">
        <f>H28</f>
        <v>0</v>
      </c>
      <c r="I29" s="40">
        <f>I28</f>
        <v>0</v>
      </c>
      <c r="J29" s="33"/>
    </row>
    <row r="30" spans="2:12" x14ac:dyDescent="0.2">
      <c r="B30" s="32"/>
      <c r="C30" s="34"/>
      <c r="D30" s="34"/>
      <c r="E30" s="34"/>
      <c r="F30" s="34"/>
      <c r="H30" s="45"/>
      <c r="I30" s="44"/>
      <c r="J30" s="33"/>
    </row>
    <row r="31" spans="2:12" ht="13.5" thickBot="1" x14ac:dyDescent="0.25">
      <c r="B31" s="32"/>
      <c r="C31" s="34" t="s">
        <v>1142</v>
      </c>
      <c r="D31" s="34"/>
      <c r="H31" s="46">
        <f>H24+H27+H29</f>
        <v>553</v>
      </c>
      <c r="I31" s="47">
        <f>I24+I27+I29</f>
        <v>506493366.75999993</v>
      </c>
      <c r="J31" s="33"/>
    </row>
    <row r="32" spans="2:12" ht="13.5" thickTop="1" x14ac:dyDescent="0.2">
      <c r="B32" s="32"/>
      <c r="C32" s="34"/>
      <c r="D32" s="34"/>
      <c r="H32" s="48"/>
      <c r="I32" s="40"/>
      <c r="J32" s="33"/>
    </row>
    <row r="33" spans="2:10" x14ac:dyDescent="0.2">
      <c r="B33" s="32"/>
      <c r="G33" s="48"/>
      <c r="H33" s="48"/>
      <c r="I33" s="48"/>
      <c r="J33" s="33"/>
    </row>
    <row r="34" spans="2:10" x14ac:dyDescent="0.2">
      <c r="B34" s="32"/>
      <c r="G34" s="48"/>
      <c r="H34" s="48"/>
      <c r="I34" s="48"/>
      <c r="J34" s="33"/>
    </row>
    <row r="35" spans="2:10" x14ac:dyDescent="0.2">
      <c r="B35" s="32"/>
      <c r="G35" s="48"/>
      <c r="H35" s="48"/>
      <c r="I35" s="48"/>
      <c r="J35" s="33"/>
    </row>
    <row r="36" spans="2:10" ht="13.5" thickBot="1" x14ac:dyDescent="0.25">
      <c r="B36" s="32"/>
      <c r="C36" s="50" t="s">
        <v>1750</v>
      </c>
      <c r="D36" s="49"/>
      <c r="G36" s="50" t="s">
        <v>1143</v>
      </c>
      <c r="H36" s="49"/>
      <c r="I36" s="48"/>
      <c r="J36" s="33"/>
    </row>
    <row r="37" spans="2:10" ht="4.5" customHeight="1" x14ac:dyDescent="0.2">
      <c r="B37" s="32"/>
      <c r="C37" s="48"/>
      <c r="D37" s="48"/>
      <c r="G37" s="48"/>
      <c r="H37" s="48"/>
      <c r="I37" s="48"/>
      <c r="J37" s="33"/>
    </row>
    <row r="38" spans="2:10" x14ac:dyDescent="0.2">
      <c r="B38" s="32"/>
      <c r="C38" s="34" t="s">
        <v>1749</v>
      </c>
      <c r="G38" s="51" t="s">
        <v>1144</v>
      </c>
      <c r="H38" s="48"/>
      <c r="I38" s="48"/>
      <c r="J38" s="33"/>
    </row>
    <row r="39" spans="2:10" x14ac:dyDescent="0.2">
      <c r="B39" s="32"/>
      <c r="G39" s="48"/>
      <c r="H39" s="48"/>
      <c r="I39" s="48"/>
      <c r="J39" s="33"/>
    </row>
    <row r="40" spans="2:10" ht="18.75" customHeight="1" thickBot="1" x14ac:dyDescent="0.25">
      <c r="B40" s="52"/>
      <c r="C40" s="53"/>
      <c r="D40" s="53"/>
      <c r="E40" s="53"/>
      <c r="F40" s="53"/>
      <c r="G40" s="49"/>
      <c r="H40" s="49"/>
      <c r="I40" s="49"/>
      <c r="J40" s="54"/>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TD</vt:lpstr>
      <vt:lpstr>FOR-CSA-018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Geraldine Valencia Zambrano</cp:lastModifiedBy>
  <cp:lastPrinted>2023-09-21T19:22:47Z</cp:lastPrinted>
  <dcterms:created xsi:type="dcterms:W3CDTF">2022-06-01T14:39:12Z</dcterms:created>
  <dcterms:modified xsi:type="dcterms:W3CDTF">2023-09-26T19:06:41Z</dcterms:modified>
</cp:coreProperties>
</file>