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1900650 HOSPITAL SAN BERNABE\"/>
    </mc:Choice>
  </mc:AlternateContent>
  <bookViews>
    <workbookView xWindow="0" yWindow="0" windowWidth="20490" windowHeight="7155" activeTab="1"/>
  </bookViews>
  <sheets>
    <sheet name="Hoja2" sheetId="2" r:id="rId1"/>
    <sheet name="Hoja1" sheetId="1" r:id="rId2"/>
  </sheets>
  <externalReferences>
    <externalReference r:id="rId3"/>
  </externalReferences>
  <definedNames>
    <definedName name="_xlnm._FilterDatabase" localSheetId="0" hidden="1">Hoja2!$A$1:$AZ$189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89" i="2" l="1"/>
  <c r="AG189" i="2"/>
  <c r="AI189" i="2" s="1"/>
  <c r="AE189" i="2"/>
  <c r="AD189" i="2"/>
  <c r="AH188" i="2"/>
  <c r="AG188" i="2"/>
  <c r="AI188" i="2" s="1"/>
  <c r="AE188" i="2"/>
  <c r="AD188" i="2"/>
  <c r="AH187" i="2"/>
  <c r="AG187" i="2"/>
  <c r="AI187" i="2" s="1"/>
  <c r="AE187" i="2"/>
  <c r="AD187" i="2"/>
  <c r="AH186" i="2"/>
  <c r="AG186" i="2"/>
  <c r="AI186" i="2" s="1"/>
  <c r="AE186" i="2"/>
  <c r="AD186" i="2"/>
  <c r="AH185" i="2"/>
  <c r="AG185" i="2"/>
  <c r="AI185" i="2" s="1"/>
  <c r="AE185" i="2"/>
  <c r="AD185" i="2"/>
  <c r="AH184" i="2"/>
  <c r="AG184" i="2"/>
  <c r="AI184" i="2" s="1"/>
  <c r="AE184" i="2"/>
  <c r="AD184" i="2"/>
  <c r="AH183" i="2"/>
  <c r="AG183" i="2"/>
  <c r="AI183" i="2" s="1"/>
  <c r="AE183" i="2"/>
  <c r="AD183" i="2"/>
  <c r="AH182" i="2"/>
  <c r="AG182" i="2"/>
  <c r="AI182" i="2" s="1"/>
  <c r="AE182" i="2"/>
  <c r="AD182" i="2"/>
  <c r="AH181" i="2"/>
  <c r="AG181" i="2"/>
  <c r="AI181" i="2" s="1"/>
  <c r="AE181" i="2"/>
  <c r="AD181" i="2"/>
  <c r="AH180" i="2"/>
  <c r="AG180" i="2"/>
  <c r="AI180" i="2" s="1"/>
  <c r="AE180" i="2"/>
  <c r="AD180" i="2"/>
  <c r="AH179" i="2"/>
  <c r="AG179" i="2"/>
  <c r="AI179" i="2" s="1"/>
  <c r="AE179" i="2"/>
  <c r="AD179" i="2"/>
  <c r="AH178" i="2"/>
  <c r="AG178" i="2"/>
  <c r="AI178" i="2" s="1"/>
  <c r="AE178" i="2"/>
  <c r="AD178" i="2"/>
  <c r="AH177" i="2"/>
  <c r="AG177" i="2"/>
  <c r="AI177" i="2" s="1"/>
  <c r="AE177" i="2"/>
  <c r="AD177" i="2"/>
  <c r="AH176" i="2"/>
  <c r="AG176" i="2"/>
  <c r="AI176" i="2" s="1"/>
  <c r="AE176" i="2"/>
  <c r="AD176" i="2"/>
  <c r="AH175" i="2"/>
  <c r="AG175" i="2"/>
  <c r="AI175" i="2" s="1"/>
  <c r="AE175" i="2"/>
  <c r="AD175" i="2"/>
  <c r="AH174" i="2"/>
  <c r="AG174" i="2"/>
  <c r="AI174" i="2" s="1"/>
  <c r="AE174" i="2"/>
  <c r="AD174" i="2"/>
  <c r="AH173" i="2"/>
  <c r="AG173" i="2"/>
  <c r="AI173" i="2" s="1"/>
  <c r="AE173" i="2"/>
  <c r="AD173" i="2"/>
  <c r="AH172" i="2"/>
  <c r="AG172" i="2"/>
  <c r="AI172" i="2" s="1"/>
  <c r="AE172" i="2"/>
  <c r="AD172" i="2"/>
  <c r="AH171" i="2"/>
  <c r="AG171" i="2"/>
  <c r="AI171" i="2" s="1"/>
  <c r="AE171" i="2"/>
  <c r="AD171" i="2"/>
  <c r="AH170" i="2"/>
  <c r="AG170" i="2"/>
  <c r="AI170" i="2" s="1"/>
  <c r="AE170" i="2"/>
  <c r="AD170" i="2"/>
  <c r="AH169" i="2"/>
  <c r="AG169" i="2"/>
  <c r="AI169" i="2" s="1"/>
  <c r="AE169" i="2"/>
  <c r="AD169" i="2"/>
  <c r="AH168" i="2"/>
  <c r="AG168" i="2"/>
  <c r="AI168" i="2" s="1"/>
  <c r="AE168" i="2"/>
  <c r="AD168" i="2"/>
  <c r="AH167" i="2"/>
  <c r="AG167" i="2"/>
  <c r="AI167" i="2" s="1"/>
  <c r="AE167" i="2"/>
  <c r="AD167" i="2"/>
  <c r="AH166" i="2"/>
  <c r="AG166" i="2"/>
  <c r="AI166" i="2" s="1"/>
  <c r="AE166" i="2"/>
  <c r="AD166" i="2"/>
  <c r="AH165" i="2"/>
  <c r="AG165" i="2"/>
  <c r="AI165" i="2" s="1"/>
  <c r="AE165" i="2"/>
  <c r="AD165" i="2"/>
  <c r="AH164" i="2"/>
  <c r="AG164" i="2"/>
  <c r="AI164" i="2" s="1"/>
  <c r="AE164" i="2"/>
  <c r="AD164" i="2"/>
  <c r="AH163" i="2"/>
  <c r="AG163" i="2"/>
  <c r="AI163" i="2" s="1"/>
  <c r="AE163" i="2"/>
  <c r="AD163" i="2"/>
  <c r="AH162" i="2"/>
  <c r="AG162" i="2"/>
  <c r="AI162" i="2" s="1"/>
  <c r="AE162" i="2"/>
  <c r="AD162" i="2"/>
  <c r="AH161" i="2"/>
  <c r="AG161" i="2"/>
  <c r="AI161" i="2" s="1"/>
  <c r="AE161" i="2"/>
  <c r="AD161" i="2"/>
  <c r="AH160" i="2"/>
  <c r="AG160" i="2"/>
  <c r="AI160" i="2" s="1"/>
  <c r="AE160" i="2"/>
  <c r="AD160" i="2"/>
  <c r="AH159" i="2"/>
  <c r="AG159" i="2"/>
  <c r="AI159" i="2" s="1"/>
  <c r="AE159" i="2"/>
  <c r="AD159" i="2"/>
  <c r="AH158" i="2"/>
  <c r="AG158" i="2"/>
  <c r="AI158" i="2" s="1"/>
  <c r="AE158" i="2"/>
  <c r="AD158" i="2"/>
  <c r="AH157" i="2"/>
  <c r="AG157" i="2"/>
  <c r="AI157" i="2" s="1"/>
  <c r="AE157" i="2"/>
  <c r="AD157" i="2"/>
  <c r="AH156" i="2"/>
  <c r="AG156" i="2"/>
  <c r="AI156" i="2" s="1"/>
  <c r="AE156" i="2"/>
  <c r="AD156" i="2"/>
  <c r="AH155" i="2"/>
  <c r="AG155" i="2"/>
  <c r="AI155" i="2" s="1"/>
  <c r="AE155" i="2"/>
  <c r="AD155" i="2"/>
  <c r="AH154" i="2"/>
  <c r="AG154" i="2"/>
  <c r="AI154" i="2" s="1"/>
  <c r="AE154" i="2"/>
  <c r="AD154" i="2"/>
  <c r="AH153" i="2"/>
  <c r="AG153" i="2"/>
  <c r="AI153" i="2" s="1"/>
  <c r="AE153" i="2"/>
  <c r="AD153" i="2"/>
  <c r="AH152" i="2"/>
  <c r="AG152" i="2"/>
  <c r="AI152" i="2" s="1"/>
  <c r="AE152" i="2"/>
  <c r="AD152" i="2"/>
  <c r="AH151" i="2"/>
  <c r="AG151" i="2"/>
  <c r="AI151" i="2" s="1"/>
  <c r="AE151" i="2"/>
  <c r="AD151" i="2"/>
  <c r="AH150" i="2"/>
  <c r="AG150" i="2"/>
  <c r="AI150" i="2" s="1"/>
  <c r="AE150" i="2"/>
  <c r="AD150" i="2"/>
  <c r="AH149" i="2"/>
  <c r="AG149" i="2"/>
  <c r="AI149" i="2" s="1"/>
  <c r="AE149" i="2"/>
  <c r="AD149" i="2"/>
  <c r="AH148" i="2"/>
  <c r="AG148" i="2"/>
  <c r="AI148" i="2" s="1"/>
  <c r="AE148" i="2"/>
  <c r="AD148" i="2"/>
  <c r="AH147" i="2"/>
  <c r="AG147" i="2"/>
  <c r="AI147" i="2" s="1"/>
  <c r="AE147" i="2"/>
  <c r="AD147" i="2"/>
  <c r="AH146" i="2"/>
  <c r="AG146" i="2"/>
  <c r="AI146" i="2" s="1"/>
  <c r="AE146" i="2"/>
  <c r="AD146" i="2"/>
  <c r="AH145" i="2"/>
  <c r="AG145" i="2"/>
  <c r="AI145" i="2" s="1"/>
  <c r="AE145" i="2"/>
  <c r="AD145" i="2"/>
  <c r="AH144" i="2"/>
  <c r="AG144" i="2"/>
  <c r="AI144" i="2" s="1"/>
  <c r="AE144" i="2"/>
  <c r="AD144" i="2"/>
  <c r="AH143" i="2"/>
  <c r="AG143" i="2"/>
  <c r="AI143" i="2" s="1"/>
  <c r="AE143" i="2"/>
  <c r="AD143" i="2"/>
  <c r="AI142" i="2"/>
  <c r="AH142" i="2"/>
  <c r="AG142" i="2"/>
  <c r="AE142" i="2"/>
  <c r="AD142" i="2"/>
  <c r="AH141" i="2"/>
  <c r="AG141" i="2"/>
  <c r="AI141" i="2" s="1"/>
  <c r="AE141" i="2"/>
  <c r="AD141" i="2"/>
  <c r="AH140" i="2"/>
  <c r="AG140" i="2"/>
  <c r="AI140" i="2" s="1"/>
  <c r="AE140" i="2"/>
  <c r="AD140" i="2"/>
  <c r="AH139" i="2"/>
  <c r="AG139" i="2"/>
  <c r="AI139" i="2" s="1"/>
  <c r="AE139" i="2"/>
  <c r="AD139" i="2"/>
  <c r="AH138" i="2"/>
  <c r="AG138" i="2"/>
  <c r="AI138" i="2" s="1"/>
  <c r="AE138" i="2"/>
  <c r="AD138" i="2"/>
  <c r="AH137" i="2"/>
  <c r="AG137" i="2"/>
  <c r="AI137" i="2" s="1"/>
  <c r="AE137" i="2"/>
  <c r="AD137" i="2"/>
  <c r="AH136" i="2"/>
  <c r="AG136" i="2"/>
  <c r="AI136" i="2" s="1"/>
  <c r="AE136" i="2"/>
  <c r="AD136" i="2"/>
  <c r="AH135" i="2"/>
  <c r="AG135" i="2"/>
  <c r="AI135" i="2" s="1"/>
  <c r="AE135" i="2"/>
  <c r="AD135" i="2"/>
  <c r="AH134" i="2"/>
  <c r="AG134" i="2"/>
  <c r="AI134" i="2" s="1"/>
  <c r="AE134" i="2"/>
  <c r="AD134" i="2"/>
  <c r="AH133" i="2"/>
  <c r="AG133" i="2"/>
  <c r="AI133" i="2" s="1"/>
  <c r="AE133" i="2"/>
  <c r="AD133" i="2"/>
  <c r="AH132" i="2"/>
  <c r="AG132" i="2"/>
  <c r="AI132" i="2" s="1"/>
  <c r="AE132" i="2"/>
  <c r="AD132" i="2"/>
  <c r="AH131" i="2"/>
  <c r="AG131" i="2"/>
  <c r="AI131" i="2" s="1"/>
  <c r="AE131" i="2"/>
  <c r="AD131" i="2"/>
  <c r="AI130" i="2"/>
  <c r="AH130" i="2"/>
  <c r="AG130" i="2"/>
  <c r="AE130" i="2"/>
  <c r="AD130" i="2"/>
  <c r="AH129" i="2"/>
  <c r="AG129" i="2"/>
  <c r="AI129" i="2" s="1"/>
  <c r="AE129" i="2"/>
  <c r="AD129" i="2"/>
  <c r="AH128" i="2"/>
  <c r="AG128" i="2"/>
  <c r="AI128" i="2" s="1"/>
  <c r="AE128" i="2"/>
  <c r="AD128" i="2"/>
  <c r="AH127" i="2"/>
  <c r="AG127" i="2"/>
  <c r="AI127" i="2" s="1"/>
  <c r="AE127" i="2"/>
  <c r="AD127" i="2"/>
  <c r="AH126" i="2"/>
  <c r="AG126" i="2"/>
  <c r="AI126" i="2" s="1"/>
  <c r="AE126" i="2"/>
  <c r="AD126" i="2"/>
  <c r="AH125" i="2"/>
  <c r="AG125" i="2"/>
  <c r="AI125" i="2" s="1"/>
  <c r="AE125" i="2"/>
  <c r="AD125" i="2"/>
  <c r="AH124" i="2"/>
  <c r="AG124" i="2"/>
  <c r="AI124" i="2" s="1"/>
  <c r="AE124" i="2"/>
  <c r="AD124" i="2"/>
  <c r="AH123" i="2"/>
  <c r="AG123" i="2"/>
  <c r="AI123" i="2" s="1"/>
  <c r="AE123" i="2"/>
  <c r="AD123" i="2"/>
  <c r="AH122" i="2"/>
  <c r="AG122" i="2"/>
  <c r="AI122" i="2" s="1"/>
  <c r="AE122" i="2"/>
  <c r="AD122" i="2"/>
  <c r="AH121" i="2"/>
  <c r="AG121" i="2"/>
  <c r="AI121" i="2" s="1"/>
  <c r="AE121" i="2"/>
  <c r="AD121" i="2"/>
  <c r="AH120" i="2"/>
  <c r="AG120" i="2"/>
  <c r="AI120" i="2" s="1"/>
  <c r="AE120" i="2"/>
  <c r="AD120" i="2"/>
  <c r="AH119" i="2"/>
  <c r="AG119" i="2"/>
  <c r="AI119" i="2" s="1"/>
  <c r="AE119" i="2"/>
  <c r="AD119" i="2"/>
  <c r="AH118" i="2"/>
  <c r="AG118" i="2"/>
  <c r="AI118" i="2" s="1"/>
  <c r="AE118" i="2"/>
  <c r="AD118" i="2"/>
  <c r="AH117" i="2"/>
  <c r="AG117" i="2"/>
  <c r="AI117" i="2" s="1"/>
  <c r="AE117" i="2"/>
  <c r="AD117" i="2"/>
  <c r="AH116" i="2"/>
  <c r="AG116" i="2"/>
  <c r="AI116" i="2" s="1"/>
  <c r="AE116" i="2"/>
  <c r="AD116" i="2"/>
  <c r="AH115" i="2"/>
  <c r="AG115" i="2"/>
  <c r="AI115" i="2" s="1"/>
  <c r="AE115" i="2"/>
  <c r="AD115" i="2"/>
  <c r="AH114" i="2"/>
  <c r="AG114" i="2"/>
  <c r="AI114" i="2" s="1"/>
  <c r="AE114" i="2"/>
  <c r="AD114" i="2"/>
  <c r="AH113" i="2"/>
  <c r="AG113" i="2"/>
  <c r="AI113" i="2" s="1"/>
  <c r="AE113" i="2"/>
  <c r="AD113" i="2"/>
  <c r="AH112" i="2"/>
  <c r="AG112" i="2"/>
  <c r="AI112" i="2" s="1"/>
  <c r="AE112" i="2"/>
  <c r="AD112" i="2"/>
  <c r="AH111" i="2"/>
  <c r="AG111" i="2"/>
  <c r="AI111" i="2" s="1"/>
  <c r="AE111" i="2"/>
  <c r="AD111" i="2"/>
  <c r="AI110" i="2"/>
  <c r="AH110" i="2"/>
  <c r="AG110" i="2"/>
  <c r="AE110" i="2"/>
  <c r="AD110" i="2"/>
  <c r="AH109" i="2"/>
  <c r="AG109" i="2"/>
  <c r="AI109" i="2" s="1"/>
  <c r="AE109" i="2"/>
  <c r="AD109" i="2"/>
  <c r="AH108" i="2"/>
  <c r="AG108" i="2"/>
  <c r="AI108" i="2" s="1"/>
  <c r="AE108" i="2"/>
  <c r="AD108" i="2"/>
  <c r="AH107" i="2"/>
  <c r="AG107" i="2"/>
  <c r="AI107" i="2" s="1"/>
  <c r="AE107" i="2"/>
  <c r="AD107" i="2"/>
  <c r="AH106" i="2"/>
  <c r="AG106" i="2"/>
  <c r="AI106" i="2" s="1"/>
  <c r="AE106" i="2"/>
  <c r="AD106" i="2"/>
  <c r="AH105" i="2"/>
  <c r="AG105" i="2"/>
  <c r="AI105" i="2" s="1"/>
  <c r="AE105" i="2"/>
  <c r="AD105" i="2"/>
  <c r="AH104" i="2"/>
  <c r="AG104" i="2"/>
  <c r="AI104" i="2" s="1"/>
  <c r="AE104" i="2"/>
  <c r="AD104" i="2"/>
  <c r="AH103" i="2"/>
  <c r="AG103" i="2"/>
  <c r="AI103" i="2" s="1"/>
  <c r="AE103" i="2"/>
  <c r="AD103" i="2"/>
  <c r="AH102" i="2"/>
  <c r="AG102" i="2"/>
  <c r="AI102" i="2" s="1"/>
  <c r="AE102" i="2"/>
  <c r="AD102" i="2"/>
  <c r="AH101" i="2"/>
  <c r="AG101" i="2"/>
  <c r="AI101" i="2" s="1"/>
  <c r="AE101" i="2"/>
  <c r="AD101" i="2"/>
  <c r="AH100" i="2"/>
  <c r="AG100" i="2"/>
  <c r="AI100" i="2" s="1"/>
  <c r="AE100" i="2"/>
  <c r="AD100" i="2"/>
  <c r="AH99" i="2"/>
  <c r="AG99" i="2"/>
  <c r="AI99" i="2" s="1"/>
  <c r="AE99" i="2"/>
  <c r="AD99" i="2"/>
  <c r="AH98" i="2"/>
  <c r="AG98" i="2"/>
  <c r="AI98" i="2" s="1"/>
  <c r="AE98" i="2"/>
  <c r="AD98" i="2"/>
  <c r="AH97" i="2"/>
  <c r="AG97" i="2"/>
  <c r="AI97" i="2" s="1"/>
  <c r="AE97" i="2"/>
  <c r="AD97" i="2"/>
  <c r="AH96" i="2"/>
  <c r="AG96" i="2"/>
  <c r="AI96" i="2" s="1"/>
  <c r="AE96" i="2"/>
  <c r="AD96" i="2"/>
  <c r="AH95" i="2"/>
  <c r="AG95" i="2"/>
  <c r="AI95" i="2" s="1"/>
  <c r="AE95" i="2"/>
  <c r="AD95" i="2"/>
  <c r="AH94" i="2"/>
  <c r="AG94" i="2"/>
  <c r="AI94" i="2" s="1"/>
  <c r="AE94" i="2"/>
  <c r="AD94" i="2"/>
  <c r="AH93" i="2"/>
  <c r="AG93" i="2"/>
  <c r="AI93" i="2" s="1"/>
  <c r="AE93" i="2"/>
  <c r="AD93" i="2"/>
  <c r="AH92" i="2"/>
  <c r="AG92" i="2"/>
  <c r="AI92" i="2" s="1"/>
  <c r="AE92" i="2"/>
  <c r="AD92" i="2"/>
  <c r="AI91" i="2"/>
  <c r="AH91" i="2"/>
  <c r="AG91" i="2"/>
  <c r="AE91" i="2"/>
  <c r="AD91" i="2"/>
  <c r="AH90" i="2"/>
  <c r="AG90" i="2"/>
  <c r="AI90" i="2" s="1"/>
  <c r="AE90" i="2"/>
  <c r="AD90" i="2"/>
  <c r="AH89" i="2"/>
  <c r="AG89" i="2"/>
  <c r="AI89" i="2" s="1"/>
  <c r="AE89" i="2"/>
  <c r="AD89" i="2"/>
  <c r="AH88" i="2"/>
  <c r="AG88" i="2"/>
  <c r="AI88" i="2" s="1"/>
  <c r="AE88" i="2"/>
  <c r="AD88" i="2"/>
  <c r="AH87" i="2"/>
  <c r="AG87" i="2"/>
  <c r="AI87" i="2" s="1"/>
  <c r="AE87" i="2"/>
  <c r="AD87" i="2"/>
  <c r="AH86" i="2"/>
  <c r="AG86" i="2"/>
  <c r="AI86" i="2" s="1"/>
  <c r="AE86" i="2"/>
  <c r="AD86" i="2"/>
  <c r="AH85" i="2"/>
  <c r="AG85" i="2"/>
  <c r="AI85" i="2" s="1"/>
  <c r="AE85" i="2"/>
  <c r="AD85" i="2"/>
  <c r="AH84" i="2"/>
  <c r="AG84" i="2"/>
  <c r="AI84" i="2" s="1"/>
  <c r="AE84" i="2"/>
  <c r="AD84" i="2"/>
  <c r="AH83" i="2"/>
  <c r="AG83" i="2"/>
  <c r="AI83" i="2" s="1"/>
  <c r="AE83" i="2"/>
  <c r="AD83" i="2"/>
  <c r="AH82" i="2"/>
  <c r="AG82" i="2"/>
  <c r="AI82" i="2" s="1"/>
  <c r="AE82" i="2"/>
  <c r="AD82" i="2"/>
  <c r="AH81" i="2"/>
  <c r="AG81" i="2"/>
  <c r="AI81" i="2" s="1"/>
  <c r="AE81" i="2"/>
  <c r="AD81" i="2"/>
  <c r="AH80" i="2"/>
  <c r="AG80" i="2"/>
  <c r="AI80" i="2" s="1"/>
  <c r="AE80" i="2"/>
  <c r="AD80" i="2"/>
  <c r="AH79" i="2"/>
  <c r="AG79" i="2"/>
  <c r="AI79" i="2" s="1"/>
  <c r="AE79" i="2"/>
  <c r="AD79" i="2"/>
  <c r="AH78" i="2"/>
  <c r="AG78" i="2"/>
  <c r="AI78" i="2" s="1"/>
  <c r="AE78" i="2"/>
  <c r="AD78" i="2"/>
  <c r="AH77" i="2"/>
  <c r="AG77" i="2"/>
  <c r="AI77" i="2" s="1"/>
  <c r="AE77" i="2"/>
  <c r="AD77" i="2"/>
  <c r="AH76" i="2"/>
  <c r="AG76" i="2"/>
  <c r="AI76" i="2" s="1"/>
  <c r="AE76" i="2"/>
  <c r="AD76" i="2"/>
  <c r="AH75" i="2"/>
  <c r="AG75" i="2"/>
  <c r="AI75" i="2" s="1"/>
  <c r="AE75" i="2"/>
  <c r="AD75" i="2"/>
  <c r="AI74" i="2"/>
  <c r="AH74" i="2"/>
  <c r="AG74" i="2"/>
  <c r="AE74" i="2"/>
  <c r="AD74" i="2"/>
  <c r="AH73" i="2"/>
  <c r="AG73" i="2"/>
  <c r="AI73" i="2" s="1"/>
  <c r="AE73" i="2"/>
  <c r="AD73" i="2"/>
  <c r="AH72" i="2"/>
  <c r="AG72" i="2"/>
  <c r="AI72" i="2" s="1"/>
  <c r="AE72" i="2"/>
  <c r="AD72" i="2"/>
  <c r="AH71" i="2"/>
  <c r="AG71" i="2"/>
  <c r="AI71" i="2" s="1"/>
  <c r="AE71" i="2"/>
  <c r="AD71" i="2"/>
  <c r="AH70" i="2"/>
  <c r="AG70" i="2"/>
  <c r="AI70" i="2" s="1"/>
  <c r="AE70" i="2"/>
  <c r="AD70" i="2"/>
  <c r="AH69" i="2"/>
  <c r="AG69" i="2"/>
  <c r="AI69" i="2" s="1"/>
  <c r="AE69" i="2"/>
  <c r="AD69" i="2"/>
  <c r="AH68" i="2"/>
  <c r="AG68" i="2"/>
  <c r="AI68" i="2" s="1"/>
  <c r="AE68" i="2"/>
  <c r="AD68" i="2"/>
  <c r="AH67" i="2"/>
  <c r="AG67" i="2"/>
  <c r="AI67" i="2" s="1"/>
  <c r="AE67" i="2"/>
  <c r="AD67" i="2"/>
  <c r="AI66" i="2"/>
  <c r="AH66" i="2"/>
  <c r="AG66" i="2"/>
  <c r="AE66" i="2"/>
  <c r="AD66" i="2"/>
  <c r="AH65" i="2"/>
  <c r="AG65" i="2"/>
  <c r="AI65" i="2" s="1"/>
  <c r="AE65" i="2"/>
  <c r="AD65" i="2"/>
  <c r="AH64" i="2"/>
  <c r="AG64" i="2"/>
  <c r="AI64" i="2" s="1"/>
  <c r="AE64" i="2"/>
  <c r="AD64" i="2"/>
  <c r="AH63" i="2"/>
  <c r="AG63" i="2"/>
  <c r="AI63" i="2" s="1"/>
  <c r="AE63" i="2"/>
  <c r="AD63" i="2"/>
  <c r="AH62" i="2"/>
  <c r="AG62" i="2"/>
  <c r="AI62" i="2" s="1"/>
  <c r="AE62" i="2"/>
  <c r="AD62" i="2"/>
  <c r="AH61" i="2"/>
  <c r="AG61" i="2"/>
  <c r="AI61" i="2" s="1"/>
  <c r="AE61" i="2"/>
  <c r="AD61" i="2"/>
  <c r="AH60" i="2"/>
  <c r="AG60" i="2"/>
  <c r="AI60" i="2" s="1"/>
  <c r="AE60" i="2"/>
  <c r="AD60" i="2"/>
  <c r="AH59" i="2"/>
  <c r="AG59" i="2"/>
  <c r="AI59" i="2" s="1"/>
  <c r="AE59" i="2"/>
  <c r="AD59" i="2"/>
  <c r="AH58" i="2"/>
  <c r="AG58" i="2"/>
  <c r="AI58" i="2" s="1"/>
  <c r="AE58" i="2"/>
  <c r="AD58" i="2"/>
  <c r="AH57" i="2"/>
  <c r="AG57" i="2"/>
  <c r="AI57" i="2" s="1"/>
  <c r="AE57" i="2"/>
  <c r="AD57" i="2"/>
  <c r="AH56" i="2"/>
  <c r="AG56" i="2"/>
  <c r="AI56" i="2" s="1"/>
  <c r="AE56" i="2"/>
  <c r="AD56" i="2"/>
  <c r="AH55" i="2"/>
  <c r="AG55" i="2"/>
  <c r="AI55" i="2" s="1"/>
  <c r="AE55" i="2"/>
  <c r="AD55" i="2"/>
  <c r="AH54" i="2"/>
  <c r="AG54" i="2"/>
  <c r="AI54" i="2" s="1"/>
  <c r="AE54" i="2"/>
  <c r="AD54" i="2"/>
  <c r="AH53" i="2"/>
  <c r="AG53" i="2"/>
  <c r="AI53" i="2" s="1"/>
  <c r="AE53" i="2"/>
  <c r="AD53" i="2"/>
  <c r="AH52" i="2"/>
  <c r="AG52" i="2"/>
  <c r="AI52" i="2" s="1"/>
  <c r="AE52" i="2"/>
  <c r="AD52" i="2"/>
  <c r="AI51" i="2"/>
  <c r="AH51" i="2"/>
  <c r="AG51" i="2"/>
  <c r="AE51" i="2"/>
  <c r="AD51" i="2"/>
  <c r="AH50" i="2"/>
  <c r="AG50" i="2"/>
  <c r="AI50" i="2" s="1"/>
  <c r="AE50" i="2"/>
  <c r="AD50" i="2"/>
  <c r="AH49" i="2"/>
  <c r="AG49" i="2"/>
  <c r="AI49" i="2" s="1"/>
  <c r="AE49" i="2"/>
  <c r="AD49" i="2"/>
  <c r="AH48" i="2"/>
  <c r="AG48" i="2"/>
  <c r="AI48" i="2" s="1"/>
  <c r="AE48" i="2"/>
  <c r="AD48" i="2"/>
  <c r="AH47" i="2"/>
  <c r="AG47" i="2"/>
  <c r="AI47" i="2" s="1"/>
  <c r="AE47" i="2"/>
  <c r="AD47" i="2"/>
  <c r="AI46" i="2"/>
  <c r="AH46" i="2"/>
  <c r="AG46" i="2"/>
  <c r="AE46" i="2"/>
  <c r="AD46" i="2"/>
  <c r="AH45" i="2"/>
  <c r="AG45" i="2"/>
  <c r="AI45" i="2" s="1"/>
  <c r="AE45" i="2"/>
  <c r="AD45" i="2"/>
  <c r="AH44" i="2"/>
  <c r="AG44" i="2"/>
  <c r="AI44" i="2" s="1"/>
  <c r="AE44" i="2"/>
  <c r="AD44" i="2"/>
  <c r="AH43" i="2"/>
  <c r="AG43" i="2"/>
  <c r="AI43" i="2" s="1"/>
  <c r="AE43" i="2"/>
  <c r="AD43" i="2"/>
  <c r="AH42" i="2"/>
  <c r="AG42" i="2"/>
  <c r="AI42" i="2" s="1"/>
  <c r="AE42" i="2"/>
  <c r="AD42" i="2"/>
  <c r="AH41" i="2"/>
  <c r="AG41" i="2"/>
  <c r="AI41" i="2" s="1"/>
  <c r="AE41" i="2"/>
  <c r="AD41" i="2"/>
  <c r="AH40" i="2"/>
  <c r="AG40" i="2"/>
  <c r="AI40" i="2" s="1"/>
  <c r="AE40" i="2"/>
  <c r="AD40" i="2"/>
  <c r="AH39" i="2"/>
  <c r="AG39" i="2"/>
  <c r="AI39" i="2" s="1"/>
  <c r="AE39" i="2"/>
  <c r="AD39" i="2"/>
  <c r="AH38" i="2"/>
  <c r="AG38" i="2"/>
  <c r="AI38" i="2" s="1"/>
  <c r="AE38" i="2"/>
  <c r="AD38" i="2"/>
  <c r="AH37" i="2"/>
  <c r="AG37" i="2"/>
  <c r="AI37" i="2" s="1"/>
  <c r="AE37" i="2"/>
  <c r="AD37" i="2"/>
  <c r="AH36" i="2"/>
  <c r="AG36" i="2"/>
  <c r="AI36" i="2" s="1"/>
  <c r="AE36" i="2"/>
  <c r="AD36" i="2"/>
  <c r="AH35" i="2"/>
  <c r="AG35" i="2"/>
  <c r="AI35" i="2" s="1"/>
  <c r="AE35" i="2"/>
  <c r="AD35" i="2"/>
  <c r="AH34" i="2"/>
  <c r="AG34" i="2"/>
  <c r="AI34" i="2" s="1"/>
  <c r="AE34" i="2"/>
  <c r="AD34" i="2"/>
  <c r="AH33" i="2"/>
  <c r="AG33" i="2"/>
  <c r="AI33" i="2" s="1"/>
  <c r="AE33" i="2"/>
  <c r="AD33" i="2"/>
  <c r="AH32" i="2"/>
  <c r="AG32" i="2"/>
  <c r="AI32" i="2" s="1"/>
  <c r="AE32" i="2"/>
  <c r="AD32" i="2"/>
  <c r="AH31" i="2"/>
  <c r="AG31" i="2"/>
  <c r="AI31" i="2" s="1"/>
  <c r="AE31" i="2"/>
  <c r="AD31" i="2"/>
  <c r="AI30" i="2"/>
  <c r="AH30" i="2"/>
  <c r="AG30" i="2"/>
  <c r="AE30" i="2"/>
  <c r="AD30" i="2"/>
  <c r="AH29" i="2"/>
  <c r="AG29" i="2"/>
  <c r="AI29" i="2" s="1"/>
  <c r="AE29" i="2"/>
  <c r="AD29" i="2"/>
  <c r="AH28" i="2"/>
  <c r="AG28" i="2"/>
  <c r="AI28" i="2" s="1"/>
  <c r="AE28" i="2"/>
  <c r="AD28" i="2"/>
  <c r="AH27" i="2"/>
  <c r="AG27" i="2"/>
  <c r="AI27" i="2" s="1"/>
  <c r="AE27" i="2"/>
  <c r="AD27" i="2"/>
  <c r="AH26" i="2"/>
  <c r="AG26" i="2"/>
  <c r="AI26" i="2" s="1"/>
  <c r="AE26" i="2"/>
  <c r="AD26" i="2"/>
  <c r="AH25" i="2"/>
  <c r="AG25" i="2"/>
  <c r="AI25" i="2" s="1"/>
  <c r="AE25" i="2"/>
  <c r="AD25" i="2"/>
  <c r="AI24" i="2"/>
  <c r="AH24" i="2"/>
  <c r="AG24" i="2"/>
  <c r="AE24" i="2"/>
  <c r="AD24" i="2"/>
  <c r="AH23" i="2"/>
  <c r="AG23" i="2"/>
  <c r="AI23" i="2" s="1"/>
  <c r="AE23" i="2"/>
  <c r="AD23" i="2"/>
  <c r="AH22" i="2"/>
  <c r="AG22" i="2"/>
  <c r="AI22" i="2" s="1"/>
  <c r="AE22" i="2"/>
  <c r="AD22" i="2"/>
  <c r="AH21" i="2"/>
  <c r="AG21" i="2"/>
  <c r="AI21" i="2" s="1"/>
  <c r="AE21" i="2"/>
  <c r="AD21" i="2"/>
  <c r="AH20" i="2"/>
  <c r="AG20" i="2"/>
  <c r="AI20" i="2" s="1"/>
  <c r="AE20" i="2"/>
  <c r="AD20" i="2"/>
  <c r="AH19" i="2"/>
  <c r="AG19" i="2"/>
  <c r="AI19" i="2" s="1"/>
  <c r="AE19" i="2"/>
  <c r="AD19" i="2"/>
  <c r="AH18" i="2"/>
  <c r="AG18" i="2"/>
  <c r="AI18" i="2" s="1"/>
  <c r="AE18" i="2"/>
  <c r="AD18" i="2"/>
  <c r="AH17" i="2"/>
  <c r="AG17" i="2"/>
  <c r="AI17" i="2" s="1"/>
  <c r="AE17" i="2"/>
  <c r="AD17" i="2"/>
  <c r="AH16" i="2"/>
  <c r="AG16" i="2"/>
  <c r="AI16" i="2" s="1"/>
  <c r="AE16" i="2"/>
  <c r="AD16" i="2"/>
  <c r="AH15" i="2"/>
  <c r="AG15" i="2"/>
  <c r="AI15" i="2" s="1"/>
  <c r="AE15" i="2"/>
  <c r="AD15" i="2"/>
  <c r="AH14" i="2"/>
  <c r="AG14" i="2"/>
  <c r="AI14" i="2" s="1"/>
  <c r="AE14" i="2"/>
  <c r="AD14" i="2"/>
  <c r="AH13" i="2"/>
  <c r="AG13" i="2"/>
  <c r="AI13" i="2" s="1"/>
  <c r="AE13" i="2"/>
  <c r="AD13" i="2"/>
  <c r="AH12" i="2"/>
  <c r="AG12" i="2"/>
  <c r="AI12" i="2" s="1"/>
  <c r="AE12" i="2"/>
  <c r="AD12" i="2"/>
  <c r="AH11" i="2"/>
  <c r="AG11" i="2"/>
  <c r="AI11" i="2" s="1"/>
  <c r="AE11" i="2"/>
  <c r="AD11" i="2"/>
  <c r="AH10" i="2"/>
  <c r="AG10" i="2"/>
  <c r="AI10" i="2" s="1"/>
  <c r="AE10" i="2"/>
  <c r="AD10" i="2"/>
  <c r="AH9" i="2"/>
  <c r="AG9" i="2"/>
  <c r="AI9" i="2" s="1"/>
  <c r="AE9" i="2"/>
  <c r="AD9" i="2"/>
  <c r="AH8" i="2"/>
  <c r="AG8" i="2"/>
  <c r="AI8" i="2" s="1"/>
  <c r="AE8" i="2"/>
  <c r="AD8" i="2"/>
  <c r="AH7" i="2"/>
  <c r="AG7" i="2"/>
  <c r="AI7" i="2" s="1"/>
  <c r="AE7" i="2"/>
  <c r="AD7" i="2"/>
  <c r="AI6" i="2"/>
  <c r="AH6" i="2"/>
  <c r="AG6" i="2"/>
  <c r="AE6" i="2"/>
  <c r="AD6" i="2"/>
  <c r="AH5" i="2"/>
  <c r="AG5" i="2"/>
  <c r="AI5" i="2" s="1"/>
  <c r="AE5" i="2"/>
  <c r="AD5" i="2"/>
  <c r="AH4" i="2"/>
  <c r="AG4" i="2"/>
  <c r="AI4" i="2" s="1"/>
  <c r="AE4" i="2"/>
  <c r="AD4" i="2"/>
  <c r="AH3" i="2"/>
  <c r="AG3" i="2"/>
  <c r="AI3" i="2" s="1"/>
  <c r="AE3" i="2"/>
  <c r="AD3" i="2"/>
  <c r="AH2" i="2"/>
  <c r="AG2" i="2"/>
  <c r="AI2" i="2" s="1"/>
  <c r="AE2" i="2"/>
  <c r="AD2" i="2"/>
  <c r="H19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<sst xmlns="http://schemas.openxmlformats.org/spreadsheetml/2006/main" count="2075" uniqueCount="266">
  <si>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</si>
  <si>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</si>
  <si>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</si>
  <si>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</si>
  <si>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</si>
  <si>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</si>
  <si>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</si>
  <si>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</si>
  <si>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</si>
  <si>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</si>
  <si>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</si>
  <si>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BERNABE ESE</t>
  </si>
  <si>
    <t>BUGALAGRANDE</t>
  </si>
  <si>
    <t>EVENTO</t>
  </si>
  <si>
    <t xml:space="preserve"> ENTIDAD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</si>
  <si>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</si>
  <si>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</si>
  <si>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</si>
  <si>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</si>
  <si>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</si>
  <si>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</si>
  <si>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</si>
  <si>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</si>
  <si>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</si>
  <si>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</si>
  <si>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17/02/2023</t>
  </si>
  <si>
    <t>POR PAGAR SAP</t>
  </si>
  <si>
    <t>DOC CONTA</t>
  </si>
  <si>
    <t>FUERA DE CIERRE</t>
  </si>
  <si>
    <t>VALOR VAGLO</t>
  </si>
  <si>
    <t>ESTADO VAGLO</t>
  </si>
  <si>
    <t>TIPIFICACION</t>
  </si>
  <si>
    <t>ESTADO COVID</t>
  </si>
  <si>
    <t>VALIDACION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</si>
  <si>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</si>
  <si>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</si>
  <si>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</si>
  <si>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</si>
  <si>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</si>
  <si>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</si>
  <si>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</si>
  <si>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</si>
  <si>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</si>
  <si>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</si>
  <si>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</si>
  <si>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</si>
  <si>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</si>
  <si>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</si>
  <si>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</si>
  <si>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</si>
  <si>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</si>
  <si>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</si>
  <si>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</si>
  <si>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</si>
  <si>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</si>
  <si>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</si>
  <si>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</si>
  <si>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</si>
  <si>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</si>
  <si>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</si>
  <si>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</si>
  <si>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</si>
  <si>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</si>
  <si>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</si>
  <si>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891900650_56157</t>
  </si>
  <si>
    <t>FEVE</t>
  </si>
  <si>
    <t>NULL</t>
  </si>
  <si>
    <t>B)Factura sin saldo ERP</t>
  </si>
  <si>
    <t>Diferente_Alfa</t>
  </si>
  <si>
    <t>SI</t>
  </si>
  <si>
    <t>891900650_57214</t>
  </si>
  <si>
    <t>891900650_40495</t>
  </si>
  <si>
    <t>891900650_43270</t>
  </si>
  <si>
    <t>891900650_44395</t>
  </si>
  <si>
    <t>891900650_45019</t>
  </si>
  <si>
    <t>891900650_46002</t>
  </si>
  <si>
    <t>891900650_52816</t>
  </si>
  <si>
    <t>891900650_54339</t>
  </si>
  <si>
    <t>891900650_71874</t>
  </si>
  <si>
    <t>891900650_75235</t>
  </si>
  <si>
    <t>891900650_78323</t>
  </si>
  <si>
    <t>891900650_78722</t>
  </si>
  <si>
    <t>891900650_79467</t>
  </si>
  <si>
    <t>891900650_85012</t>
  </si>
  <si>
    <t>891900650_86398</t>
  </si>
  <si>
    <t>891900650_86555</t>
  </si>
  <si>
    <t>891900650_87795</t>
  </si>
  <si>
    <t>891900650_88015</t>
  </si>
  <si>
    <t>891900650_91769</t>
  </si>
  <si>
    <t>891900650_91777</t>
  </si>
  <si>
    <t>891900650_96713</t>
  </si>
  <si>
    <t>891900650_97292</t>
  </si>
  <si>
    <t>891900650_97347</t>
  </si>
  <si>
    <t>891900650_97819</t>
  </si>
  <si>
    <t>891900650_60089</t>
  </si>
  <si>
    <t>891900650_60116</t>
  </si>
  <si>
    <t>891900650_61893</t>
  </si>
  <si>
    <t>891900650_62857</t>
  </si>
  <si>
    <t>891900650_63875</t>
  </si>
  <si>
    <t>891900650_67939</t>
  </si>
  <si>
    <t>891900650_69485</t>
  </si>
  <si>
    <t>891900650_99715</t>
  </si>
  <si>
    <t>891900650_99734</t>
  </si>
  <si>
    <t>891900650_100029</t>
  </si>
  <si>
    <t>891900650_102041</t>
  </si>
  <si>
    <t>891900650_102063</t>
  </si>
  <si>
    <t>891900650_105368</t>
  </si>
  <si>
    <t>891900650_112977</t>
  </si>
  <si>
    <t>891900650_118177</t>
  </si>
  <si>
    <t>891900650_120607</t>
  </si>
  <si>
    <t>891900650_122095</t>
  </si>
  <si>
    <t>891900650_124780</t>
  </si>
  <si>
    <t>891900650_124980</t>
  </si>
  <si>
    <t>891900650_125157</t>
  </si>
  <si>
    <t>891900650_132003</t>
  </si>
  <si>
    <t>891900650_134568</t>
  </si>
  <si>
    <t>891900650_136151</t>
  </si>
  <si>
    <t>891900650_137512</t>
  </si>
  <si>
    <t>891900650_138839</t>
  </si>
  <si>
    <t>891900650_139108</t>
  </si>
  <si>
    <t>891900650_139147</t>
  </si>
  <si>
    <t>891900650_139148</t>
  </si>
  <si>
    <t>891900650_144779</t>
  </si>
  <si>
    <t>891900650_146252</t>
  </si>
  <si>
    <t>891900650_147896</t>
  </si>
  <si>
    <t>891900650_150627</t>
  </si>
  <si>
    <t>891900650_156238</t>
  </si>
  <si>
    <t>891900650_156899</t>
  </si>
  <si>
    <t>891900650_158419</t>
  </si>
  <si>
    <t>891900650_159648</t>
  </si>
  <si>
    <t>891900650_160437</t>
  </si>
  <si>
    <t>891900650_160688</t>
  </si>
  <si>
    <t>891900650_163152</t>
  </si>
  <si>
    <t>891900650_163192</t>
  </si>
  <si>
    <t>891900650_168884</t>
  </si>
  <si>
    <t>891900650_170255</t>
  </si>
  <si>
    <t>891900650_171624</t>
  </si>
  <si>
    <t>891900650_171626</t>
  </si>
  <si>
    <t>891900650_171894</t>
  </si>
  <si>
    <t>891900650_173609</t>
  </si>
  <si>
    <t>891900650_173838</t>
  </si>
  <si>
    <t>891900650_176054</t>
  </si>
  <si>
    <t>891900650_176780</t>
  </si>
  <si>
    <t>891900650_176798</t>
  </si>
  <si>
    <t>891900650_979</t>
  </si>
  <si>
    <t>891900650_980</t>
  </si>
  <si>
    <t>891900650_981</t>
  </si>
  <si>
    <t>891900650_986</t>
  </si>
  <si>
    <t>891900650_3028</t>
  </si>
  <si>
    <t>891900650_15383</t>
  </si>
  <si>
    <t>891900650_15785</t>
  </si>
  <si>
    <t>891900650_16897</t>
  </si>
  <si>
    <t>891900650_17261</t>
  </si>
  <si>
    <t>891900650_18015</t>
  </si>
  <si>
    <t>891900650_18359</t>
  </si>
  <si>
    <t>891900650_18960</t>
  </si>
  <si>
    <t>891900650_21562</t>
  </si>
  <si>
    <t>891900650_21701</t>
  </si>
  <si>
    <t>891900650_28354</t>
  </si>
  <si>
    <t>891900650_28462</t>
  </si>
  <si>
    <t>891900650_30944</t>
  </si>
  <si>
    <t>891900650_30994</t>
  </si>
  <si>
    <t>891900650_31008</t>
  </si>
  <si>
    <t>891900650_33266</t>
  </si>
  <si>
    <t>891900650_38537</t>
  </si>
  <si>
    <t>B)Factura sin saldo ERP/conciliar diferencia glosa aceptada</t>
  </si>
  <si>
    <t>IPS ACEPTA EN ACTA DE CONCILIACION REALIZADAEL 07-09-2021, POR MAIBER ACEVEDO, ELIZABETH FERNANDEZANA MARIA LONDOÑO. ANDRES FERNANDEZ</t>
  </si>
  <si>
    <t>891900650_132023</t>
  </si>
  <si>
    <t>891900650_97820</t>
  </si>
  <si>
    <t>891900650_54340</t>
  </si>
  <si>
    <t>891900650_55979</t>
  </si>
  <si>
    <t>891900650_57215</t>
  </si>
  <si>
    <t>IPS ACEPTA $ 18.591, SEGUN CARTA DE RESPUESTA DEL 08 SEPTIEMBRE 2021, PRTE DE LA IPS , FIRMADA POR HUGO CAICEDO RENDON.ELIZABETH FERNANDEZ</t>
  </si>
  <si>
    <t>891900650_4932</t>
  </si>
  <si>
    <t>FCOC</t>
  </si>
  <si>
    <t>C)Glosas total pendiente por respuesta de IPS</t>
  </si>
  <si>
    <t>AUTORIZACION - DEVOLUCION DE FACTURA CON SOPORTES COMPLETOS:No se evidencia autorización, ni trazabilidad de la misma.solicitarla a la capcapautorizaciones@epscomfenalcovalle.com.co .Kevin yalanda</t>
  </si>
  <si>
    <t>891900650_69525</t>
  </si>
  <si>
    <t>Se hace dev de fact con soportes completos y originales,ya que no se evidencia registro del usuario en elPAIWEB. Favor verificar para tramite de pago.NC</t>
  </si>
  <si>
    <t>891900650_159339</t>
  </si>
  <si>
    <t>PAIWEB: Se hace dev de fact con soportes completos yoriginales, NO se evidencia registro del usuario en elPAIWEB. Favor verificar para tramite de pago.NANCY</t>
  </si>
  <si>
    <t>891900650_9024</t>
  </si>
  <si>
    <t>OK</t>
  </si>
  <si>
    <t>891900650_9060</t>
  </si>
  <si>
    <t>891900650_9105</t>
  </si>
  <si>
    <t>891900650_9185</t>
  </si>
  <si>
    <t>891900650_9354</t>
  </si>
  <si>
    <t>891900650_1615303</t>
  </si>
  <si>
    <t>891900650_1616971</t>
  </si>
  <si>
    <t>891900650_1657306</t>
  </si>
  <si>
    <t>891900650_1773023</t>
  </si>
  <si>
    <t>891900650_1779664</t>
  </si>
  <si>
    <t>891900650_1784825</t>
  </si>
  <si>
    <t>891900650_1796580</t>
  </si>
  <si>
    <t>891900650_1805373</t>
  </si>
  <si>
    <t>891900650_1806062</t>
  </si>
  <si>
    <t>891900650_1822236</t>
  </si>
  <si>
    <t>891900650_1823874</t>
  </si>
  <si>
    <t>891900650_1825586</t>
  </si>
  <si>
    <t>891900650_1829505</t>
  </si>
  <si>
    <t>891900650_1831962</t>
  </si>
  <si>
    <t>891900650_1832960</t>
  </si>
  <si>
    <t>891900650_1834074</t>
  </si>
  <si>
    <t>891900650_1835617</t>
  </si>
  <si>
    <t>891900650_1840817</t>
  </si>
  <si>
    <t>891900650_1841811</t>
  </si>
  <si>
    <t>891900650_1846645</t>
  </si>
  <si>
    <t>891900650_1846741</t>
  </si>
  <si>
    <t>891900650_1849592</t>
  </si>
  <si>
    <t>891900650_1852592</t>
  </si>
  <si>
    <t>891900650_1857399</t>
  </si>
  <si>
    <t>891900650_1862916</t>
  </si>
  <si>
    <t>891900650_1865568</t>
  </si>
  <si>
    <t>891900650_1867411</t>
  </si>
  <si>
    <t>891900650_1869517</t>
  </si>
  <si>
    <t>891900650_1877112</t>
  </si>
  <si>
    <t>891900650_1877306</t>
  </si>
  <si>
    <t>891900650_1879286</t>
  </si>
  <si>
    <t>891900650_1879653</t>
  </si>
  <si>
    <t>891900650_1888067</t>
  </si>
  <si>
    <t>891900650_1888129</t>
  </si>
  <si>
    <t>891900650_1893285</t>
  </si>
  <si>
    <t>891900650_1896648</t>
  </si>
  <si>
    <t>891900650_1896722</t>
  </si>
  <si>
    <t>891900650_1897159</t>
  </si>
  <si>
    <t>891900650_1897992</t>
  </si>
  <si>
    <t>891900650_1898136</t>
  </si>
  <si>
    <t>891900650_1898397</t>
  </si>
  <si>
    <t>891900650_1907673</t>
  </si>
  <si>
    <t>891900650_1909506</t>
  </si>
  <si>
    <t>891900650_1910919</t>
  </si>
  <si>
    <t>891900650_1911305</t>
  </si>
  <si>
    <t>891900650_1911772</t>
  </si>
  <si>
    <t>891900650_1912476</t>
  </si>
  <si>
    <t>891900650_1912516</t>
  </si>
  <si>
    <t>891900650_1912560</t>
  </si>
  <si>
    <t>891900650_1913175</t>
  </si>
  <si>
    <t>891900650_1915531</t>
  </si>
  <si>
    <t>891900650_1915562</t>
  </si>
  <si>
    <t>891900650_1918898</t>
  </si>
  <si>
    <t>891900650_1919036</t>
  </si>
  <si>
    <t>891900650_1925094</t>
  </si>
  <si>
    <t>891900650_1927117</t>
  </si>
  <si>
    <t>891900650_1929732</t>
  </si>
  <si>
    <t>891900650_1933098</t>
  </si>
  <si>
    <t>891900650_1933100</t>
  </si>
  <si>
    <t>891900650_1934197</t>
  </si>
  <si>
    <t>891900650_1936234</t>
  </si>
  <si>
    <t>891900650_1937037</t>
  </si>
  <si>
    <t>891900650_1944654</t>
  </si>
  <si>
    <t>891900650_1949093</t>
  </si>
  <si>
    <t>891900650_1952469</t>
  </si>
  <si>
    <t>891900650_1953561</t>
  </si>
  <si>
    <t>891900650_1955958</t>
  </si>
  <si>
    <t>891900650_1956360</t>
  </si>
  <si>
    <t>891900650_1957984</t>
  </si>
  <si>
    <t>891900650_1960164</t>
  </si>
  <si>
    <t>891900650_1962279</t>
  </si>
  <si>
    <t>891900650_1962546</t>
  </si>
  <si>
    <t>891900650_1962826</t>
  </si>
  <si>
    <t>891900650_1963215</t>
  </si>
  <si>
    <t>891900650_1964457</t>
  </si>
  <si>
    <t>891900650_1970898</t>
  </si>
  <si>
    <t>891900650_1646681</t>
  </si>
  <si>
    <t>891900650_7950</t>
  </si>
  <si>
    <t>891900650_8163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</si>
</sst>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5" fontId="5" fillId="3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5" fontId="6" fillId="0" borderId="1" xfId="2" applyNumberFormat="1" applyFont="1" applyBorder="1"/>
    <xf numFmtId="0" fontId="6" fillId="0" borderId="0" xfId="0" applyFont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paezr\Desktop\BERBA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ERBABE"/>
    </sheetNames>
    <sheetDataSet>
      <sheetData sheetId="0">
        <row r="4">
          <cell r="A4">
            <v>3547</v>
          </cell>
          <cell r="B4">
            <v>2001461254</v>
          </cell>
          <cell r="C4" t="str">
            <v>03.10.2005</v>
          </cell>
          <cell r="D4">
            <v>-40600</v>
          </cell>
          <cell r="E4">
            <v>1</v>
          </cell>
          <cell r="F4">
            <v>2001461254</v>
          </cell>
          <cell r="G4" t="str">
            <v>03.10.2005</v>
          </cell>
          <cell r="H4">
            <v>890075</v>
          </cell>
        </row>
        <row r="5">
          <cell r="A5">
            <v>3548</v>
          </cell>
          <cell r="B5">
            <v>2001461254</v>
          </cell>
          <cell r="C5" t="str">
            <v>03.10.2005</v>
          </cell>
          <cell r="D5">
            <v>-127450</v>
          </cell>
          <cell r="E5">
            <v>1</v>
          </cell>
          <cell r="F5">
            <v>2001467918</v>
          </cell>
          <cell r="G5" t="str">
            <v>19.10.2005</v>
          </cell>
          <cell r="H5">
            <v>197600</v>
          </cell>
        </row>
        <row r="6">
          <cell r="A6">
            <v>3549</v>
          </cell>
          <cell r="B6">
            <v>2001461254</v>
          </cell>
          <cell r="C6" t="str">
            <v>03.10.2005</v>
          </cell>
          <cell r="D6">
            <v>-408800</v>
          </cell>
          <cell r="E6">
            <v>1</v>
          </cell>
          <cell r="F6">
            <v>2001573196</v>
          </cell>
          <cell r="G6" t="str">
            <v>14.12.2005</v>
          </cell>
          <cell r="H6">
            <v>320500</v>
          </cell>
        </row>
        <row r="7">
          <cell r="A7">
            <v>3550</v>
          </cell>
          <cell r="B7">
            <v>2001461254</v>
          </cell>
          <cell r="C7" t="str">
            <v>03.10.2005</v>
          </cell>
          <cell r="D7">
            <v>-313225</v>
          </cell>
          <cell r="E7">
            <v>1</v>
          </cell>
          <cell r="F7">
            <v>2001593172</v>
          </cell>
          <cell r="G7" t="str">
            <v>12.01.2006</v>
          </cell>
          <cell r="H7">
            <v>279100</v>
          </cell>
        </row>
        <row r="8">
          <cell r="A8">
            <v>3594</v>
          </cell>
          <cell r="B8">
            <v>2001467918</v>
          </cell>
          <cell r="C8" t="str">
            <v>19.10.2005</v>
          </cell>
          <cell r="D8">
            <v>-197600</v>
          </cell>
          <cell r="E8">
            <v>1</v>
          </cell>
          <cell r="F8">
            <v>2001602045</v>
          </cell>
          <cell r="G8" t="str">
            <v>18.01.2006</v>
          </cell>
          <cell r="H8">
            <v>173800</v>
          </cell>
        </row>
        <row r="9">
          <cell r="A9">
            <v>3648</v>
          </cell>
          <cell r="B9">
            <v>2001573196</v>
          </cell>
          <cell r="C9" t="str">
            <v>14.12.2005</v>
          </cell>
          <cell r="D9">
            <v>-320500</v>
          </cell>
          <cell r="E9">
            <v>1</v>
          </cell>
          <cell r="F9">
            <v>2001651305</v>
          </cell>
          <cell r="G9" t="str">
            <v>17.02.2006</v>
          </cell>
          <cell r="H9">
            <v>306000</v>
          </cell>
        </row>
        <row r="10">
          <cell r="A10">
            <v>3702</v>
          </cell>
          <cell r="B10">
            <v>2001593172</v>
          </cell>
          <cell r="C10" t="str">
            <v>12.01.2006</v>
          </cell>
          <cell r="D10">
            <v>-279100</v>
          </cell>
          <cell r="E10">
            <v>1</v>
          </cell>
          <cell r="F10">
            <v>2001683314</v>
          </cell>
          <cell r="G10" t="str">
            <v>22.02.2006</v>
          </cell>
          <cell r="H10">
            <v>390300</v>
          </cell>
        </row>
        <row r="11">
          <cell r="A11">
            <v>3745</v>
          </cell>
          <cell r="B11">
            <v>2001602045</v>
          </cell>
          <cell r="C11" t="str">
            <v>18.01.2006</v>
          </cell>
          <cell r="D11">
            <v>-173800</v>
          </cell>
          <cell r="E11">
            <v>1</v>
          </cell>
          <cell r="F11">
            <v>2001728722</v>
          </cell>
          <cell r="G11" t="str">
            <v>03.04.2006</v>
          </cell>
          <cell r="H11">
            <v>427600</v>
          </cell>
        </row>
        <row r="12">
          <cell r="A12">
            <v>3804</v>
          </cell>
          <cell r="B12">
            <v>2001651305</v>
          </cell>
          <cell r="C12" t="str">
            <v>17.02.2006</v>
          </cell>
          <cell r="D12">
            <v>-306000</v>
          </cell>
          <cell r="E12">
            <v>1</v>
          </cell>
          <cell r="F12">
            <v>2001780646</v>
          </cell>
          <cell r="G12" t="str">
            <v>16.05.2006</v>
          </cell>
          <cell r="H12">
            <v>275450</v>
          </cell>
        </row>
        <row r="13">
          <cell r="A13">
            <v>3839</v>
          </cell>
          <cell r="B13">
            <v>2001683314</v>
          </cell>
          <cell r="C13" t="str">
            <v>22.02.2006</v>
          </cell>
          <cell r="D13">
            <v>-390300</v>
          </cell>
          <cell r="E13">
            <v>1</v>
          </cell>
          <cell r="F13">
            <v>2001819229</v>
          </cell>
          <cell r="G13" t="str">
            <v>06.06.2006</v>
          </cell>
          <cell r="H13">
            <v>216100</v>
          </cell>
        </row>
        <row r="14">
          <cell r="A14">
            <v>3894</v>
          </cell>
          <cell r="B14">
            <v>2001728722</v>
          </cell>
          <cell r="C14" t="str">
            <v>03.04.2006</v>
          </cell>
          <cell r="D14">
            <v>-427600</v>
          </cell>
          <cell r="E14">
            <v>1</v>
          </cell>
          <cell r="F14">
            <v>2001862142</v>
          </cell>
          <cell r="G14" t="str">
            <v>30.06.2006</v>
          </cell>
          <cell r="H14">
            <v>545000</v>
          </cell>
        </row>
        <row r="15">
          <cell r="A15">
            <v>3923</v>
          </cell>
          <cell r="B15">
            <v>2001780646</v>
          </cell>
          <cell r="C15" t="str">
            <v>16.05.2006</v>
          </cell>
          <cell r="D15">
            <v>-275450</v>
          </cell>
          <cell r="E15">
            <v>1</v>
          </cell>
          <cell r="F15">
            <v>2001908999</v>
          </cell>
          <cell r="G15" t="str">
            <v>04.08.2006</v>
          </cell>
          <cell r="H15">
            <v>203800</v>
          </cell>
        </row>
        <row r="16">
          <cell r="A16">
            <v>4002</v>
          </cell>
          <cell r="B16">
            <v>2001819229</v>
          </cell>
          <cell r="C16" t="str">
            <v>06.06.2006</v>
          </cell>
          <cell r="D16">
            <v>-216100</v>
          </cell>
          <cell r="E16">
            <v>1</v>
          </cell>
          <cell r="F16">
            <v>2001955536</v>
          </cell>
          <cell r="G16" t="str">
            <v>05.09.2006</v>
          </cell>
          <cell r="H16">
            <v>438010</v>
          </cell>
        </row>
        <row r="17">
          <cell r="A17">
            <v>4077</v>
          </cell>
          <cell r="B17">
            <v>2001862142</v>
          </cell>
          <cell r="C17" t="str">
            <v>30.06.2006</v>
          </cell>
          <cell r="D17">
            <v>-545000</v>
          </cell>
          <cell r="E17">
            <v>1</v>
          </cell>
          <cell r="F17">
            <v>2002006035</v>
          </cell>
          <cell r="G17" t="str">
            <v>04.10.2006</v>
          </cell>
          <cell r="H17">
            <v>674350</v>
          </cell>
        </row>
        <row r="18">
          <cell r="A18">
            <v>4149</v>
          </cell>
          <cell r="B18">
            <v>2001908999</v>
          </cell>
          <cell r="C18" t="str">
            <v>04.08.2006</v>
          </cell>
          <cell r="D18">
            <v>-203800</v>
          </cell>
          <cell r="E18">
            <v>1</v>
          </cell>
          <cell r="F18">
            <v>2002057705</v>
          </cell>
          <cell r="G18" t="str">
            <v>15.11.2006</v>
          </cell>
          <cell r="H18">
            <v>384900</v>
          </cell>
        </row>
        <row r="19">
          <cell r="A19">
            <v>4214</v>
          </cell>
          <cell r="B19">
            <v>2001955536</v>
          </cell>
          <cell r="C19" t="str">
            <v>05.09.2006</v>
          </cell>
          <cell r="D19">
            <v>-438010</v>
          </cell>
          <cell r="E19">
            <v>1</v>
          </cell>
          <cell r="F19">
            <v>2002058665</v>
          </cell>
          <cell r="G19" t="str">
            <v>17.11.2006</v>
          </cell>
          <cell r="H19">
            <v>14700</v>
          </cell>
        </row>
        <row r="20">
          <cell r="A20">
            <v>4244</v>
          </cell>
          <cell r="B20">
            <v>2002006035</v>
          </cell>
          <cell r="C20" t="str">
            <v>04.10.2006</v>
          </cell>
          <cell r="D20">
            <v>-674350</v>
          </cell>
          <cell r="E20">
            <v>1</v>
          </cell>
          <cell r="F20">
            <v>2002099520</v>
          </cell>
          <cell r="G20" t="str">
            <v>06.12.2006</v>
          </cell>
          <cell r="H20">
            <v>638700</v>
          </cell>
        </row>
        <row r="21">
          <cell r="A21">
            <v>4316</v>
          </cell>
          <cell r="B21">
            <v>2002057705</v>
          </cell>
          <cell r="C21" t="str">
            <v>15.11.2006</v>
          </cell>
          <cell r="D21">
            <v>-384900</v>
          </cell>
          <cell r="E21">
            <v>1</v>
          </cell>
          <cell r="F21">
            <v>2002169949</v>
          </cell>
          <cell r="G21" t="str">
            <v>29.12.2006</v>
          </cell>
          <cell r="H21">
            <v>764200</v>
          </cell>
        </row>
        <row r="22">
          <cell r="A22">
            <v>4371</v>
          </cell>
          <cell r="B22">
            <v>2002099520</v>
          </cell>
          <cell r="C22" t="str">
            <v>06.12.2006</v>
          </cell>
          <cell r="D22">
            <v>-638700</v>
          </cell>
          <cell r="E22">
            <v>1</v>
          </cell>
          <cell r="F22">
            <v>2002215187</v>
          </cell>
          <cell r="G22" t="str">
            <v>26.01.2007</v>
          </cell>
          <cell r="H22">
            <v>502300</v>
          </cell>
        </row>
        <row r="23">
          <cell r="A23">
            <v>4435</v>
          </cell>
          <cell r="B23">
            <v>2002169949</v>
          </cell>
          <cell r="C23" t="str">
            <v>29.12.2006</v>
          </cell>
          <cell r="D23">
            <v>-764200</v>
          </cell>
          <cell r="E23">
            <v>1</v>
          </cell>
          <cell r="F23">
            <v>2002266581</v>
          </cell>
          <cell r="G23" t="str">
            <v>08.03.2007</v>
          </cell>
          <cell r="H23">
            <v>673250</v>
          </cell>
        </row>
        <row r="24">
          <cell r="A24">
            <v>4480</v>
          </cell>
          <cell r="B24">
            <v>2002215187</v>
          </cell>
          <cell r="C24" t="str">
            <v>26.01.2007</v>
          </cell>
          <cell r="D24">
            <v>-502300</v>
          </cell>
          <cell r="E24">
            <v>1</v>
          </cell>
          <cell r="F24">
            <v>2002327352</v>
          </cell>
          <cell r="G24" t="str">
            <v>18.04.2007</v>
          </cell>
          <cell r="H24">
            <v>1016393</v>
          </cell>
        </row>
        <row r="25">
          <cell r="A25">
            <v>4520</v>
          </cell>
          <cell r="B25">
            <v>2002266581</v>
          </cell>
          <cell r="C25" t="str">
            <v>08.03.2007</v>
          </cell>
          <cell r="D25">
            <v>-673250</v>
          </cell>
          <cell r="E25">
            <v>1</v>
          </cell>
          <cell r="F25">
            <v>2002419242</v>
          </cell>
          <cell r="G25" t="str">
            <v>25.05.2007</v>
          </cell>
          <cell r="H25">
            <v>476250</v>
          </cell>
        </row>
        <row r="26">
          <cell r="A26">
            <v>4560</v>
          </cell>
          <cell r="B26">
            <v>2002327352</v>
          </cell>
          <cell r="C26" t="str">
            <v>18.04.2007</v>
          </cell>
          <cell r="D26">
            <v>-1016393</v>
          </cell>
          <cell r="E26">
            <v>2</v>
          </cell>
          <cell r="F26">
            <v>2002426170</v>
          </cell>
          <cell r="G26" t="str">
            <v>14.06.2007</v>
          </cell>
          <cell r="H26">
            <v>695650</v>
          </cell>
        </row>
        <row r="27">
          <cell r="A27">
            <v>4560</v>
          </cell>
          <cell r="B27">
            <v>2002419242</v>
          </cell>
          <cell r="C27" t="str">
            <v>25.05.2007</v>
          </cell>
          <cell r="D27">
            <v>-476250</v>
          </cell>
          <cell r="E27">
            <v>2</v>
          </cell>
          <cell r="F27">
            <v>2002475347</v>
          </cell>
          <cell r="G27" t="str">
            <v>11.07.2007</v>
          </cell>
          <cell r="H27">
            <v>856450</v>
          </cell>
        </row>
        <row r="28">
          <cell r="A28">
            <v>4707</v>
          </cell>
          <cell r="B28">
            <v>2002475347</v>
          </cell>
          <cell r="C28" t="str">
            <v>11.07.2007</v>
          </cell>
          <cell r="D28">
            <v>-856450</v>
          </cell>
          <cell r="E28">
            <v>1</v>
          </cell>
          <cell r="F28">
            <v>2002524772</v>
          </cell>
          <cell r="G28" t="str">
            <v>03.08.2007</v>
          </cell>
          <cell r="H28">
            <v>509340</v>
          </cell>
        </row>
        <row r="29">
          <cell r="A29">
            <v>4750</v>
          </cell>
          <cell r="B29">
            <v>2002524772</v>
          </cell>
          <cell r="C29" t="str">
            <v>03.08.2007</v>
          </cell>
          <cell r="D29">
            <v>-509340</v>
          </cell>
          <cell r="E29">
            <v>1</v>
          </cell>
          <cell r="F29">
            <v>2002650149</v>
          </cell>
          <cell r="G29" t="str">
            <v>02.10.2007</v>
          </cell>
          <cell r="H29">
            <v>491790</v>
          </cell>
        </row>
        <row r="30">
          <cell r="A30">
            <v>4787</v>
          </cell>
          <cell r="B30">
            <v>2002650149</v>
          </cell>
          <cell r="C30" t="str">
            <v>02.10.2007</v>
          </cell>
          <cell r="D30">
            <v>-491790</v>
          </cell>
          <cell r="E30">
            <v>1</v>
          </cell>
          <cell r="F30">
            <v>2002651018</v>
          </cell>
          <cell r="G30" t="str">
            <v>04.10.2007</v>
          </cell>
          <cell r="H30">
            <v>340160</v>
          </cell>
        </row>
        <row r="31">
          <cell r="A31">
            <v>4831</v>
          </cell>
          <cell r="B31">
            <v>2002651018</v>
          </cell>
          <cell r="C31" t="str">
            <v>04.10.2007</v>
          </cell>
          <cell r="D31">
            <v>-340160</v>
          </cell>
          <cell r="E31">
            <v>1</v>
          </cell>
          <cell r="F31">
            <v>2002699310</v>
          </cell>
          <cell r="G31" t="str">
            <v>31.10.2007</v>
          </cell>
          <cell r="H31">
            <v>971050</v>
          </cell>
        </row>
        <row r="32">
          <cell r="A32">
            <v>4894</v>
          </cell>
          <cell r="B32">
            <v>2002699310</v>
          </cell>
          <cell r="C32" t="str">
            <v>31.10.2007</v>
          </cell>
          <cell r="D32">
            <v>-971050</v>
          </cell>
          <cell r="E32">
            <v>1</v>
          </cell>
          <cell r="F32">
            <v>2002706336</v>
          </cell>
          <cell r="G32" t="str">
            <v>20.11.2007</v>
          </cell>
          <cell r="H32">
            <v>758400</v>
          </cell>
        </row>
        <row r="33">
          <cell r="A33">
            <v>5001</v>
          </cell>
          <cell r="B33">
            <v>2002799881</v>
          </cell>
          <cell r="C33" t="str">
            <v>03.01.2008</v>
          </cell>
          <cell r="D33">
            <v>-640850</v>
          </cell>
          <cell r="E33">
            <v>1</v>
          </cell>
          <cell r="F33">
            <v>2002799881</v>
          </cell>
          <cell r="G33" t="str">
            <v>03.01.2008</v>
          </cell>
          <cell r="H33">
            <v>640850</v>
          </cell>
        </row>
        <row r="34">
          <cell r="A34">
            <v>5060</v>
          </cell>
          <cell r="B34">
            <v>2002847548</v>
          </cell>
          <cell r="C34" t="str">
            <v>04.02.2008</v>
          </cell>
          <cell r="D34">
            <v>-1140300</v>
          </cell>
          <cell r="E34">
            <v>1</v>
          </cell>
          <cell r="F34">
            <v>2002847548</v>
          </cell>
          <cell r="G34" t="str">
            <v>04.02.2008</v>
          </cell>
          <cell r="H34">
            <v>1140300</v>
          </cell>
        </row>
        <row r="35">
          <cell r="A35">
            <v>5123</v>
          </cell>
          <cell r="B35">
            <v>2002902613</v>
          </cell>
          <cell r="C35" t="str">
            <v>10.03.2008</v>
          </cell>
          <cell r="D35">
            <v>-424950</v>
          </cell>
          <cell r="E35">
            <v>2</v>
          </cell>
          <cell r="F35">
            <v>2002854254</v>
          </cell>
          <cell r="G35" t="str">
            <v>11.02.2008</v>
          </cell>
          <cell r="H35">
            <v>91090</v>
          </cell>
        </row>
        <row r="36">
          <cell r="A36">
            <v>5123</v>
          </cell>
          <cell r="B36">
            <v>2002951968</v>
          </cell>
          <cell r="C36" t="str">
            <v>08.04.2008</v>
          </cell>
          <cell r="D36">
            <v>-817800</v>
          </cell>
          <cell r="E36">
            <v>2</v>
          </cell>
          <cell r="F36">
            <v>2002902613</v>
          </cell>
          <cell r="G36" t="str">
            <v>10.03.2008</v>
          </cell>
          <cell r="H36">
            <v>424950</v>
          </cell>
        </row>
        <row r="37">
          <cell r="A37">
            <v>5221</v>
          </cell>
          <cell r="B37">
            <v>2003000827</v>
          </cell>
          <cell r="C37" t="str">
            <v>06.05.2008</v>
          </cell>
          <cell r="D37">
            <v>-831550</v>
          </cell>
          <cell r="E37">
            <v>1</v>
          </cell>
          <cell r="F37">
            <v>2002951968</v>
          </cell>
          <cell r="G37" t="str">
            <v>08.04.2008</v>
          </cell>
          <cell r="H37">
            <v>817800</v>
          </cell>
        </row>
        <row r="38">
          <cell r="A38">
            <v>5286</v>
          </cell>
          <cell r="B38">
            <v>2003046593</v>
          </cell>
          <cell r="C38" t="str">
            <v>06.06.2008</v>
          </cell>
          <cell r="D38">
            <v>-613200</v>
          </cell>
          <cell r="E38">
            <v>1</v>
          </cell>
          <cell r="F38">
            <v>2003000827</v>
          </cell>
          <cell r="G38" t="str">
            <v>06.05.2008</v>
          </cell>
          <cell r="H38">
            <v>831550</v>
          </cell>
        </row>
        <row r="39">
          <cell r="A39">
            <v>5321</v>
          </cell>
          <cell r="B39">
            <v>2200011778</v>
          </cell>
          <cell r="C39" t="str">
            <v>17.07.2008</v>
          </cell>
          <cell r="D39">
            <v>-652800</v>
          </cell>
          <cell r="E39">
            <v>1</v>
          </cell>
          <cell r="F39">
            <v>2003046593</v>
          </cell>
          <cell r="G39" t="str">
            <v>06.06.2008</v>
          </cell>
          <cell r="H39">
            <v>613200</v>
          </cell>
        </row>
        <row r="40">
          <cell r="A40">
            <v>5360</v>
          </cell>
          <cell r="B40">
            <v>2200012581</v>
          </cell>
          <cell r="C40" t="str">
            <v>31.07.2008</v>
          </cell>
          <cell r="D40">
            <v>-444800</v>
          </cell>
          <cell r="E40">
            <v>1</v>
          </cell>
          <cell r="F40">
            <v>2200011778</v>
          </cell>
          <cell r="G40" t="str">
            <v>17.07.2008</v>
          </cell>
          <cell r="H40">
            <v>652800</v>
          </cell>
        </row>
        <row r="41">
          <cell r="A41">
            <v>5414</v>
          </cell>
          <cell r="B41">
            <v>2200014425</v>
          </cell>
          <cell r="C41" t="str">
            <v>08.09.2008</v>
          </cell>
          <cell r="D41">
            <v>-949250</v>
          </cell>
          <cell r="E41">
            <v>1</v>
          </cell>
          <cell r="F41">
            <v>2200012581</v>
          </cell>
          <cell r="G41" t="str">
            <v>31.07.2008</v>
          </cell>
          <cell r="H41">
            <v>444800</v>
          </cell>
        </row>
        <row r="42">
          <cell r="A42">
            <v>5463</v>
          </cell>
          <cell r="B42">
            <v>2200015972</v>
          </cell>
          <cell r="C42" t="str">
            <v>10.10.2008</v>
          </cell>
          <cell r="D42">
            <v>-1464300</v>
          </cell>
          <cell r="E42">
            <v>1</v>
          </cell>
          <cell r="F42">
            <v>2200014425</v>
          </cell>
          <cell r="G42" t="str">
            <v>08.09.2008</v>
          </cell>
          <cell r="H42">
            <v>949250</v>
          </cell>
        </row>
        <row r="43">
          <cell r="A43">
            <v>5508</v>
          </cell>
          <cell r="B43">
            <v>2200017642</v>
          </cell>
          <cell r="C43" t="str">
            <v>18.11.2008</v>
          </cell>
          <cell r="D43">
            <v>-943200</v>
          </cell>
          <cell r="E43">
            <v>1</v>
          </cell>
          <cell r="F43">
            <v>2200015972</v>
          </cell>
          <cell r="G43" t="str">
            <v>10.10.2008</v>
          </cell>
          <cell r="H43">
            <v>1522500</v>
          </cell>
        </row>
        <row r="44">
          <cell r="A44">
            <v>5579</v>
          </cell>
          <cell r="B44">
            <v>2200020265</v>
          </cell>
          <cell r="C44" t="str">
            <v>06.01.2009</v>
          </cell>
          <cell r="D44">
            <v>-885750</v>
          </cell>
          <cell r="E44">
            <v>1</v>
          </cell>
          <cell r="F44">
            <v>2200017642</v>
          </cell>
          <cell r="G44" t="str">
            <v>18.11.2008</v>
          </cell>
          <cell r="H44">
            <v>943200</v>
          </cell>
        </row>
        <row r="45">
          <cell r="A45">
            <v>5663</v>
          </cell>
          <cell r="B45">
            <v>2200020990</v>
          </cell>
          <cell r="C45" t="str">
            <v>16.01.2009</v>
          </cell>
          <cell r="D45">
            <v>-1732250</v>
          </cell>
          <cell r="E45">
            <v>1</v>
          </cell>
          <cell r="F45">
            <v>2200020265</v>
          </cell>
          <cell r="G45" t="str">
            <v>06.01.2009</v>
          </cell>
          <cell r="H45">
            <v>885750</v>
          </cell>
        </row>
        <row r="46">
          <cell r="A46">
            <v>5701</v>
          </cell>
          <cell r="B46">
            <v>2200025580</v>
          </cell>
          <cell r="C46" t="str">
            <v>14.04.2009</v>
          </cell>
          <cell r="D46">
            <v>-805750</v>
          </cell>
          <cell r="E46">
            <v>1</v>
          </cell>
          <cell r="F46">
            <v>2200020990</v>
          </cell>
          <cell r="G46" t="str">
            <v>16.01.2009</v>
          </cell>
          <cell r="H46">
            <v>1732250</v>
          </cell>
        </row>
        <row r="47">
          <cell r="A47">
            <v>5730</v>
          </cell>
          <cell r="B47">
            <v>2200025580</v>
          </cell>
          <cell r="C47" t="str">
            <v>14.04.2009</v>
          </cell>
          <cell r="D47">
            <v>-962800</v>
          </cell>
          <cell r="E47">
            <v>1</v>
          </cell>
          <cell r="F47">
            <v>2200025580</v>
          </cell>
          <cell r="G47" t="str">
            <v>14.04.2009</v>
          </cell>
          <cell r="H47">
            <v>3164050</v>
          </cell>
        </row>
        <row r="48">
          <cell r="A48">
            <v>5792</v>
          </cell>
          <cell r="B48">
            <v>2200025580</v>
          </cell>
          <cell r="C48" t="str">
            <v>14.04.2009</v>
          </cell>
          <cell r="D48">
            <v>-1395500</v>
          </cell>
          <cell r="E48">
            <v>1</v>
          </cell>
          <cell r="F48">
            <v>2200028817</v>
          </cell>
          <cell r="G48" t="str">
            <v>02.06.2009</v>
          </cell>
          <cell r="H48">
            <v>1855250</v>
          </cell>
        </row>
        <row r="49">
          <cell r="A49">
            <v>5856</v>
          </cell>
          <cell r="B49">
            <v>2200028817</v>
          </cell>
          <cell r="C49" t="str">
            <v>02.06.2009</v>
          </cell>
          <cell r="D49">
            <v>-1855250</v>
          </cell>
          <cell r="E49">
            <v>1</v>
          </cell>
          <cell r="F49">
            <v>2200030658</v>
          </cell>
          <cell r="G49" t="str">
            <v>09.07.2009</v>
          </cell>
          <cell r="H49">
            <v>1841350</v>
          </cell>
        </row>
        <row r="50">
          <cell r="A50">
            <v>5929</v>
          </cell>
          <cell r="B50">
            <v>2200030658</v>
          </cell>
          <cell r="C50" t="str">
            <v>09.07.2009</v>
          </cell>
          <cell r="D50">
            <v>-1841350</v>
          </cell>
          <cell r="E50">
            <v>1</v>
          </cell>
          <cell r="F50">
            <v>2200032861</v>
          </cell>
          <cell r="G50" t="str">
            <v>11.08.2009</v>
          </cell>
          <cell r="H50">
            <v>1839850</v>
          </cell>
        </row>
        <row r="51">
          <cell r="A51">
            <v>5979</v>
          </cell>
          <cell r="B51">
            <v>2200032861</v>
          </cell>
          <cell r="C51" t="str">
            <v>11.08.2009</v>
          </cell>
          <cell r="D51">
            <v>-1839850</v>
          </cell>
          <cell r="E51">
            <v>1</v>
          </cell>
          <cell r="F51">
            <v>2200035181</v>
          </cell>
          <cell r="G51" t="str">
            <v>08.09.2009</v>
          </cell>
          <cell r="H51">
            <v>1536850</v>
          </cell>
        </row>
        <row r="52">
          <cell r="A52">
            <v>6020</v>
          </cell>
          <cell r="B52">
            <v>2200035181</v>
          </cell>
          <cell r="C52" t="str">
            <v>08.09.2009</v>
          </cell>
          <cell r="D52">
            <v>-1536850</v>
          </cell>
          <cell r="E52">
            <v>1</v>
          </cell>
          <cell r="F52">
            <v>2200036963</v>
          </cell>
          <cell r="G52" t="str">
            <v>01.10.2009</v>
          </cell>
          <cell r="H52">
            <v>1144100</v>
          </cell>
        </row>
        <row r="53">
          <cell r="A53">
            <v>6058</v>
          </cell>
          <cell r="B53">
            <v>2200036963</v>
          </cell>
          <cell r="C53" t="str">
            <v>01.10.2009</v>
          </cell>
          <cell r="D53">
            <v>-1144100</v>
          </cell>
          <cell r="E53">
            <v>1</v>
          </cell>
          <cell r="F53">
            <v>2200040465</v>
          </cell>
          <cell r="G53" t="str">
            <v>12.11.2009</v>
          </cell>
          <cell r="H53">
            <v>2828150</v>
          </cell>
        </row>
        <row r="54">
          <cell r="A54">
            <v>6126</v>
          </cell>
          <cell r="B54">
            <v>2200040465</v>
          </cell>
          <cell r="C54" t="str">
            <v>12.11.2009</v>
          </cell>
          <cell r="D54">
            <v>-2828150</v>
          </cell>
          <cell r="E54">
            <v>1</v>
          </cell>
          <cell r="F54">
            <v>2200042018</v>
          </cell>
          <cell r="G54" t="str">
            <v>04.12.2009</v>
          </cell>
          <cell r="H54">
            <v>3333800</v>
          </cell>
        </row>
        <row r="55">
          <cell r="A55">
            <v>6182</v>
          </cell>
          <cell r="B55">
            <v>2200042018</v>
          </cell>
          <cell r="C55" t="str">
            <v>04.12.2009</v>
          </cell>
          <cell r="D55">
            <v>-3333800</v>
          </cell>
          <cell r="E55">
            <v>1</v>
          </cell>
          <cell r="F55">
            <v>2200043393</v>
          </cell>
          <cell r="G55" t="str">
            <v>23.12.2009</v>
          </cell>
          <cell r="H55">
            <v>2063100</v>
          </cell>
        </row>
        <row r="56">
          <cell r="A56">
            <v>6241</v>
          </cell>
          <cell r="B56">
            <v>2200043393</v>
          </cell>
          <cell r="C56" t="str">
            <v>23.12.2009</v>
          </cell>
          <cell r="D56">
            <v>-2063100</v>
          </cell>
          <cell r="E56">
            <v>1</v>
          </cell>
          <cell r="F56">
            <v>2200044052</v>
          </cell>
          <cell r="G56" t="str">
            <v>07.01.2010</v>
          </cell>
          <cell r="H56">
            <v>1889800</v>
          </cell>
        </row>
        <row r="57">
          <cell r="A57">
            <v>6298</v>
          </cell>
          <cell r="B57">
            <v>2200044052</v>
          </cell>
          <cell r="C57" t="str">
            <v>07.01.2010</v>
          </cell>
          <cell r="D57">
            <v>-1889800</v>
          </cell>
          <cell r="E57">
            <v>1</v>
          </cell>
          <cell r="F57">
            <v>2200046996</v>
          </cell>
          <cell r="G57" t="str">
            <v>09.02.2010</v>
          </cell>
          <cell r="H57">
            <v>1400200</v>
          </cell>
        </row>
        <row r="58">
          <cell r="A58">
            <v>6344</v>
          </cell>
          <cell r="B58">
            <v>2200046996</v>
          </cell>
          <cell r="C58" t="str">
            <v>09.02.2010</v>
          </cell>
          <cell r="D58">
            <v>-1400200</v>
          </cell>
          <cell r="E58">
            <v>1</v>
          </cell>
          <cell r="F58">
            <v>2200048763</v>
          </cell>
          <cell r="G58" t="str">
            <v>03.03.2010</v>
          </cell>
          <cell r="H58">
            <v>1168600</v>
          </cell>
        </row>
        <row r="59">
          <cell r="A59">
            <v>6402</v>
          </cell>
          <cell r="B59">
            <v>2200048763</v>
          </cell>
          <cell r="C59" t="str">
            <v>03.03.2010</v>
          </cell>
          <cell r="D59">
            <v>-1168600</v>
          </cell>
          <cell r="E59">
            <v>1</v>
          </cell>
          <cell r="F59">
            <v>2200051857</v>
          </cell>
          <cell r="G59" t="str">
            <v>13.04.2010</v>
          </cell>
          <cell r="H59">
            <v>1806100</v>
          </cell>
        </row>
        <row r="60">
          <cell r="A60">
            <v>6480</v>
          </cell>
          <cell r="B60">
            <v>2200051857</v>
          </cell>
          <cell r="C60" t="str">
            <v>13.04.2010</v>
          </cell>
          <cell r="D60">
            <v>-1806100</v>
          </cell>
          <cell r="E60">
            <v>1</v>
          </cell>
          <cell r="F60">
            <v>2200055072</v>
          </cell>
          <cell r="G60" t="str">
            <v>11.05.2010</v>
          </cell>
          <cell r="H60">
            <v>1579700</v>
          </cell>
        </row>
        <row r="61">
          <cell r="A61">
            <v>6522</v>
          </cell>
          <cell r="B61">
            <v>2200055072</v>
          </cell>
          <cell r="C61" t="str">
            <v>11.05.2010</v>
          </cell>
          <cell r="D61">
            <v>-1579700</v>
          </cell>
          <cell r="E61">
            <v>1</v>
          </cell>
          <cell r="F61">
            <v>2200060877</v>
          </cell>
          <cell r="G61" t="str">
            <v>29.06.2010</v>
          </cell>
          <cell r="H61">
            <v>2214240</v>
          </cell>
        </row>
        <row r="62">
          <cell r="A62">
            <v>6539</v>
          </cell>
          <cell r="B62">
            <v>2200060877</v>
          </cell>
          <cell r="C62" t="str">
            <v>29.06.2010</v>
          </cell>
          <cell r="D62">
            <v>-2214240</v>
          </cell>
          <cell r="E62">
            <v>1</v>
          </cell>
          <cell r="F62">
            <v>2200063960</v>
          </cell>
          <cell r="G62" t="str">
            <v>30.07.2010</v>
          </cell>
          <cell r="H62">
            <v>1769800</v>
          </cell>
        </row>
        <row r="63">
          <cell r="A63">
            <v>6570</v>
          </cell>
          <cell r="B63">
            <v>2200063960</v>
          </cell>
          <cell r="C63" t="str">
            <v>30.07.2010</v>
          </cell>
          <cell r="D63">
            <v>-1769800</v>
          </cell>
          <cell r="E63">
            <v>1</v>
          </cell>
          <cell r="F63">
            <v>2200068640</v>
          </cell>
          <cell r="G63" t="str">
            <v>07.09.2010</v>
          </cell>
          <cell r="H63">
            <v>1225500</v>
          </cell>
        </row>
        <row r="64">
          <cell r="A64">
            <v>6604</v>
          </cell>
          <cell r="B64">
            <v>2200068640</v>
          </cell>
          <cell r="C64" t="str">
            <v>07.09.2010</v>
          </cell>
          <cell r="D64">
            <v>-1225500</v>
          </cell>
          <cell r="E64">
            <v>1</v>
          </cell>
          <cell r="F64">
            <v>2200073035</v>
          </cell>
          <cell r="G64" t="str">
            <v>11.10.2010</v>
          </cell>
          <cell r="H64">
            <v>1545150</v>
          </cell>
        </row>
        <row r="65">
          <cell r="A65">
            <v>6644</v>
          </cell>
          <cell r="B65">
            <v>2200073035</v>
          </cell>
          <cell r="C65" t="str">
            <v>11.10.2010</v>
          </cell>
          <cell r="D65">
            <v>-1037350</v>
          </cell>
          <cell r="E65">
            <v>1</v>
          </cell>
          <cell r="F65">
            <v>2200077217</v>
          </cell>
          <cell r="G65" t="str">
            <v>16.11.2010</v>
          </cell>
          <cell r="H65">
            <v>1037850</v>
          </cell>
        </row>
        <row r="66">
          <cell r="A66">
            <v>6686</v>
          </cell>
          <cell r="B66">
            <v>2200077217</v>
          </cell>
          <cell r="C66" t="str">
            <v>16.11.2010</v>
          </cell>
          <cell r="D66">
            <v>-1037850</v>
          </cell>
          <cell r="E66">
            <v>1</v>
          </cell>
          <cell r="F66">
            <v>2200085477</v>
          </cell>
          <cell r="G66" t="str">
            <v>21.01.2011</v>
          </cell>
          <cell r="H66">
            <v>56800</v>
          </cell>
        </row>
        <row r="67">
          <cell r="A67">
            <v>6730</v>
          </cell>
          <cell r="B67">
            <v>2200090322</v>
          </cell>
          <cell r="C67" t="str">
            <v>07.03.2011</v>
          </cell>
          <cell r="D67">
            <v>-1926750</v>
          </cell>
          <cell r="E67">
            <v>1</v>
          </cell>
          <cell r="F67">
            <v>2200086590</v>
          </cell>
          <cell r="G67" t="str">
            <v>31.01.2011</v>
          </cell>
          <cell r="H67">
            <v>2152620</v>
          </cell>
        </row>
        <row r="68">
          <cell r="A68">
            <v>6816</v>
          </cell>
          <cell r="B68">
            <v>2200092347</v>
          </cell>
          <cell r="C68" t="str">
            <v>25.03.2011</v>
          </cell>
          <cell r="D68">
            <v>-805220</v>
          </cell>
          <cell r="E68">
            <v>1</v>
          </cell>
          <cell r="F68">
            <v>2200088573</v>
          </cell>
          <cell r="G68" t="str">
            <v>18.02.2011</v>
          </cell>
          <cell r="H68">
            <v>668480</v>
          </cell>
        </row>
        <row r="69">
          <cell r="A69">
            <v>6838</v>
          </cell>
          <cell r="B69">
            <v>2200092347</v>
          </cell>
          <cell r="C69" t="str">
            <v>25.03.2011</v>
          </cell>
          <cell r="D69">
            <v>-324400</v>
          </cell>
          <cell r="E69">
            <v>1</v>
          </cell>
          <cell r="F69">
            <v>2200090322</v>
          </cell>
          <cell r="G69" t="str">
            <v>07.03.2011</v>
          </cell>
          <cell r="H69">
            <v>1926750</v>
          </cell>
        </row>
        <row r="70">
          <cell r="A70">
            <v>6839</v>
          </cell>
          <cell r="B70">
            <v>2200094895</v>
          </cell>
          <cell r="C70" t="str">
            <v>14.04.2011</v>
          </cell>
          <cell r="D70">
            <v>-841690</v>
          </cell>
          <cell r="E70">
            <v>1</v>
          </cell>
          <cell r="F70">
            <v>2200092347</v>
          </cell>
          <cell r="G70" t="str">
            <v>25.03.2011</v>
          </cell>
          <cell r="H70">
            <v>1129620</v>
          </cell>
        </row>
        <row r="71">
          <cell r="A71">
            <v>6892</v>
          </cell>
          <cell r="B71">
            <v>2200094895</v>
          </cell>
          <cell r="C71" t="str">
            <v>14.04.2011</v>
          </cell>
          <cell r="D71">
            <v>-1292900</v>
          </cell>
          <cell r="E71">
            <v>1</v>
          </cell>
          <cell r="F71">
            <v>2200094895</v>
          </cell>
          <cell r="G71" t="str">
            <v>14.04.2011</v>
          </cell>
          <cell r="H71">
            <v>2134590</v>
          </cell>
        </row>
        <row r="72">
          <cell r="A72">
            <v>6893</v>
          </cell>
          <cell r="B72">
            <v>2200100263</v>
          </cell>
          <cell r="C72" t="str">
            <v>01.06.2011</v>
          </cell>
          <cell r="D72">
            <v>-570800</v>
          </cell>
          <cell r="E72">
            <v>1</v>
          </cell>
          <cell r="F72">
            <v>2200100263</v>
          </cell>
          <cell r="G72" t="str">
            <v>01.06.2011</v>
          </cell>
          <cell r="H72">
            <v>2003920</v>
          </cell>
        </row>
        <row r="73">
          <cell r="A73">
            <v>6933</v>
          </cell>
          <cell r="B73">
            <v>2200100263</v>
          </cell>
          <cell r="C73" t="str">
            <v>01.06.2011</v>
          </cell>
          <cell r="D73">
            <v>-1433120</v>
          </cell>
          <cell r="E73">
            <v>1</v>
          </cell>
          <cell r="F73">
            <v>2200109247</v>
          </cell>
          <cell r="G73" t="str">
            <v>23.08.2011</v>
          </cell>
          <cell r="H73">
            <v>7314150</v>
          </cell>
        </row>
        <row r="74">
          <cell r="A74">
            <v>6934</v>
          </cell>
          <cell r="B74">
            <v>2200109247</v>
          </cell>
          <cell r="C74" t="str">
            <v>23.08.2011</v>
          </cell>
          <cell r="D74">
            <v>-364800</v>
          </cell>
          <cell r="E74">
            <v>1</v>
          </cell>
          <cell r="F74">
            <v>2200110956</v>
          </cell>
          <cell r="G74" t="str">
            <v>08.09.2011</v>
          </cell>
          <cell r="H74">
            <v>1088000</v>
          </cell>
        </row>
        <row r="75">
          <cell r="A75">
            <v>6981</v>
          </cell>
          <cell r="B75">
            <v>2200109247</v>
          </cell>
          <cell r="C75" t="str">
            <v>23.08.2011</v>
          </cell>
          <cell r="D75">
            <v>-739800</v>
          </cell>
          <cell r="E75">
            <v>1</v>
          </cell>
          <cell r="F75">
            <v>2200123498</v>
          </cell>
          <cell r="G75" t="str">
            <v>02.01.2012</v>
          </cell>
          <cell r="H75">
            <v>5137420</v>
          </cell>
        </row>
        <row r="76">
          <cell r="A76">
            <v>6982</v>
          </cell>
          <cell r="B76">
            <v>2200109247</v>
          </cell>
          <cell r="C76" t="str">
            <v>23.08.2011</v>
          </cell>
          <cell r="D76">
            <v>-1327700</v>
          </cell>
          <cell r="E76">
            <v>1</v>
          </cell>
          <cell r="F76">
            <v>2200129542</v>
          </cell>
          <cell r="G76" t="str">
            <v>22.02.2012</v>
          </cell>
          <cell r="H76">
            <v>1999800</v>
          </cell>
        </row>
        <row r="77">
          <cell r="A77">
            <v>7031</v>
          </cell>
          <cell r="B77">
            <v>2200109247</v>
          </cell>
          <cell r="C77" t="str">
            <v>23.08.2011</v>
          </cell>
          <cell r="D77">
            <v>-1517690</v>
          </cell>
          <cell r="E77">
            <v>1</v>
          </cell>
          <cell r="F77">
            <v>2200132852</v>
          </cell>
          <cell r="G77" t="str">
            <v>27.03.2012</v>
          </cell>
          <cell r="H77">
            <v>7646100</v>
          </cell>
        </row>
        <row r="78">
          <cell r="A78">
            <v>7032</v>
          </cell>
          <cell r="B78">
            <v>2200109247</v>
          </cell>
          <cell r="C78" t="str">
            <v>23.08.2011</v>
          </cell>
          <cell r="D78">
            <v>-771000</v>
          </cell>
          <cell r="E78">
            <v>1</v>
          </cell>
          <cell r="F78">
            <v>2200135573</v>
          </cell>
          <cell r="G78" t="str">
            <v>23.04.2012</v>
          </cell>
          <cell r="H78">
            <v>417900</v>
          </cell>
        </row>
        <row r="79">
          <cell r="A79">
            <v>7067</v>
          </cell>
          <cell r="B79">
            <v>2200109247</v>
          </cell>
          <cell r="C79" t="str">
            <v>23.08.2011</v>
          </cell>
          <cell r="D79">
            <v>-1818260</v>
          </cell>
          <cell r="E79">
            <v>1</v>
          </cell>
          <cell r="F79">
            <v>2200141289</v>
          </cell>
          <cell r="G79" t="str">
            <v>07.06.2012</v>
          </cell>
          <cell r="H79">
            <v>1149230</v>
          </cell>
        </row>
        <row r="80">
          <cell r="A80">
            <v>7068</v>
          </cell>
          <cell r="B80">
            <v>2200109247</v>
          </cell>
          <cell r="C80" t="str">
            <v>23.08.2011</v>
          </cell>
          <cell r="D80">
            <v>-774900</v>
          </cell>
          <cell r="E80">
            <v>1</v>
          </cell>
          <cell r="F80">
            <v>2200147789</v>
          </cell>
          <cell r="G80" t="str">
            <v>31.07.2012</v>
          </cell>
          <cell r="H80">
            <v>2329450</v>
          </cell>
        </row>
        <row r="81">
          <cell r="A81">
            <v>7111</v>
          </cell>
          <cell r="B81">
            <v>2200123498</v>
          </cell>
          <cell r="C81" t="str">
            <v>02.01.2012</v>
          </cell>
          <cell r="D81">
            <v>-1389270</v>
          </cell>
          <cell r="E81">
            <v>1</v>
          </cell>
          <cell r="F81">
            <v>2200152161</v>
          </cell>
          <cell r="G81" t="str">
            <v>06.09.2012</v>
          </cell>
          <cell r="H81">
            <v>4247670</v>
          </cell>
        </row>
        <row r="82">
          <cell r="A82">
            <v>7112</v>
          </cell>
          <cell r="B82">
            <v>2200110956</v>
          </cell>
          <cell r="C82" t="str">
            <v>08.09.2011</v>
          </cell>
          <cell r="D82">
            <v>-1088000</v>
          </cell>
          <cell r="E82">
            <v>1</v>
          </cell>
          <cell r="F82">
            <v>2200152230</v>
          </cell>
          <cell r="G82" t="str">
            <v>06.09.2012</v>
          </cell>
          <cell r="H82">
            <v>1844220</v>
          </cell>
        </row>
        <row r="83">
          <cell r="A83">
            <v>7141</v>
          </cell>
          <cell r="B83">
            <v>2200123498</v>
          </cell>
          <cell r="C83" t="str">
            <v>02.01.2012</v>
          </cell>
          <cell r="D83">
            <v>-1266200</v>
          </cell>
          <cell r="E83">
            <v>1</v>
          </cell>
          <cell r="F83">
            <v>2200152315</v>
          </cell>
          <cell r="G83" t="str">
            <v>06.09.2012</v>
          </cell>
          <cell r="H83">
            <v>1429800</v>
          </cell>
        </row>
        <row r="84">
          <cell r="A84">
            <v>7142</v>
          </cell>
          <cell r="B84">
            <v>2200123498</v>
          </cell>
          <cell r="C84" t="str">
            <v>02.01.2012</v>
          </cell>
          <cell r="D84">
            <v>-870060</v>
          </cell>
          <cell r="E84">
            <v>1</v>
          </cell>
          <cell r="F84">
            <v>2200159306</v>
          </cell>
          <cell r="G84" t="str">
            <v>30.10.2012</v>
          </cell>
          <cell r="H84">
            <v>1652979</v>
          </cell>
        </row>
        <row r="85">
          <cell r="A85">
            <v>7194</v>
          </cell>
          <cell r="B85">
            <v>2200123498</v>
          </cell>
          <cell r="C85" t="str">
            <v>02.01.2012</v>
          </cell>
          <cell r="D85">
            <v>-567900</v>
          </cell>
          <cell r="E85">
            <v>1</v>
          </cell>
          <cell r="F85">
            <v>2200159397</v>
          </cell>
          <cell r="G85" t="str">
            <v>30.10.2012</v>
          </cell>
          <cell r="H85">
            <v>1713562</v>
          </cell>
        </row>
        <row r="86">
          <cell r="A86">
            <v>7371</v>
          </cell>
          <cell r="B86">
            <v>2200135573</v>
          </cell>
          <cell r="C86" t="str">
            <v>23.04.2012</v>
          </cell>
          <cell r="D86">
            <v>-417900</v>
          </cell>
          <cell r="E86">
            <v>1</v>
          </cell>
          <cell r="F86">
            <v>2200163262</v>
          </cell>
          <cell r="G86" t="str">
            <v>30.11.2012</v>
          </cell>
          <cell r="H86">
            <v>1863039</v>
          </cell>
        </row>
        <row r="87">
          <cell r="A87">
            <v>7418</v>
          </cell>
          <cell r="B87">
            <v>2200132852</v>
          </cell>
          <cell r="C87" t="str">
            <v>27.03.2012</v>
          </cell>
          <cell r="D87">
            <v>-804200</v>
          </cell>
          <cell r="E87">
            <v>1</v>
          </cell>
          <cell r="F87">
            <v>2200163315</v>
          </cell>
          <cell r="G87" t="str">
            <v>30.11.2012</v>
          </cell>
          <cell r="H87">
            <v>248810</v>
          </cell>
        </row>
        <row r="88">
          <cell r="A88">
            <v>7465</v>
          </cell>
          <cell r="B88">
            <v>2200152230</v>
          </cell>
          <cell r="C88" t="str">
            <v>06.09.2012</v>
          </cell>
          <cell r="D88">
            <v>-1844220</v>
          </cell>
          <cell r="E88">
            <v>1</v>
          </cell>
          <cell r="F88">
            <v>2200168041</v>
          </cell>
          <cell r="G88" t="str">
            <v>04.01.2013</v>
          </cell>
          <cell r="H88">
            <v>3114625</v>
          </cell>
        </row>
        <row r="89">
          <cell r="A89">
            <v>7466</v>
          </cell>
          <cell r="B89">
            <v>2200152161</v>
          </cell>
          <cell r="C89" t="str">
            <v>06.09.2012</v>
          </cell>
          <cell r="D89">
            <v>-759700</v>
          </cell>
          <cell r="E89">
            <v>1</v>
          </cell>
          <cell r="F89">
            <v>2200171351</v>
          </cell>
          <cell r="G89" t="str">
            <v>29.01.2013</v>
          </cell>
          <cell r="H89">
            <v>4277730</v>
          </cell>
        </row>
        <row r="90">
          <cell r="A90">
            <v>7503</v>
          </cell>
          <cell r="B90">
            <v>2200147789</v>
          </cell>
          <cell r="C90" t="str">
            <v>31.07.2012</v>
          </cell>
          <cell r="D90">
            <v>-1532450</v>
          </cell>
          <cell r="E90">
            <v>2</v>
          </cell>
          <cell r="F90">
            <v>2200171420</v>
          </cell>
          <cell r="G90" t="str">
            <v>29.01.2013</v>
          </cell>
          <cell r="H90">
            <v>709675</v>
          </cell>
        </row>
        <row r="91">
          <cell r="A91">
            <v>7503</v>
          </cell>
          <cell r="B91">
            <v>2200163262</v>
          </cell>
          <cell r="C91" t="str">
            <v>30.11.2012</v>
          </cell>
          <cell r="D91">
            <v>-27200</v>
          </cell>
          <cell r="E91">
            <v>2</v>
          </cell>
          <cell r="F91">
            <v>2200174694</v>
          </cell>
          <cell r="G91" t="str">
            <v>26.02.2013</v>
          </cell>
          <cell r="H91">
            <v>4081550</v>
          </cell>
        </row>
        <row r="92">
          <cell r="A92">
            <v>7504</v>
          </cell>
          <cell r="B92">
            <v>2200141289</v>
          </cell>
          <cell r="C92" t="str">
            <v>07.06.2012</v>
          </cell>
          <cell r="D92">
            <v>-1149230</v>
          </cell>
          <cell r="E92">
            <v>1</v>
          </cell>
          <cell r="F92">
            <v>2200180838</v>
          </cell>
          <cell r="G92" t="str">
            <v>02.05.2013</v>
          </cell>
          <cell r="H92">
            <v>3202278</v>
          </cell>
        </row>
        <row r="93">
          <cell r="A93">
            <v>7547</v>
          </cell>
          <cell r="B93">
            <v>2200147789</v>
          </cell>
          <cell r="C93" t="str">
            <v>31.07.2012</v>
          </cell>
          <cell r="D93">
            <v>-797000</v>
          </cell>
          <cell r="E93">
            <v>1</v>
          </cell>
          <cell r="F93">
            <v>2200186740</v>
          </cell>
          <cell r="G93" t="str">
            <v>24.06.2013</v>
          </cell>
          <cell r="H93">
            <v>4174297</v>
          </cell>
        </row>
        <row r="94">
          <cell r="A94">
            <v>7548</v>
          </cell>
          <cell r="B94">
            <v>2200152315</v>
          </cell>
          <cell r="C94" t="str">
            <v>06.09.2012</v>
          </cell>
          <cell r="D94">
            <v>-1429800</v>
          </cell>
          <cell r="E94">
            <v>1</v>
          </cell>
          <cell r="F94">
            <v>2200187420</v>
          </cell>
          <cell r="G94" t="str">
            <v>02.07.2013</v>
          </cell>
          <cell r="H94">
            <v>5335647</v>
          </cell>
        </row>
        <row r="95">
          <cell r="A95">
            <v>7583</v>
          </cell>
          <cell r="B95">
            <v>2200152161</v>
          </cell>
          <cell r="C95" t="str">
            <v>06.09.2012</v>
          </cell>
          <cell r="D95">
            <v>-1315430</v>
          </cell>
          <cell r="E95">
            <v>1</v>
          </cell>
          <cell r="F95">
            <v>2200193393</v>
          </cell>
          <cell r="G95" t="str">
            <v>31.07.2013</v>
          </cell>
          <cell r="H95">
            <v>1514204</v>
          </cell>
        </row>
        <row r="96">
          <cell r="A96">
            <v>7584</v>
          </cell>
          <cell r="B96">
            <v>2200152161</v>
          </cell>
          <cell r="C96" t="str">
            <v>06.09.2012</v>
          </cell>
          <cell r="D96">
            <v>-864850</v>
          </cell>
          <cell r="E96">
            <v>1</v>
          </cell>
          <cell r="F96">
            <v>2200199519</v>
          </cell>
          <cell r="G96" t="str">
            <v>29.08.2013</v>
          </cell>
          <cell r="H96">
            <v>3617563</v>
          </cell>
        </row>
        <row r="97">
          <cell r="A97">
            <v>7648</v>
          </cell>
          <cell r="B97">
            <v>2200159397</v>
          </cell>
          <cell r="C97" t="str">
            <v>30.10.2012</v>
          </cell>
          <cell r="D97">
            <v>-548870</v>
          </cell>
          <cell r="E97">
            <v>1</v>
          </cell>
          <cell r="F97">
            <v>2200205558</v>
          </cell>
          <cell r="G97" t="str">
            <v>01.10.2013</v>
          </cell>
          <cell r="H97">
            <v>2716724</v>
          </cell>
        </row>
        <row r="98">
          <cell r="A98">
            <v>7649</v>
          </cell>
          <cell r="B98">
            <v>2200152161</v>
          </cell>
          <cell r="C98" t="str">
            <v>06.09.2012</v>
          </cell>
          <cell r="D98">
            <v>-1307690</v>
          </cell>
          <cell r="E98">
            <v>1</v>
          </cell>
          <cell r="F98">
            <v>2200210470</v>
          </cell>
          <cell r="G98" t="str">
            <v>29.10.2013</v>
          </cell>
          <cell r="H98">
            <v>2299835</v>
          </cell>
        </row>
        <row r="99">
          <cell r="A99">
            <v>7681</v>
          </cell>
          <cell r="B99">
            <v>2200159306</v>
          </cell>
          <cell r="C99" t="str">
            <v>30.10.2012</v>
          </cell>
          <cell r="D99">
            <v>-1652979</v>
          </cell>
          <cell r="E99">
            <v>2</v>
          </cell>
          <cell r="F99">
            <v>2200216305</v>
          </cell>
          <cell r="G99" t="str">
            <v>05.12.2013</v>
          </cell>
          <cell r="H99">
            <v>2203910</v>
          </cell>
        </row>
        <row r="100">
          <cell r="A100">
            <v>7681</v>
          </cell>
          <cell r="B100">
            <v>2200163315</v>
          </cell>
          <cell r="C100" t="str">
            <v>30.11.2012</v>
          </cell>
          <cell r="D100">
            <v>-248810</v>
          </cell>
          <cell r="E100">
            <v>2</v>
          </cell>
          <cell r="F100">
            <v>2200222965</v>
          </cell>
          <cell r="G100" t="str">
            <v>27.01.2014</v>
          </cell>
          <cell r="H100">
            <v>2999383</v>
          </cell>
        </row>
        <row r="101">
          <cell r="A101">
            <v>7682</v>
          </cell>
          <cell r="B101">
            <v>2200159397</v>
          </cell>
          <cell r="C101" t="str">
            <v>30.10.2012</v>
          </cell>
          <cell r="D101">
            <v>-1164692</v>
          </cell>
          <cell r="E101">
            <v>1</v>
          </cell>
          <cell r="F101">
            <v>2200227595</v>
          </cell>
          <cell r="G101" t="str">
            <v>18.02.2014</v>
          </cell>
          <cell r="H101">
            <v>3172326</v>
          </cell>
        </row>
        <row r="102">
          <cell r="A102">
            <v>7728</v>
          </cell>
          <cell r="B102">
            <v>2200171420</v>
          </cell>
          <cell r="C102" t="str">
            <v>29.01.2013</v>
          </cell>
          <cell r="D102">
            <v>-709675</v>
          </cell>
          <cell r="E102">
            <v>1</v>
          </cell>
          <cell r="F102">
            <v>2200234953</v>
          </cell>
          <cell r="G102" t="str">
            <v>26.03.2014</v>
          </cell>
          <cell r="H102">
            <v>571153</v>
          </cell>
        </row>
        <row r="103">
          <cell r="A103">
            <v>7729</v>
          </cell>
          <cell r="B103">
            <v>2200163262</v>
          </cell>
          <cell r="C103" t="str">
            <v>30.11.2012</v>
          </cell>
          <cell r="D103">
            <v>-1835839</v>
          </cell>
          <cell r="E103">
            <v>1</v>
          </cell>
          <cell r="F103">
            <v>2200235186</v>
          </cell>
          <cell r="G103" t="str">
            <v>27.03.2014</v>
          </cell>
          <cell r="H103">
            <v>1970188</v>
          </cell>
        </row>
        <row r="104">
          <cell r="A104">
            <v>7787</v>
          </cell>
          <cell r="B104">
            <v>2200168041</v>
          </cell>
          <cell r="C104" t="str">
            <v>04.01.2013</v>
          </cell>
          <cell r="D104">
            <v>-1510405</v>
          </cell>
          <cell r="E104">
            <v>1</v>
          </cell>
          <cell r="F104">
            <v>2200240486</v>
          </cell>
          <cell r="G104" t="str">
            <v>29.04.2014</v>
          </cell>
          <cell r="H104">
            <v>4049093</v>
          </cell>
        </row>
        <row r="105">
          <cell r="A105">
            <v>7788</v>
          </cell>
          <cell r="B105">
            <v>2200168041</v>
          </cell>
          <cell r="C105" t="str">
            <v>04.01.2013</v>
          </cell>
          <cell r="D105">
            <v>-1604220</v>
          </cell>
          <cell r="E105">
            <v>1</v>
          </cell>
          <cell r="F105">
            <v>2200247235</v>
          </cell>
          <cell r="G105" t="str">
            <v>05.06.2014</v>
          </cell>
          <cell r="H105">
            <v>1542880</v>
          </cell>
        </row>
        <row r="106">
          <cell r="A106">
            <v>7840</v>
          </cell>
          <cell r="B106">
            <v>2200171351</v>
          </cell>
          <cell r="C106" t="str">
            <v>29.01.2013</v>
          </cell>
          <cell r="D106">
            <v>-2376005</v>
          </cell>
          <cell r="E106">
            <v>1</v>
          </cell>
          <cell r="F106">
            <v>2200252857</v>
          </cell>
          <cell r="G106" t="str">
            <v>09.07.2014</v>
          </cell>
          <cell r="H106">
            <v>1516984</v>
          </cell>
        </row>
        <row r="107">
          <cell r="A107">
            <v>7841</v>
          </cell>
          <cell r="B107">
            <v>2200174694</v>
          </cell>
          <cell r="C107" t="str">
            <v>26.02.2013</v>
          </cell>
          <cell r="D107">
            <v>-1115260</v>
          </cell>
          <cell r="E107">
            <v>2</v>
          </cell>
          <cell r="F107">
            <v>2200253263</v>
          </cell>
          <cell r="G107" t="str">
            <v>11.07.2014</v>
          </cell>
          <cell r="H107">
            <v>506497</v>
          </cell>
        </row>
        <row r="108">
          <cell r="A108">
            <v>7841</v>
          </cell>
          <cell r="B108">
            <v>2200180838</v>
          </cell>
          <cell r="C108" t="str">
            <v>02.05.2013</v>
          </cell>
          <cell r="D108">
            <v>-543400</v>
          </cell>
          <cell r="E108">
            <v>2</v>
          </cell>
          <cell r="F108">
            <v>2200259785</v>
          </cell>
          <cell r="G108" t="str">
            <v>26.08.2014</v>
          </cell>
          <cell r="H108">
            <v>2555600</v>
          </cell>
        </row>
        <row r="109">
          <cell r="A109">
            <v>7842</v>
          </cell>
          <cell r="B109">
            <v>2200171351</v>
          </cell>
          <cell r="C109" t="str">
            <v>29.01.2013</v>
          </cell>
          <cell r="D109">
            <v>-1901725</v>
          </cell>
          <cell r="E109">
            <v>1</v>
          </cell>
          <cell r="F109">
            <v>2200262421</v>
          </cell>
          <cell r="G109" t="str">
            <v>28.08.2014</v>
          </cell>
          <cell r="H109">
            <v>583711</v>
          </cell>
        </row>
        <row r="110">
          <cell r="A110">
            <v>7843</v>
          </cell>
          <cell r="B110">
            <v>2200180838</v>
          </cell>
          <cell r="C110" t="str">
            <v>02.05.2013</v>
          </cell>
          <cell r="D110">
            <v>-765370</v>
          </cell>
          <cell r="E110">
            <v>1</v>
          </cell>
          <cell r="F110">
            <v>2200267509</v>
          </cell>
          <cell r="G110" t="str">
            <v>30.09.2014</v>
          </cell>
          <cell r="H110">
            <v>4901912</v>
          </cell>
        </row>
        <row r="111">
          <cell r="A111">
            <v>7903</v>
          </cell>
          <cell r="B111">
            <v>2200174694</v>
          </cell>
          <cell r="C111" t="str">
            <v>26.02.2013</v>
          </cell>
          <cell r="D111">
            <v>-1321900</v>
          </cell>
          <cell r="E111">
            <v>1</v>
          </cell>
          <cell r="F111">
            <v>2200274035</v>
          </cell>
          <cell r="G111" t="str">
            <v>14.11.2014</v>
          </cell>
          <cell r="H111">
            <v>1018603</v>
          </cell>
        </row>
        <row r="112">
          <cell r="A112">
            <v>7904</v>
          </cell>
          <cell r="B112">
            <v>2200174694</v>
          </cell>
          <cell r="C112" t="str">
            <v>26.02.2013</v>
          </cell>
          <cell r="D112">
            <v>-1644390</v>
          </cell>
          <cell r="E112">
            <v>1</v>
          </cell>
          <cell r="F112">
            <v>2200279730</v>
          </cell>
          <cell r="G112" t="str">
            <v>18.12.2014</v>
          </cell>
          <cell r="H112">
            <v>4888453</v>
          </cell>
        </row>
        <row r="113">
          <cell r="A113">
            <v>7950</v>
          </cell>
          <cell r="B113">
            <v>2200180838</v>
          </cell>
          <cell r="C113" t="str">
            <v>02.05.2013</v>
          </cell>
          <cell r="D113">
            <v>-850572</v>
          </cell>
          <cell r="E113">
            <v>1</v>
          </cell>
          <cell r="F113">
            <v>2200289081</v>
          </cell>
          <cell r="G113" t="str">
            <v>23.02.2015</v>
          </cell>
          <cell r="H113">
            <v>3186175</v>
          </cell>
        </row>
        <row r="114">
          <cell r="A114">
            <v>7951</v>
          </cell>
          <cell r="B114">
            <v>2200180838</v>
          </cell>
          <cell r="C114" t="str">
            <v>02.05.2013</v>
          </cell>
          <cell r="D114">
            <v>-1042936</v>
          </cell>
          <cell r="E114">
            <v>1</v>
          </cell>
          <cell r="F114">
            <v>2200300608</v>
          </cell>
          <cell r="G114" t="str">
            <v>28.04.2015</v>
          </cell>
          <cell r="H114">
            <v>1623782</v>
          </cell>
        </row>
        <row r="115">
          <cell r="A115">
            <v>7965</v>
          </cell>
          <cell r="B115">
            <v>2200186740</v>
          </cell>
          <cell r="C115" t="str">
            <v>24.06.2013</v>
          </cell>
          <cell r="D115">
            <v>-1465480</v>
          </cell>
          <cell r="E115">
            <v>1</v>
          </cell>
          <cell r="F115">
            <v>2200300609</v>
          </cell>
          <cell r="G115" t="str">
            <v>28.04.2015</v>
          </cell>
          <cell r="H115">
            <v>4639511</v>
          </cell>
        </row>
        <row r="116">
          <cell r="A116">
            <v>7966</v>
          </cell>
          <cell r="B116">
            <v>2200186740</v>
          </cell>
          <cell r="C116" t="str">
            <v>24.06.2013</v>
          </cell>
          <cell r="D116">
            <v>-1175904</v>
          </cell>
          <cell r="E116">
            <v>1</v>
          </cell>
          <cell r="F116">
            <v>2200308314</v>
          </cell>
          <cell r="G116" t="str">
            <v>22.06.2015</v>
          </cell>
          <cell r="H116">
            <v>6357636</v>
          </cell>
        </row>
        <row r="117">
          <cell r="A117">
            <v>8020</v>
          </cell>
          <cell r="B117">
            <v>2200186740</v>
          </cell>
          <cell r="C117" t="str">
            <v>24.06.2013</v>
          </cell>
          <cell r="D117">
            <v>-1532913</v>
          </cell>
          <cell r="E117">
            <v>1</v>
          </cell>
          <cell r="F117">
            <v>2200311849</v>
          </cell>
          <cell r="G117" t="str">
            <v>25.06.2015</v>
          </cell>
          <cell r="H117">
            <v>66400</v>
          </cell>
        </row>
        <row r="118">
          <cell r="A118">
            <v>8021</v>
          </cell>
          <cell r="B118">
            <v>2200187420</v>
          </cell>
          <cell r="C118" t="str">
            <v>02.07.2013</v>
          </cell>
          <cell r="D118">
            <v>-1487215</v>
          </cell>
          <cell r="E118">
            <v>1</v>
          </cell>
          <cell r="F118">
            <v>2200323217</v>
          </cell>
          <cell r="G118" t="str">
            <v>01.09.2015</v>
          </cell>
          <cell r="H118">
            <v>543820</v>
          </cell>
        </row>
        <row r="119">
          <cell r="A119">
            <v>8071</v>
          </cell>
          <cell r="B119">
            <v>2200187420</v>
          </cell>
          <cell r="C119" t="str">
            <v>02.07.2013</v>
          </cell>
          <cell r="D119">
            <v>-1488620</v>
          </cell>
          <cell r="E119">
            <v>1</v>
          </cell>
          <cell r="F119">
            <v>2200339095</v>
          </cell>
          <cell r="G119" t="str">
            <v>09.12.2015</v>
          </cell>
          <cell r="H119">
            <v>498069</v>
          </cell>
        </row>
        <row r="120">
          <cell r="A120">
            <v>8072</v>
          </cell>
          <cell r="B120">
            <v>2200187420</v>
          </cell>
          <cell r="C120" t="str">
            <v>02.07.2013</v>
          </cell>
          <cell r="D120">
            <v>-2359812</v>
          </cell>
          <cell r="E120">
            <v>1</v>
          </cell>
          <cell r="F120">
            <v>2200346523</v>
          </cell>
          <cell r="G120" t="str">
            <v>27.01.2016</v>
          </cell>
          <cell r="H120">
            <v>13341502</v>
          </cell>
        </row>
        <row r="121">
          <cell r="A121">
            <v>8114</v>
          </cell>
          <cell r="B121">
            <v>2200193393</v>
          </cell>
          <cell r="C121" t="str">
            <v>31.07.2013</v>
          </cell>
          <cell r="D121">
            <v>-1514204</v>
          </cell>
          <cell r="E121">
            <v>1</v>
          </cell>
          <cell r="F121">
            <v>2200349944</v>
          </cell>
          <cell r="G121" t="str">
            <v>28.01.2016</v>
          </cell>
          <cell r="H121">
            <v>504565</v>
          </cell>
        </row>
        <row r="122">
          <cell r="A122">
            <v>8116</v>
          </cell>
          <cell r="B122">
            <v>2200199519</v>
          </cell>
          <cell r="C122" t="str">
            <v>29.08.2013</v>
          </cell>
          <cell r="D122">
            <v>-1042811</v>
          </cell>
          <cell r="E122">
            <v>1</v>
          </cell>
          <cell r="F122">
            <v>2200361815</v>
          </cell>
          <cell r="G122" t="str">
            <v>04.04.2016</v>
          </cell>
          <cell r="H122">
            <v>548702</v>
          </cell>
        </row>
        <row r="123">
          <cell r="A123">
            <v>8162</v>
          </cell>
          <cell r="B123">
            <v>2200199519</v>
          </cell>
          <cell r="C123" t="str">
            <v>29.08.2013</v>
          </cell>
          <cell r="D123">
            <v>-1598013</v>
          </cell>
          <cell r="E123">
            <v>1</v>
          </cell>
          <cell r="F123">
            <v>2200417470</v>
          </cell>
          <cell r="G123" t="str">
            <v>13.01.2017</v>
          </cell>
          <cell r="H123">
            <v>89584</v>
          </cell>
        </row>
        <row r="124">
          <cell r="A124">
            <v>8163</v>
          </cell>
          <cell r="B124">
            <v>2200199519</v>
          </cell>
          <cell r="C124" t="str">
            <v>29.08.2013</v>
          </cell>
          <cell r="D124">
            <v>-976739</v>
          </cell>
          <cell r="E124">
            <v>1</v>
          </cell>
          <cell r="F124">
            <v>2200453772</v>
          </cell>
          <cell r="G124" t="str">
            <v>14.07.2017</v>
          </cell>
          <cell r="H124">
            <v>1036052</v>
          </cell>
        </row>
        <row r="125">
          <cell r="A125">
            <v>8195</v>
          </cell>
          <cell r="B125">
            <v>2200205558</v>
          </cell>
          <cell r="C125" t="str">
            <v>01.10.2013</v>
          </cell>
          <cell r="D125">
            <v>-1248551</v>
          </cell>
          <cell r="E125">
            <v>1</v>
          </cell>
          <cell r="F125">
            <v>2200485145</v>
          </cell>
          <cell r="G125" t="str">
            <v>21.12.2017</v>
          </cell>
          <cell r="H125">
            <v>866881</v>
          </cell>
        </row>
        <row r="126">
          <cell r="A126">
            <v>8196</v>
          </cell>
          <cell r="B126">
            <v>2200205558</v>
          </cell>
          <cell r="C126" t="str">
            <v>01.10.2013</v>
          </cell>
          <cell r="D126">
            <v>-1468173</v>
          </cell>
          <cell r="E126">
            <v>1</v>
          </cell>
          <cell r="F126">
            <v>2200485308</v>
          </cell>
          <cell r="G126" t="str">
            <v>27.12.2017</v>
          </cell>
          <cell r="H126">
            <v>991021</v>
          </cell>
        </row>
        <row r="127">
          <cell r="A127">
            <v>8225</v>
          </cell>
          <cell r="B127">
            <v>2200210470</v>
          </cell>
          <cell r="C127" t="str">
            <v>29.10.2013</v>
          </cell>
          <cell r="D127">
            <v>-1781426</v>
          </cell>
          <cell r="E127">
            <v>1</v>
          </cell>
          <cell r="F127">
            <v>2200488083</v>
          </cell>
          <cell r="G127" t="str">
            <v>24.01.2018</v>
          </cell>
          <cell r="H127">
            <v>8265</v>
          </cell>
        </row>
        <row r="128">
          <cell r="A128">
            <v>8226</v>
          </cell>
          <cell r="B128">
            <v>2200210470</v>
          </cell>
          <cell r="C128" t="str">
            <v>29.10.2013</v>
          </cell>
          <cell r="D128">
            <v>-518409</v>
          </cell>
          <cell r="E128">
            <v>1</v>
          </cell>
          <cell r="F128">
            <v>2200499239</v>
          </cell>
          <cell r="G128" t="str">
            <v>22.03.2018</v>
          </cell>
          <cell r="H128">
            <v>764012</v>
          </cell>
        </row>
        <row r="129">
          <cell r="A129">
            <v>8270</v>
          </cell>
          <cell r="B129">
            <v>2200216305</v>
          </cell>
          <cell r="C129" t="str">
            <v>05.12.2013</v>
          </cell>
          <cell r="D129">
            <v>-925882</v>
          </cell>
          <cell r="E129">
            <v>1</v>
          </cell>
          <cell r="F129">
            <v>2200509885</v>
          </cell>
          <cell r="G129" t="str">
            <v>30.04.2018</v>
          </cell>
          <cell r="H129">
            <v>6300</v>
          </cell>
        </row>
        <row r="130">
          <cell r="A130">
            <v>8271</v>
          </cell>
          <cell r="B130">
            <v>2200216305</v>
          </cell>
          <cell r="C130" t="str">
            <v>05.12.2013</v>
          </cell>
          <cell r="D130">
            <v>-1278028</v>
          </cell>
          <cell r="E130">
            <v>1</v>
          </cell>
          <cell r="F130">
            <v>2200518834</v>
          </cell>
          <cell r="G130" t="str">
            <v>22.06.2018</v>
          </cell>
          <cell r="H130">
            <v>192821</v>
          </cell>
        </row>
        <row r="131">
          <cell r="A131">
            <v>8319</v>
          </cell>
          <cell r="B131">
            <v>2200222965</v>
          </cell>
          <cell r="C131" t="str">
            <v>27.01.2014</v>
          </cell>
          <cell r="D131">
            <v>-1561674</v>
          </cell>
          <cell r="E131">
            <v>1</v>
          </cell>
          <cell r="F131">
            <v>4800014686</v>
          </cell>
          <cell r="G131" t="str">
            <v>26.07.2016</v>
          </cell>
          <cell r="H131">
            <v>654230</v>
          </cell>
        </row>
        <row r="132">
          <cell r="A132">
            <v>8322</v>
          </cell>
          <cell r="B132">
            <v>2200222965</v>
          </cell>
          <cell r="C132" t="str">
            <v>27.01.2014</v>
          </cell>
          <cell r="D132">
            <v>-1437709</v>
          </cell>
          <cell r="E132">
            <v>1</v>
          </cell>
          <cell r="F132">
            <v>4800014718</v>
          </cell>
          <cell r="G132" t="str">
            <v>29.07.2016</v>
          </cell>
          <cell r="H132">
            <v>62892</v>
          </cell>
        </row>
        <row r="133">
          <cell r="A133">
            <v>8351</v>
          </cell>
          <cell r="B133">
            <v>2200227595</v>
          </cell>
          <cell r="C133" t="str">
            <v>18.02.2014</v>
          </cell>
          <cell r="D133">
            <v>-1474267</v>
          </cell>
          <cell r="E133">
            <v>1</v>
          </cell>
          <cell r="F133">
            <v>4800017122</v>
          </cell>
          <cell r="G133" t="str">
            <v>13.12.2016</v>
          </cell>
          <cell r="H133">
            <v>1232933</v>
          </cell>
        </row>
        <row r="134">
          <cell r="A134">
            <v>8352</v>
          </cell>
          <cell r="B134">
            <v>2200227595</v>
          </cell>
          <cell r="C134" t="str">
            <v>18.02.2014</v>
          </cell>
          <cell r="D134">
            <v>-474984</v>
          </cell>
          <cell r="E134">
            <v>1</v>
          </cell>
          <cell r="F134">
            <v>4800017369</v>
          </cell>
          <cell r="G134" t="str">
            <v>21.12.2016</v>
          </cell>
          <cell r="H134">
            <v>585619</v>
          </cell>
        </row>
        <row r="135">
          <cell r="A135">
            <v>8381</v>
          </cell>
          <cell r="B135">
            <v>2200227595</v>
          </cell>
          <cell r="C135" t="str">
            <v>18.02.2014</v>
          </cell>
          <cell r="D135">
            <v>-1223075</v>
          </cell>
          <cell r="E135">
            <v>1</v>
          </cell>
          <cell r="F135">
            <v>4800017764</v>
          </cell>
          <cell r="G135" t="str">
            <v>31.12.2016</v>
          </cell>
          <cell r="H135">
            <v>747794</v>
          </cell>
        </row>
        <row r="136">
          <cell r="A136">
            <v>8382</v>
          </cell>
          <cell r="B136">
            <v>2200234953</v>
          </cell>
          <cell r="C136" t="str">
            <v>26.03.2014</v>
          </cell>
          <cell r="D136">
            <v>-571153</v>
          </cell>
          <cell r="E136">
            <v>1</v>
          </cell>
          <cell r="F136">
            <v>4800018335</v>
          </cell>
          <cell r="G136" t="str">
            <v>10.02.2017</v>
          </cell>
          <cell r="H136">
            <v>677861</v>
          </cell>
        </row>
        <row r="137">
          <cell r="A137">
            <v>8429</v>
          </cell>
          <cell r="B137">
            <v>2200235186</v>
          </cell>
          <cell r="C137" t="str">
            <v>27.03.2014</v>
          </cell>
          <cell r="D137">
            <v>-1129361</v>
          </cell>
          <cell r="E137">
            <v>1</v>
          </cell>
          <cell r="F137">
            <v>4800018588</v>
          </cell>
          <cell r="G137" t="str">
            <v>27.02.2017</v>
          </cell>
          <cell r="H137">
            <v>735424</v>
          </cell>
        </row>
        <row r="138">
          <cell r="A138">
            <v>8430</v>
          </cell>
          <cell r="B138">
            <v>2200235186</v>
          </cell>
          <cell r="C138" t="str">
            <v>27.03.2014</v>
          </cell>
          <cell r="D138">
            <v>-840827</v>
          </cell>
          <cell r="E138">
            <v>1</v>
          </cell>
          <cell r="F138">
            <v>4800021164</v>
          </cell>
          <cell r="G138" t="str">
            <v>29.06.2017</v>
          </cell>
          <cell r="H138">
            <v>39928</v>
          </cell>
        </row>
        <row r="139">
          <cell r="A139">
            <v>8468</v>
          </cell>
          <cell r="B139">
            <v>2200240486</v>
          </cell>
          <cell r="C139" t="str">
            <v>29.04.2014</v>
          </cell>
          <cell r="D139">
            <v>-2008143</v>
          </cell>
          <cell r="E139">
            <v>1</v>
          </cell>
          <cell r="F139">
            <v>4800021968</v>
          </cell>
          <cell r="G139" t="str">
            <v>11.07.2017</v>
          </cell>
          <cell r="H139">
            <v>752174</v>
          </cell>
        </row>
        <row r="140">
          <cell r="A140">
            <v>8469</v>
          </cell>
          <cell r="B140">
            <v>2200240486</v>
          </cell>
          <cell r="C140" t="str">
            <v>29.04.2014</v>
          </cell>
          <cell r="D140">
            <v>-1065273</v>
          </cell>
          <cell r="E140">
            <v>1</v>
          </cell>
          <cell r="F140">
            <v>4800023006</v>
          </cell>
          <cell r="G140" t="str">
            <v>30.08.2017</v>
          </cell>
          <cell r="H140">
            <v>571557</v>
          </cell>
        </row>
        <row r="141">
          <cell r="A141">
            <v>8506</v>
          </cell>
          <cell r="B141">
            <v>2200247235</v>
          </cell>
          <cell r="C141" t="str">
            <v>05.06.2014</v>
          </cell>
          <cell r="D141">
            <v>-1542880</v>
          </cell>
          <cell r="E141">
            <v>1</v>
          </cell>
          <cell r="F141">
            <v>4800023358</v>
          </cell>
          <cell r="G141" t="str">
            <v>20.09.2017</v>
          </cell>
          <cell r="H141">
            <v>24642</v>
          </cell>
        </row>
        <row r="142">
          <cell r="A142">
            <v>8507</v>
          </cell>
          <cell r="B142">
            <v>2200240486</v>
          </cell>
          <cell r="C142" t="str">
            <v>29.04.2014</v>
          </cell>
          <cell r="D142">
            <v>-975677</v>
          </cell>
          <cell r="E142">
            <v>1</v>
          </cell>
          <cell r="F142">
            <v>4800023368</v>
          </cell>
          <cell r="G142" t="str">
            <v>20.09.2017</v>
          </cell>
          <cell r="H142">
            <v>15535</v>
          </cell>
        </row>
        <row r="143">
          <cell r="A143">
            <v>8535</v>
          </cell>
          <cell r="B143">
            <v>2200252857</v>
          </cell>
          <cell r="C143" t="str">
            <v>09.07.2014</v>
          </cell>
          <cell r="D143">
            <v>-735459</v>
          </cell>
          <cell r="E143">
            <v>1</v>
          </cell>
          <cell r="F143">
            <v>4800027514</v>
          </cell>
          <cell r="G143" t="str">
            <v>18.04.2018</v>
          </cell>
          <cell r="H143">
            <v>911694</v>
          </cell>
        </row>
        <row r="144">
          <cell r="A144">
            <v>8548</v>
          </cell>
          <cell r="B144">
            <v>2200252857</v>
          </cell>
          <cell r="C144" t="str">
            <v>09.07.2014</v>
          </cell>
          <cell r="D144">
            <v>-781525</v>
          </cell>
          <cell r="E144">
            <v>1</v>
          </cell>
          <cell r="F144">
            <v>4800028264</v>
          </cell>
          <cell r="G144" t="str">
            <v>14.06.2018</v>
          </cell>
          <cell r="H144">
            <v>64609</v>
          </cell>
        </row>
        <row r="145">
          <cell r="A145">
            <v>8577</v>
          </cell>
          <cell r="B145">
            <v>2200259785</v>
          </cell>
          <cell r="C145" t="str">
            <v>26.08.2014</v>
          </cell>
          <cell r="D145">
            <v>-539305</v>
          </cell>
          <cell r="E145">
            <v>1</v>
          </cell>
          <cell r="F145">
            <v>4800028820</v>
          </cell>
          <cell r="G145" t="str">
            <v>31.07.2018</v>
          </cell>
          <cell r="H145">
            <v>600956</v>
          </cell>
        </row>
        <row r="146">
          <cell r="A146">
            <v>8578</v>
          </cell>
          <cell r="B146">
            <v>2200259785</v>
          </cell>
          <cell r="C146" t="str">
            <v>26.08.2014</v>
          </cell>
          <cell r="D146">
            <v>-2016295</v>
          </cell>
          <cell r="E146">
            <v>1</v>
          </cell>
          <cell r="F146">
            <v>4800029153</v>
          </cell>
          <cell r="G146" t="str">
            <v>31.08.2018</v>
          </cell>
          <cell r="H146">
            <v>250512</v>
          </cell>
        </row>
        <row r="147">
          <cell r="A147">
            <v>8608</v>
          </cell>
          <cell r="B147">
            <v>2200267509</v>
          </cell>
          <cell r="C147" t="str">
            <v>30.09.2014</v>
          </cell>
          <cell r="D147">
            <v>-1249163</v>
          </cell>
          <cell r="E147">
            <v>1</v>
          </cell>
          <cell r="F147">
            <v>4800029478</v>
          </cell>
          <cell r="G147" t="str">
            <v>28.09.2018</v>
          </cell>
          <cell r="H147">
            <v>551982</v>
          </cell>
        </row>
        <row r="148">
          <cell r="A148">
            <v>8609</v>
          </cell>
          <cell r="B148">
            <v>2200267509</v>
          </cell>
          <cell r="C148" t="str">
            <v>30.09.2014</v>
          </cell>
          <cell r="D148">
            <v>-2202673</v>
          </cell>
          <cell r="E148">
            <v>1</v>
          </cell>
          <cell r="F148">
            <v>4800030381</v>
          </cell>
          <cell r="G148" t="str">
            <v>30.12.2018</v>
          </cell>
          <cell r="H148">
            <v>446463</v>
          </cell>
        </row>
        <row r="149">
          <cell r="A149">
            <v>8642</v>
          </cell>
          <cell r="B149">
            <v>2200267509</v>
          </cell>
          <cell r="C149" t="str">
            <v>30.09.2014</v>
          </cell>
          <cell r="D149">
            <v>-1450076</v>
          </cell>
          <cell r="E149">
            <v>1</v>
          </cell>
          <cell r="F149">
            <v>4800032773</v>
          </cell>
          <cell r="G149" t="str">
            <v>21.06.2019</v>
          </cell>
          <cell r="H149">
            <v>1344008</v>
          </cell>
        </row>
        <row r="150">
          <cell r="A150">
            <v>8643</v>
          </cell>
          <cell r="B150">
            <v>2200274035</v>
          </cell>
          <cell r="C150" t="str">
            <v>14.11.2014</v>
          </cell>
          <cell r="D150">
            <v>-1018603</v>
          </cell>
          <cell r="E150">
            <v>1</v>
          </cell>
          <cell r="F150">
            <v>4800033727</v>
          </cell>
          <cell r="G150" t="str">
            <v>27.08.2019</v>
          </cell>
          <cell r="H150">
            <v>569473</v>
          </cell>
        </row>
        <row r="151">
          <cell r="A151">
            <v>8681</v>
          </cell>
          <cell r="B151">
            <v>2200279730</v>
          </cell>
          <cell r="C151" t="str">
            <v>18.12.2014</v>
          </cell>
          <cell r="D151">
            <v>-2233179</v>
          </cell>
          <cell r="E151">
            <v>1</v>
          </cell>
          <cell r="F151">
            <v>4800036174</v>
          </cell>
          <cell r="G151" t="str">
            <v>30.01.2020</v>
          </cell>
          <cell r="H151">
            <v>2339475</v>
          </cell>
        </row>
        <row r="152">
          <cell r="A152">
            <v>8682</v>
          </cell>
          <cell r="B152">
            <v>2200279730</v>
          </cell>
          <cell r="C152" t="str">
            <v>18.12.2014</v>
          </cell>
          <cell r="D152">
            <v>-481169</v>
          </cell>
          <cell r="E152">
            <v>1</v>
          </cell>
          <cell r="F152">
            <v>4800037631</v>
          </cell>
          <cell r="G152" t="str">
            <v>28.04.2020</v>
          </cell>
          <cell r="H152">
            <v>1178609</v>
          </cell>
        </row>
        <row r="153">
          <cell r="A153">
            <v>8717</v>
          </cell>
          <cell r="B153">
            <v>2200300608</v>
          </cell>
          <cell r="C153" t="str">
            <v>28.04.2015</v>
          </cell>
          <cell r="D153">
            <v>-1623782</v>
          </cell>
          <cell r="E153">
            <v>1</v>
          </cell>
          <cell r="F153">
            <v>4800037632</v>
          </cell>
          <cell r="G153" t="str">
            <v>28.04.2020</v>
          </cell>
          <cell r="H153">
            <v>765433</v>
          </cell>
        </row>
        <row r="154">
          <cell r="A154">
            <v>8718</v>
          </cell>
          <cell r="B154">
            <v>2200279730</v>
          </cell>
          <cell r="C154" t="str">
            <v>18.12.2014</v>
          </cell>
          <cell r="D154">
            <v>-2174105</v>
          </cell>
          <cell r="E154">
            <v>1</v>
          </cell>
          <cell r="F154">
            <v>4800039760</v>
          </cell>
          <cell r="G154" t="str">
            <v>23.07.2020</v>
          </cell>
          <cell r="H154">
            <v>557002</v>
          </cell>
        </row>
        <row r="155">
          <cell r="A155">
            <v>8762</v>
          </cell>
          <cell r="B155">
            <v>2200289081</v>
          </cell>
          <cell r="C155" t="str">
            <v>23.02.2015</v>
          </cell>
          <cell r="D155">
            <v>-1216917</v>
          </cell>
          <cell r="E155">
            <v>1</v>
          </cell>
          <cell r="F155">
            <v>4800042036</v>
          </cell>
          <cell r="G155" t="str">
            <v>29.10.2020</v>
          </cell>
          <cell r="H155">
            <v>434275</v>
          </cell>
        </row>
        <row r="156">
          <cell r="A156">
            <v>8763</v>
          </cell>
          <cell r="B156">
            <v>2200289081</v>
          </cell>
          <cell r="C156" t="str">
            <v>23.02.2015</v>
          </cell>
          <cell r="D156">
            <v>-1969258</v>
          </cell>
          <cell r="E156">
            <v>1</v>
          </cell>
          <cell r="F156">
            <v>4800051764</v>
          </cell>
          <cell r="G156" t="str">
            <v>30.11.2021</v>
          </cell>
          <cell r="H156">
            <v>99423</v>
          </cell>
        </row>
        <row r="157">
          <cell r="A157">
            <v>8797</v>
          </cell>
          <cell r="B157">
            <v>2200300609</v>
          </cell>
          <cell r="C157" t="str">
            <v>28.04.2015</v>
          </cell>
          <cell r="D157">
            <v>-541360</v>
          </cell>
          <cell r="E157">
            <v>1</v>
          </cell>
          <cell r="F157">
            <v>4800052343</v>
          </cell>
          <cell r="G157" t="str">
            <v>03.01.2022</v>
          </cell>
          <cell r="H157">
            <v>4739484</v>
          </cell>
        </row>
        <row r="158">
          <cell r="A158">
            <v>8798</v>
          </cell>
          <cell r="B158">
            <v>2200300609</v>
          </cell>
          <cell r="C158" t="str">
            <v>28.04.2015</v>
          </cell>
          <cell r="D158">
            <v>-1886072</v>
          </cell>
          <cell r="E158">
            <v>1</v>
          </cell>
          <cell r="F158">
            <v>4800055571</v>
          </cell>
          <cell r="G158" t="str">
            <v>22.06.2022</v>
          </cell>
          <cell r="H158">
            <v>99423</v>
          </cell>
        </row>
        <row r="159">
          <cell r="A159">
            <v>8842</v>
          </cell>
          <cell r="B159">
            <v>2200300609</v>
          </cell>
          <cell r="C159" t="str">
            <v>28.04.2015</v>
          </cell>
          <cell r="D159">
            <v>-1498274</v>
          </cell>
          <cell r="E159">
            <v>1</v>
          </cell>
          <cell r="F159">
            <v>4800056010</v>
          </cell>
          <cell r="G159" t="str">
            <v>14.07.2022</v>
          </cell>
          <cell r="H159">
            <v>2310583</v>
          </cell>
        </row>
        <row r="160">
          <cell r="A160">
            <v>8843</v>
          </cell>
          <cell r="B160">
            <v>2200300609</v>
          </cell>
          <cell r="C160" t="str">
            <v>28.04.2015</v>
          </cell>
          <cell r="D160">
            <v>-713805</v>
          </cell>
          <cell r="E160">
            <v>1</v>
          </cell>
          <cell r="F160">
            <v>4800056578</v>
          </cell>
          <cell r="G160" t="str">
            <v>29.07.2022</v>
          </cell>
          <cell r="H160">
            <v>1162561</v>
          </cell>
        </row>
        <row r="161">
          <cell r="A161">
            <v>8861</v>
          </cell>
          <cell r="B161">
            <v>2200323217</v>
          </cell>
          <cell r="C161" t="str">
            <v>01.09.2015</v>
          </cell>
          <cell r="D161">
            <v>-55529</v>
          </cell>
          <cell r="E161">
            <v>1</v>
          </cell>
          <cell r="F161">
            <v>4800057244</v>
          </cell>
          <cell r="G161" t="str">
            <v>22.09.2022</v>
          </cell>
          <cell r="H161">
            <v>1602027</v>
          </cell>
        </row>
        <row r="162">
          <cell r="A162">
            <v>8894</v>
          </cell>
          <cell r="B162">
            <v>2200308314</v>
          </cell>
          <cell r="C162" t="str">
            <v>22.06.2015</v>
          </cell>
          <cell r="D162">
            <v>-2092348</v>
          </cell>
          <cell r="E162">
            <v>1</v>
          </cell>
          <cell r="F162">
            <v>4800057997</v>
          </cell>
          <cell r="G162" t="str">
            <v>25.11.2022</v>
          </cell>
          <cell r="H162">
            <v>99423</v>
          </cell>
        </row>
        <row r="163">
          <cell r="A163">
            <v>8896</v>
          </cell>
          <cell r="B163">
            <v>2200308314</v>
          </cell>
          <cell r="C163" t="str">
            <v>22.06.2015</v>
          </cell>
          <cell r="D163">
            <v>-1506005</v>
          </cell>
          <cell r="E163">
            <v>2</v>
          </cell>
          <cell r="F163">
            <v>4800058656</v>
          </cell>
          <cell r="G163" t="str">
            <v>27.01.2023</v>
          </cell>
          <cell r="H163">
            <v>1461411</v>
          </cell>
        </row>
        <row r="164">
          <cell r="A164">
            <v>8896</v>
          </cell>
          <cell r="B164">
            <v>2200346523</v>
          </cell>
          <cell r="C164" t="str">
            <v>27.01.2016</v>
          </cell>
          <cell r="D164">
            <v>-35500</v>
          </cell>
          <cell r="E164">
            <v>2</v>
          </cell>
        </row>
        <row r="165">
          <cell r="A165">
            <v>8897</v>
          </cell>
          <cell r="B165">
            <v>2200323217</v>
          </cell>
          <cell r="C165" t="str">
            <v>01.09.2015</v>
          </cell>
          <cell r="D165">
            <v>-74375</v>
          </cell>
          <cell r="E165">
            <v>1</v>
          </cell>
        </row>
        <row r="166">
          <cell r="A166">
            <v>8929</v>
          </cell>
          <cell r="B166">
            <v>2200308314</v>
          </cell>
          <cell r="C166" t="str">
            <v>22.06.2015</v>
          </cell>
          <cell r="D166">
            <v>-1391064</v>
          </cell>
          <cell r="E166">
            <v>1</v>
          </cell>
        </row>
        <row r="167">
          <cell r="A167">
            <v>8930</v>
          </cell>
          <cell r="B167">
            <v>2200308314</v>
          </cell>
          <cell r="C167" t="str">
            <v>22.06.2015</v>
          </cell>
          <cell r="D167">
            <v>-1368219</v>
          </cell>
          <cell r="E167">
            <v>2</v>
          </cell>
        </row>
        <row r="168">
          <cell r="A168">
            <v>8930</v>
          </cell>
          <cell r="B168">
            <v>2200346523</v>
          </cell>
          <cell r="C168" t="str">
            <v>27.01.2016</v>
          </cell>
          <cell r="D168">
            <v>-140000</v>
          </cell>
          <cell r="E168">
            <v>2</v>
          </cell>
        </row>
        <row r="169">
          <cell r="A169">
            <v>8931</v>
          </cell>
          <cell r="B169">
            <v>2200323217</v>
          </cell>
          <cell r="C169" t="str">
            <v>01.09.2015</v>
          </cell>
          <cell r="D169">
            <v>-52125</v>
          </cell>
          <cell r="E169">
            <v>1</v>
          </cell>
        </row>
        <row r="170">
          <cell r="A170">
            <v>8974</v>
          </cell>
          <cell r="B170">
            <v>2200346523</v>
          </cell>
          <cell r="C170" t="str">
            <v>27.01.2016</v>
          </cell>
          <cell r="D170">
            <v>-2422896</v>
          </cell>
          <cell r="E170">
            <v>1</v>
          </cell>
        </row>
        <row r="171">
          <cell r="A171">
            <v>8975</v>
          </cell>
          <cell r="B171">
            <v>2200346523</v>
          </cell>
          <cell r="C171" t="str">
            <v>27.01.2016</v>
          </cell>
          <cell r="D171">
            <v>-1208554</v>
          </cell>
          <cell r="E171">
            <v>1</v>
          </cell>
        </row>
        <row r="172">
          <cell r="A172">
            <v>8976</v>
          </cell>
          <cell r="B172">
            <v>2200323217</v>
          </cell>
          <cell r="C172" t="str">
            <v>01.09.2015</v>
          </cell>
          <cell r="D172">
            <v>-361791</v>
          </cell>
          <cell r="E172">
            <v>1</v>
          </cell>
        </row>
        <row r="173">
          <cell r="A173">
            <v>9024</v>
          </cell>
          <cell r="B173">
            <v>4800018335</v>
          </cell>
          <cell r="C173" t="str">
            <v>10.02.2017</v>
          </cell>
          <cell r="D173">
            <v>-158215</v>
          </cell>
          <cell r="E173">
            <v>1</v>
          </cell>
        </row>
        <row r="174">
          <cell r="A174">
            <v>9025</v>
          </cell>
          <cell r="B174">
            <v>2200346523</v>
          </cell>
          <cell r="C174" t="str">
            <v>27.01.2016</v>
          </cell>
          <cell r="D174">
            <v>-1714286</v>
          </cell>
          <cell r="E174">
            <v>1</v>
          </cell>
        </row>
        <row r="175">
          <cell r="A175">
            <v>9026</v>
          </cell>
          <cell r="B175">
            <v>2200346523</v>
          </cell>
          <cell r="C175" t="str">
            <v>27.01.2016</v>
          </cell>
          <cell r="D175">
            <v>-1722351</v>
          </cell>
          <cell r="E175">
            <v>1</v>
          </cell>
        </row>
        <row r="176">
          <cell r="A176">
            <v>9058</v>
          </cell>
          <cell r="B176">
            <v>2200346523</v>
          </cell>
          <cell r="C176" t="str">
            <v>27.01.2016</v>
          </cell>
          <cell r="D176">
            <v>-1712476</v>
          </cell>
          <cell r="E176">
            <v>1</v>
          </cell>
        </row>
        <row r="177">
          <cell r="A177">
            <v>9059</v>
          </cell>
          <cell r="B177">
            <v>2200346523</v>
          </cell>
          <cell r="C177" t="str">
            <v>27.01.2016</v>
          </cell>
          <cell r="D177">
            <v>-718121</v>
          </cell>
          <cell r="E177">
            <v>1</v>
          </cell>
        </row>
        <row r="178">
          <cell r="A178">
            <v>9060</v>
          </cell>
          <cell r="B178">
            <v>4800018335</v>
          </cell>
          <cell r="C178" t="str">
            <v>10.02.2017</v>
          </cell>
          <cell r="D178">
            <v>-277346</v>
          </cell>
          <cell r="E178">
            <v>1</v>
          </cell>
        </row>
        <row r="179">
          <cell r="A179">
            <v>9102</v>
          </cell>
          <cell r="B179">
            <v>2200346523</v>
          </cell>
          <cell r="C179" t="str">
            <v>27.01.2016</v>
          </cell>
          <cell r="D179">
            <v>-2614018</v>
          </cell>
          <cell r="E179">
            <v>1</v>
          </cell>
        </row>
        <row r="180">
          <cell r="A180">
            <v>9103</v>
          </cell>
          <cell r="B180">
            <v>2200346523</v>
          </cell>
          <cell r="C180" t="str">
            <v>27.01.2016</v>
          </cell>
          <cell r="D180">
            <v>-1053300</v>
          </cell>
          <cell r="E180">
            <v>2</v>
          </cell>
        </row>
        <row r="181">
          <cell r="A181">
            <v>9103</v>
          </cell>
          <cell r="B181">
            <v>2200417470</v>
          </cell>
          <cell r="C181" t="str">
            <v>13.01.2017</v>
          </cell>
          <cell r="D181">
            <v>-89584</v>
          </cell>
          <cell r="E181">
            <v>2</v>
          </cell>
        </row>
        <row r="182">
          <cell r="A182">
            <v>9105</v>
          </cell>
          <cell r="B182">
            <v>4800018335</v>
          </cell>
          <cell r="C182" t="str">
            <v>10.02.2017</v>
          </cell>
          <cell r="D182">
            <v>-242300</v>
          </cell>
          <cell r="E182">
            <v>1</v>
          </cell>
        </row>
        <row r="183">
          <cell r="A183">
            <v>9148</v>
          </cell>
          <cell r="B183">
            <v>2200339095</v>
          </cell>
          <cell r="C183" t="str">
            <v>09.12.2015</v>
          </cell>
          <cell r="D183">
            <v>-498069</v>
          </cell>
          <cell r="E183">
            <v>1</v>
          </cell>
        </row>
        <row r="184">
          <cell r="A184">
            <v>9185</v>
          </cell>
          <cell r="B184">
            <v>4800017764</v>
          </cell>
          <cell r="C184" t="str">
            <v>31.12.2016</v>
          </cell>
          <cell r="D184">
            <v>-747794</v>
          </cell>
          <cell r="E184">
            <v>1</v>
          </cell>
        </row>
        <row r="185">
          <cell r="A185">
            <v>9217</v>
          </cell>
          <cell r="B185">
            <v>2200349944</v>
          </cell>
          <cell r="C185" t="str">
            <v>28.01.2016</v>
          </cell>
          <cell r="D185">
            <v>-504565</v>
          </cell>
          <cell r="E185">
            <v>1</v>
          </cell>
        </row>
        <row r="186">
          <cell r="A186">
            <v>9260</v>
          </cell>
          <cell r="B186">
            <v>2200361815</v>
          </cell>
          <cell r="C186" t="str">
            <v>04.04.2016</v>
          </cell>
          <cell r="D186">
            <v>-413904</v>
          </cell>
          <cell r="E186">
            <v>1</v>
          </cell>
        </row>
        <row r="187">
          <cell r="A187">
            <v>9306</v>
          </cell>
          <cell r="B187">
            <v>2200361815</v>
          </cell>
          <cell r="C187" t="str">
            <v>04.04.2016</v>
          </cell>
          <cell r="D187">
            <v>-134798</v>
          </cell>
          <cell r="E187">
            <v>1</v>
          </cell>
        </row>
        <row r="188">
          <cell r="A188">
            <v>9354</v>
          </cell>
          <cell r="B188">
            <v>4800014686</v>
          </cell>
          <cell r="C188" t="str">
            <v>26.07.2016</v>
          </cell>
          <cell r="D188">
            <v>-654230</v>
          </cell>
          <cell r="E188">
            <v>1</v>
          </cell>
        </row>
        <row r="189">
          <cell r="A189">
            <v>9411</v>
          </cell>
          <cell r="B189">
            <v>4800018588</v>
          </cell>
          <cell r="C189" t="str">
            <v>27.02.2017</v>
          </cell>
          <cell r="D189">
            <v>-203518</v>
          </cell>
          <cell r="E189">
            <v>1</v>
          </cell>
        </row>
        <row r="190">
          <cell r="A190">
            <v>9442</v>
          </cell>
          <cell r="B190">
            <v>4800018588</v>
          </cell>
          <cell r="C190" t="str">
            <v>27.02.2017</v>
          </cell>
          <cell r="D190">
            <v>-281621</v>
          </cell>
          <cell r="E190">
            <v>1</v>
          </cell>
        </row>
        <row r="191">
          <cell r="A191">
            <v>9486</v>
          </cell>
          <cell r="B191">
            <v>4800018588</v>
          </cell>
          <cell r="C191" t="str">
            <v>27.02.2017</v>
          </cell>
          <cell r="D191">
            <v>-250285</v>
          </cell>
          <cell r="E191">
            <v>1</v>
          </cell>
        </row>
        <row r="192">
          <cell r="A192">
            <v>802563</v>
          </cell>
          <cell r="B192">
            <v>2200073035</v>
          </cell>
          <cell r="C192" t="str">
            <v>11.10.2010</v>
          </cell>
          <cell r="D192">
            <v>-507800</v>
          </cell>
          <cell r="E192">
            <v>1</v>
          </cell>
        </row>
        <row r="193">
          <cell r="A193">
            <v>804658</v>
          </cell>
          <cell r="B193">
            <v>2200085477</v>
          </cell>
          <cell r="C193" t="str">
            <v>21.01.2011</v>
          </cell>
          <cell r="D193">
            <v>-29800</v>
          </cell>
          <cell r="E193">
            <v>1</v>
          </cell>
        </row>
        <row r="194">
          <cell r="A194">
            <v>806923</v>
          </cell>
          <cell r="B194">
            <v>2200085477</v>
          </cell>
          <cell r="C194" t="str">
            <v>21.01.2011</v>
          </cell>
          <cell r="D194">
            <v>-27000</v>
          </cell>
          <cell r="E194">
            <v>1</v>
          </cell>
        </row>
        <row r="195">
          <cell r="A195">
            <v>1484911</v>
          </cell>
          <cell r="B195">
            <v>4800017122</v>
          </cell>
          <cell r="C195" t="str">
            <v>13.12.2016</v>
          </cell>
          <cell r="D195">
            <v>-46314</v>
          </cell>
          <cell r="E195">
            <v>1</v>
          </cell>
        </row>
        <row r="196">
          <cell r="A196">
            <v>1486927</v>
          </cell>
          <cell r="B196">
            <v>4800017122</v>
          </cell>
          <cell r="C196" t="str">
            <v>13.12.2016</v>
          </cell>
          <cell r="D196">
            <v>-46244</v>
          </cell>
          <cell r="E196">
            <v>1</v>
          </cell>
        </row>
        <row r="197">
          <cell r="A197">
            <v>1493677</v>
          </cell>
          <cell r="B197">
            <v>4800017122</v>
          </cell>
          <cell r="C197" t="str">
            <v>13.12.2016</v>
          </cell>
          <cell r="D197">
            <v>-80570</v>
          </cell>
          <cell r="E197">
            <v>1</v>
          </cell>
        </row>
        <row r="198">
          <cell r="A198">
            <v>1494008</v>
          </cell>
          <cell r="B198">
            <v>4800017122</v>
          </cell>
          <cell r="C198" t="str">
            <v>13.12.2016</v>
          </cell>
          <cell r="D198">
            <v>-78807</v>
          </cell>
          <cell r="E198">
            <v>1</v>
          </cell>
        </row>
        <row r="199">
          <cell r="A199">
            <v>1494701</v>
          </cell>
          <cell r="B199">
            <v>4800017122</v>
          </cell>
          <cell r="C199" t="str">
            <v>13.12.2016</v>
          </cell>
          <cell r="D199">
            <v>-46807</v>
          </cell>
          <cell r="E199">
            <v>1</v>
          </cell>
        </row>
        <row r="200">
          <cell r="A200">
            <v>1494970</v>
          </cell>
          <cell r="B200">
            <v>4800017122</v>
          </cell>
          <cell r="C200" t="str">
            <v>13.12.2016</v>
          </cell>
          <cell r="D200">
            <v>-55861</v>
          </cell>
          <cell r="E200">
            <v>1</v>
          </cell>
        </row>
        <row r="201">
          <cell r="A201">
            <v>1495247</v>
          </cell>
          <cell r="B201">
            <v>4800017122</v>
          </cell>
          <cell r="C201" t="str">
            <v>13.12.2016</v>
          </cell>
          <cell r="D201">
            <v>-89361</v>
          </cell>
          <cell r="E201">
            <v>1</v>
          </cell>
        </row>
        <row r="202">
          <cell r="A202">
            <v>1496209</v>
          </cell>
          <cell r="B202">
            <v>4800014718</v>
          </cell>
          <cell r="C202" t="str">
            <v>29.07.2016</v>
          </cell>
          <cell r="D202">
            <v>-62892</v>
          </cell>
          <cell r="E202">
            <v>1</v>
          </cell>
        </row>
        <row r="203">
          <cell r="A203">
            <v>1498727</v>
          </cell>
          <cell r="B203">
            <v>4800017122</v>
          </cell>
          <cell r="C203" t="str">
            <v>13.12.2016</v>
          </cell>
          <cell r="D203">
            <v>-55108</v>
          </cell>
          <cell r="E203">
            <v>1</v>
          </cell>
        </row>
        <row r="204">
          <cell r="A204">
            <v>1498992</v>
          </cell>
          <cell r="B204">
            <v>4800017122</v>
          </cell>
          <cell r="C204" t="str">
            <v>13.12.2016</v>
          </cell>
          <cell r="D204">
            <v>-45731</v>
          </cell>
          <cell r="E204">
            <v>1</v>
          </cell>
        </row>
        <row r="205">
          <cell r="A205">
            <v>1501505</v>
          </cell>
          <cell r="B205">
            <v>4800017122</v>
          </cell>
          <cell r="C205" t="str">
            <v>13.12.2016</v>
          </cell>
          <cell r="D205">
            <v>-45300</v>
          </cell>
          <cell r="E205">
            <v>1</v>
          </cell>
        </row>
        <row r="206">
          <cell r="A206">
            <v>1501781</v>
          </cell>
          <cell r="B206">
            <v>4800017122</v>
          </cell>
          <cell r="C206" t="str">
            <v>13.12.2016</v>
          </cell>
          <cell r="D206">
            <v>-45300</v>
          </cell>
          <cell r="E206">
            <v>1</v>
          </cell>
        </row>
        <row r="207">
          <cell r="A207">
            <v>1501973</v>
          </cell>
          <cell r="B207">
            <v>4800017122</v>
          </cell>
          <cell r="C207" t="str">
            <v>13.12.2016</v>
          </cell>
          <cell r="D207">
            <v>-58787</v>
          </cell>
          <cell r="E207">
            <v>1</v>
          </cell>
        </row>
        <row r="208">
          <cell r="A208">
            <v>1507802</v>
          </cell>
          <cell r="B208">
            <v>4800017122</v>
          </cell>
          <cell r="C208" t="str">
            <v>13.12.2016</v>
          </cell>
          <cell r="D208">
            <v>-83970</v>
          </cell>
          <cell r="E208">
            <v>1</v>
          </cell>
        </row>
        <row r="209">
          <cell r="A209">
            <v>1508194</v>
          </cell>
          <cell r="B209">
            <v>4800017122</v>
          </cell>
          <cell r="C209" t="str">
            <v>13.12.2016</v>
          </cell>
          <cell r="D209">
            <v>-92247</v>
          </cell>
          <cell r="E209">
            <v>1</v>
          </cell>
        </row>
        <row r="210">
          <cell r="A210">
            <v>1508442</v>
          </cell>
          <cell r="B210">
            <v>4800017122</v>
          </cell>
          <cell r="C210" t="str">
            <v>13.12.2016</v>
          </cell>
          <cell r="D210">
            <v>-112253</v>
          </cell>
          <cell r="E210">
            <v>1</v>
          </cell>
        </row>
        <row r="211">
          <cell r="A211">
            <v>1510716</v>
          </cell>
          <cell r="B211">
            <v>4800017122</v>
          </cell>
          <cell r="C211" t="str">
            <v>13.12.2016</v>
          </cell>
          <cell r="D211">
            <v>-79500</v>
          </cell>
          <cell r="E211">
            <v>1</v>
          </cell>
        </row>
        <row r="212">
          <cell r="A212">
            <v>1513942</v>
          </cell>
          <cell r="B212">
            <v>4800017122</v>
          </cell>
          <cell r="C212" t="str">
            <v>13.12.2016</v>
          </cell>
          <cell r="D212">
            <v>-48431</v>
          </cell>
          <cell r="E212">
            <v>1</v>
          </cell>
        </row>
        <row r="213">
          <cell r="A213">
            <v>1514628</v>
          </cell>
          <cell r="B213">
            <v>4800017122</v>
          </cell>
          <cell r="C213" t="str">
            <v>13.12.2016</v>
          </cell>
          <cell r="D213">
            <v>-82200</v>
          </cell>
          <cell r="E213">
            <v>1</v>
          </cell>
        </row>
        <row r="214">
          <cell r="A214">
            <v>1523754</v>
          </cell>
          <cell r="B214">
            <v>4800017122</v>
          </cell>
          <cell r="C214" t="str">
            <v>13.12.2016</v>
          </cell>
          <cell r="D214">
            <v>-46592</v>
          </cell>
          <cell r="E214">
            <v>1</v>
          </cell>
        </row>
        <row r="215">
          <cell r="A215">
            <v>1529289</v>
          </cell>
          <cell r="B215">
            <v>4800017369</v>
          </cell>
          <cell r="C215" t="str">
            <v>21.12.2016</v>
          </cell>
          <cell r="D215">
            <v>-54723</v>
          </cell>
          <cell r="E215">
            <v>1</v>
          </cell>
        </row>
        <row r="216">
          <cell r="A216">
            <v>1536695</v>
          </cell>
          <cell r="B216">
            <v>4800017369</v>
          </cell>
          <cell r="C216" t="str">
            <v>21.12.2016</v>
          </cell>
          <cell r="D216">
            <v>-45300</v>
          </cell>
          <cell r="E216">
            <v>1</v>
          </cell>
        </row>
        <row r="217">
          <cell r="A217">
            <v>1538712</v>
          </cell>
          <cell r="B217">
            <v>4800017369</v>
          </cell>
          <cell r="C217" t="str">
            <v>21.12.2016</v>
          </cell>
          <cell r="D217">
            <v>-54379</v>
          </cell>
          <cell r="E217">
            <v>1</v>
          </cell>
        </row>
        <row r="218">
          <cell r="A218">
            <v>1538928</v>
          </cell>
          <cell r="B218">
            <v>4800017369</v>
          </cell>
          <cell r="C218" t="str">
            <v>21.12.2016</v>
          </cell>
          <cell r="D218">
            <v>-46314</v>
          </cell>
          <cell r="E218">
            <v>1</v>
          </cell>
        </row>
        <row r="219">
          <cell r="A219">
            <v>1539411</v>
          </cell>
          <cell r="B219">
            <v>4800017369</v>
          </cell>
          <cell r="C219" t="str">
            <v>21.12.2016</v>
          </cell>
          <cell r="D219">
            <v>-91886</v>
          </cell>
          <cell r="E219">
            <v>1</v>
          </cell>
        </row>
        <row r="220">
          <cell r="A220">
            <v>1539800</v>
          </cell>
          <cell r="B220">
            <v>4800017369</v>
          </cell>
          <cell r="C220" t="str">
            <v>21.12.2016</v>
          </cell>
          <cell r="D220">
            <v>-95700</v>
          </cell>
          <cell r="E220">
            <v>1</v>
          </cell>
        </row>
        <row r="221">
          <cell r="A221">
            <v>1540959</v>
          </cell>
          <cell r="B221">
            <v>4800017369</v>
          </cell>
          <cell r="C221" t="str">
            <v>21.12.2016</v>
          </cell>
          <cell r="D221">
            <v>-58787</v>
          </cell>
          <cell r="E221">
            <v>1</v>
          </cell>
        </row>
        <row r="222">
          <cell r="A222">
            <v>1543250</v>
          </cell>
          <cell r="B222">
            <v>4800017369</v>
          </cell>
          <cell r="C222" t="str">
            <v>21.12.2016</v>
          </cell>
          <cell r="D222">
            <v>-45745</v>
          </cell>
          <cell r="E222">
            <v>1</v>
          </cell>
        </row>
        <row r="223">
          <cell r="A223">
            <v>1544489</v>
          </cell>
          <cell r="B223">
            <v>4800017369</v>
          </cell>
          <cell r="C223" t="str">
            <v>21.12.2016</v>
          </cell>
          <cell r="D223">
            <v>-47040</v>
          </cell>
          <cell r="E223">
            <v>1</v>
          </cell>
        </row>
        <row r="224">
          <cell r="A224">
            <v>1544915</v>
          </cell>
          <cell r="B224">
            <v>4800017369</v>
          </cell>
          <cell r="C224" t="str">
            <v>21.12.2016</v>
          </cell>
          <cell r="D224">
            <v>-45745</v>
          </cell>
          <cell r="E224">
            <v>1</v>
          </cell>
        </row>
        <row r="225">
          <cell r="A225">
            <v>1549123</v>
          </cell>
          <cell r="B225">
            <v>2200453772</v>
          </cell>
          <cell r="C225" t="str">
            <v>14.07.2017</v>
          </cell>
          <cell r="D225">
            <v>-54838</v>
          </cell>
          <cell r="E225">
            <v>1</v>
          </cell>
        </row>
        <row r="226">
          <cell r="A226">
            <v>1551711</v>
          </cell>
          <cell r="B226">
            <v>2200453772</v>
          </cell>
          <cell r="C226" t="str">
            <v>14.07.2017</v>
          </cell>
          <cell r="D226">
            <v>-55809</v>
          </cell>
          <cell r="E226">
            <v>1</v>
          </cell>
        </row>
        <row r="227">
          <cell r="A227">
            <v>1551813</v>
          </cell>
          <cell r="B227">
            <v>2200453772</v>
          </cell>
          <cell r="C227" t="str">
            <v>14.07.2017</v>
          </cell>
          <cell r="D227">
            <v>-89291</v>
          </cell>
          <cell r="E227">
            <v>1</v>
          </cell>
        </row>
        <row r="228">
          <cell r="A228">
            <v>1555688</v>
          </cell>
          <cell r="B228">
            <v>2200453772</v>
          </cell>
          <cell r="C228" t="str">
            <v>14.07.2017</v>
          </cell>
          <cell r="D228">
            <v>-46781</v>
          </cell>
          <cell r="E228">
            <v>1</v>
          </cell>
        </row>
        <row r="229">
          <cell r="A229">
            <v>1558632</v>
          </cell>
          <cell r="B229">
            <v>2200453772</v>
          </cell>
          <cell r="C229" t="str">
            <v>14.07.2017</v>
          </cell>
          <cell r="D229">
            <v>-61052</v>
          </cell>
          <cell r="E229">
            <v>1</v>
          </cell>
        </row>
        <row r="230">
          <cell r="A230">
            <v>1559228</v>
          </cell>
          <cell r="B230">
            <v>2200453772</v>
          </cell>
          <cell r="C230" t="str">
            <v>14.07.2017</v>
          </cell>
          <cell r="D230">
            <v>-102953</v>
          </cell>
          <cell r="E230">
            <v>1</v>
          </cell>
        </row>
        <row r="231">
          <cell r="A231">
            <v>1560233</v>
          </cell>
          <cell r="B231">
            <v>2200453772</v>
          </cell>
          <cell r="C231" t="str">
            <v>14.07.2017</v>
          </cell>
          <cell r="D231">
            <v>-55867</v>
          </cell>
          <cell r="E231">
            <v>1</v>
          </cell>
        </row>
        <row r="232">
          <cell r="A232">
            <v>1560493</v>
          </cell>
          <cell r="B232">
            <v>2200453772</v>
          </cell>
          <cell r="C232" t="str">
            <v>14.07.2017</v>
          </cell>
          <cell r="D232">
            <v>-62272</v>
          </cell>
          <cell r="E232">
            <v>1</v>
          </cell>
        </row>
        <row r="233">
          <cell r="A233">
            <v>1561231</v>
          </cell>
          <cell r="B233">
            <v>2200453772</v>
          </cell>
          <cell r="C233" t="str">
            <v>14.07.2017</v>
          </cell>
          <cell r="D233">
            <v>-45925</v>
          </cell>
          <cell r="E233">
            <v>1</v>
          </cell>
        </row>
        <row r="234">
          <cell r="A234">
            <v>1562180</v>
          </cell>
          <cell r="B234">
            <v>2200453772</v>
          </cell>
          <cell r="C234" t="str">
            <v>14.07.2017</v>
          </cell>
          <cell r="D234">
            <v>-59046</v>
          </cell>
          <cell r="E234">
            <v>1</v>
          </cell>
        </row>
        <row r="235">
          <cell r="A235">
            <v>1562587</v>
          </cell>
          <cell r="B235">
            <v>2200453772</v>
          </cell>
          <cell r="C235" t="str">
            <v>14.07.2017</v>
          </cell>
          <cell r="D235">
            <v>-55776</v>
          </cell>
          <cell r="E235">
            <v>1</v>
          </cell>
        </row>
        <row r="236">
          <cell r="A236">
            <v>1563229</v>
          </cell>
          <cell r="B236">
            <v>2200453772</v>
          </cell>
          <cell r="C236" t="str">
            <v>14.07.2017</v>
          </cell>
          <cell r="D236">
            <v>-57338</v>
          </cell>
          <cell r="E236">
            <v>1</v>
          </cell>
        </row>
        <row r="237">
          <cell r="A237">
            <v>1563260</v>
          </cell>
          <cell r="B237">
            <v>2200453772</v>
          </cell>
          <cell r="C237" t="str">
            <v>14.07.2017</v>
          </cell>
          <cell r="D237">
            <v>-54577</v>
          </cell>
          <cell r="E237">
            <v>1</v>
          </cell>
        </row>
        <row r="238">
          <cell r="A238">
            <v>1563297</v>
          </cell>
          <cell r="B238">
            <v>2200453772</v>
          </cell>
          <cell r="C238" t="str">
            <v>14.07.2017</v>
          </cell>
          <cell r="D238">
            <v>-96021</v>
          </cell>
          <cell r="E238">
            <v>1</v>
          </cell>
        </row>
        <row r="239">
          <cell r="A239">
            <v>1563301</v>
          </cell>
          <cell r="B239">
            <v>2200453772</v>
          </cell>
          <cell r="C239" t="str">
            <v>14.07.2017</v>
          </cell>
          <cell r="D239">
            <v>-12291</v>
          </cell>
          <cell r="E239">
            <v>1</v>
          </cell>
        </row>
        <row r="240">
          <cell r="A240">
            <v>1566437</v>
          </cell>
          <cell r="B240">
            <v>2200453772</v>
          </cell>
          <cell r="C240" t="str">
            <v>14.07.2017</v>
          </cell>
          <cell r="D240">
            <v>-61280</v>
          </cell>
          <cell r="E240">
            <v>1</v>
          </cell>
        </row>
        <row r="241">
          <cell r="A241">
            <v>1567226</v>
          </cell>
          <cell r="B241">
            <v>2200453772</v>
          </cell>
          <cell r="C241" t="str">
            <v>14.07.2017</v>
          </cell>
          <cell r="D241">
            <v>-64935</v>
          </cell>
          <cell r="E241">
            <v>1</v>
          </cell>
        </row>
        <row r="242">
          <cell r="A242">
            <v>1572226</v>
          </cell>
          <cell r="B242">
            <v>4800021968</v>
          </cell>
          <cell r="C242" t="str">
            <v>11.07.2017</v>
          </cell>
          <cell r="D242">
            <v>-134873</v>
          </cell>
          <cell r="E242">
            <v>1</v>
          </cell>
        </row>
        <row r="243">
          <cell r="A243">
            <v>1572728</v>
          </cell>
          <cell r="B243">
            <v>2200485308</v>
          </cell>
          <cell r="C243" t="str">
            <v>27.12.2017</v>
          </cell>
          <cell r="D243">
            <v>-63182</v>
          </cell>
          <cell r="E243">
            <v>1</v>
          </cell>
        </row>
        <row r="244">
          <cell r="A244">
            <v>1576568</v>
          </cell>
          <cell r="B244">
            <v>4800021968</v>
          </cell>
          <cell r="C244" t="str">
            <v>11.07.2017</v>
          </cell>
          <cell r="D244">
            <v>-100597</v>
          </cell>
          <cell r="E244">
            <v>1</v>
          </cell>
        </row>
        <row r="245">
          <cell r="A245">
            <v>1578429</v>
          </cell>
          <cell r="B245">
            <v>4800021968</v>
          </cell>
          <cell r="C245" t="str">
            <v>11.07.2017</v>
          </cell>
          <cell r="D245">
            <v>-61129</v>
          </cell>
          <cell r="E245">
            <v>1</v>
          </cell>
        </row>
        <row r="246">
          <cell r="A246">
            <v>1578512</v>
          </cell>
          <cell r="B246">
            <v>4800021968</v>
          </cell>
          <cell r="C246" t="str">
            <v>11.07.2017</v>
          </cell>
          <cell r="D246">
            <v>-64468</v>
          </cell>
          <cell r="E246">
            <v>1</v>
          </cell>
        </row>
        <row r="247">
          <cell r="A247">
            <v>1580361</v>
          </cell>
          <cell r="B247">
            <v>4800021968</v>
          </cell>
          <cell r="C247" t="str">
            <v>11.07.2017</v>
          </cell>
          <cell r="D247">
            <v>-51154</v>
          </cell>
          <cell r="E247">
            <v>1</v>
          </cell>
        </row>
        <row r="248">
          <cell r="A248">
            <v>1582270</v>
          </cell>
          <cell r="B248">
            <v>4800021968</v>
          </cell>
          <cell r="C248" t="str">
            <v>11.07.2017</v>
          </cell>
          <cell r="D248">
            <v>-52172</v>
          </cell>
          <cell r="E248">
            <v>1</v>
          </cell>
        </row>
        <row r="249">
          <cell r="A249">
            <v>1583391</v>
          </cell>
          <cell r="B249">
            <v>4800021968</v>
          </cell>
          <cell r="C249" t="str">
            <v>11.07.2017</v>
          </cell>
          <cell r="D249">
            <v>-49669</v>
          </cell>
          <cell r="E249">
            <v>1</v>
          </cell>
        </row>
        <row r="250">
          <cell r="A250">
            <v>1584495</v>
          </cell>
          <cell r="B250">
            <v>4800021968</v>
          </cell>
          <cell r="C250" t="str">
            <v>11.07.2017</v>
          </cell>
          <cell r="D250">
            <v>-51037</v>
          </cell>
          <cell r="E250">
            <v>1</v>
          </cell>
        </row>
        <row r="251">
          <cell r="A251">
            <v>1585404</v>
          </cell>
          <cell r="B251">
            <v>4800021164</v>
          </cell>
          <cell r="C251" t="str">
            <v>29.06.2017</v>
          </cell>
          <cell r="D251">
            <v>-49669</v>
          </cell>
          <cell r="E251">
            <v>1</v>
          </cell>
        </row>
        <row r="252">
          <cell r="A252">
            <v>1586349</v>
          </cell>
          <cell r="B252">
            <v>4800021968</v>
          </cell>
          <cell r="C252" t="str">
            <v>11.07.2017</v>
          </cell>
          <cell r="D252">
            <v>-49669</v>
          </cell>
          <cell r="E252">
            <v>1</v>
          </cell>
        </row>
        <row r="253">
          <cell r="A253">
            <v>1586416</v>
          </cell>
          <cell r="B253">
            <v>4800021968</v>
          </cell>
          <cell r="C253" t="str">
            <v>11.07.2017</v>
          </cell>
          <cell r="D253">
            <v>-68440</v>
          </cell>
          <cell r="E253">
            <v>1</v>
          </cell>
        </row>
        <row r="254">
          <cell r="A254">
            <v>1588374</v>
          </cell>
          <cell r="B254">
            <v>4800021968</v>
          </cell>
          <cell r="C254" t="str">
            <v>11.07.2017</v>
          </cell>
          <cell r="D254">
            <v>-59225</v>
          </cell>
          <cell r="E254">
            <v>1</v>
          </cell>
        </row>
        <row r="255">
          <cell r="A255">
            <v>1590407</v>
          </cell>
          <cell r="B255">
            <v>4800023006</v>
          </cell>
          <cell r="C255" t="str">
            <v>30.08.2017</v>
          </cell>
          <cell r="D255">
            <v>-104077</v>
          </cell>
          <cell r="E255">
            <v>1</v>
          </cell>
        </row>
        <row r="256">
          <cell r="A256">
            <v>1594134</v>
          </cell>
          <cell r="B256">
            <v>4800023006</v>
          </cell>
          <cell r="C256" t="str">
            <v>30.08.2017</v>
          </cell>
          <cell r="D256">
            <v>-93173</v>
          </cell>
          <cell r="E256">
            <v>1</v>
          </cell>
        </row>
        <row r="257">
          <cell r="A257">
            <v>1594312</v>
          </cell>
          <cell r="B257">
            <v>4800023006</v>
          </cell>
          <cell r="C257" t="str">
            <v>30.08.2017</v>
          </cell>
          <cell r="D257">
            <v>-90600</v>
          </cell>
          <cell r="E257">
            <v>1</v>
          </cell>
        </row>
        <row r="258">
          <cell r="A258">
            <v>1596443</v>
          </cell>
          <cell r="B258">
            <v>4800023006</v>
          </cell>
          <cell r="C258" t="str">
            <v>30.08.2017</v>
          </cell>
          <cell r="D258">
            <v>-130800</v>
          </cell>
          <cell r="E258">
            <v>1</v>
          </cell>
        </row>
        <row r="259">
          <cell r="A259">
            <v>1596444</v>
          </cell>
          <cell r="B259">
            <v>4800023006</v>
          </cell>
          <cell r="C259" t="str">
            <v>30.08.2017</v>
          </cell>
          <cell r="D259">
            <v>-58207</v>
          </cell>
          <cell r="E259">
            <v>1</v>
          </cell>
        </row>
        <row r="260">
          <cell r="A260">
            <v>1598720</v>
          </cell>
          <cell r="B260">
            <v>4800023006</v>
          </cell>
          <cell r="C260" t="str">
            <v>30.08.2017</v>
          </cell>
          <cell r="D260">
            <v>-94700</v>
          </cell>
          <cell r="E260">
            <v>1</v>
          </cell>
        </row>
        <row r="261">
          <cell r="A261">
            <v>1601022</v>
          </cell>
          <cell r="B261">
            <v>2200485308</v>
          </cell>
          <cell r="C261" t="str">
            <v>27.12.2017</v>
          </cell>
          <cell r="D261">
            <v>-65774</v>
          </cell>
          <cell r="E261">
            <v>1</v>
          </cell>
        </row>
        <row r="262">
          <cell r="A262">
            <v>1602476</v>
          </cell>
          <cell r="B262">
            <v>2200485308</v>
          </cell>
          <cell r="C262" t="str">
            <v>27.12.2017</v>
          </cell>
          <cell r="D262">
            <v>-105245</v>
          </cell>
          <cell r="E262">
            <v>1</v>
          </cell>
        </row>
        <row r="263">
          <cell r="A263">
            <v>1602638</v>
          </cell>
          <cell r="B263">
            <v>2200485308</v>
          </cell>
          <cell r="C263" t="str">
            <v>27.12.2017</v>
          </cell>
          <cell r="D263">
            <v>-67795</v>
          </cell>
          <cell r="E263">
            <v>1</v>
          </cell>
        </row>
        <row r="264">
          <cell r="A264">
            <v>1608291</v>
          </cell>
          <cell r="B264">
            <v>2200485308</v>
          </cell>
          <cell r="C264" t="str">
            <v>27.12.2017</v>
          </cell>
          <cell r="D264">
            <v>-92556</v>
          </cell>
          <cell r="E264">
            <v>1</v>
          </cell>
        </row>
        <row r="265">
          <cell r="A265">
            <v>1609584</v>
          </cell>
          <cell r="B265">
            <v>2200485308</v>
          </cell>
          <cell r="C265" t="str">
            <v>27.12.2017</v>
          </cell>
          <cell r="D265">
            <v>-69346</v>
          </cell>
          <cell r="E265">
            <v>1</v>
          </cell>
        </row>
        <row r="266">
          <cell r="A266">
            <v>1611493</v>
          </cell>
          <cell r="B266">
            <v>2200485308</v>
          </cell>
          <cell r="C266" t="str">
            <v>27.12.2017</v>
          </cell>
          <cell r="D266">
            <v>-67060</v>
          </cell>
          <cell r="E266">
            <v>1</v>
          </cell>
        </row>
        <row r="267">
          <cell r="A267">
            <v>1615303</v>
          </cell>
          <cell r="B267">
            <v>4800023358</v>
          </cell>
          <cell r="C267" t="str">
            <v>20.09.2017</v>
          </cell>
          <cell r="D267">
            <v>-242710</v>
          </cell>
          <cell r="E267">
            <v>1</v>
          </cell>
        </row>
        <row r="268">
          <cell r="A268">
            <v>1615329</v>
          </cell>
          <cell r="B268">
            <v>2200485308</v>
          </cell>
          <cell r="C268" t="str">
            <v>27.12.2017</v>
          </cell>
          <cell r="D268">
            <v>-104470</v>
          </cell>
          <cell r="E268">
            <v>1</v>
          </cell>
        </row>
        <row r="269">
          <cell r="A269">
            <v>1616971</v>
          </cell>
          <cell r="B269">
            <v>4800023368</v>
          </cell>
          <cell r="C269" t="str">
            <v>20.09.2017</v>
          </cell>
          <cell r="D269">
            <v>-105506</v>
          </cell>
          <cell r="E269">
            <v>1</v>
          </cell>
        </row>
        <row r="270">
          <cell r="A270">
            <v>1618299</v>
          </cell>
          <cell r="B270">
            <v>2200485308</v>
          </cell>
          <cell r="C270" t="str">
            <v>27.12.2017</v>
          </cell>
          <cell r="D270">
            <v>-68309</v>
          </cell>
          <cell r="E270">
            <v>1</v>
          </cell>
        </row>
        <row r="271">
          <cell r="A271">
            <v>1619136</v>
          </cell>
          <cell r="B271">
            <v>2200485308</v>
          </cell>
          <cell r="C271" t="str">
            <v>27.12.2017</v>
          </cell>
          <cell r="D271">
            <v>-50916</v>
          </cell>
          <cell r="E271">
            <v>1</v>
          </cell>
        </row>
        <row r="272">
          <cell r="A272">
            <v>1621224</v>
          </cell>
          <cell r="B272">
            <v>2200485308</v>
          </cell>
          <cell r="C272" t="str">
            <v>27.12.2017</v>
          </cell>
          <cell r="D272">
            <v>-128092</v>
          </cell>
          <cell r="E272">
            <v>1</v>
          </cell>
        </row>
        <row r="273">
          <cell r="A273">
            <v>1622804</v>
          </cell>
          <cell r="B273">
            <v>2200485308</v>
          </cell>
          <cell r="C273" t="str">
            <v>27.12.2017</v>
          </cell>
          <cell r="D273">
            <v>-101826</v>
          </cell>
          <cell r="E273">
            <v>1</v>
          </cell>
        </row>
        <row r="274">
          <cell r="A274">
            <v>1631791</v>
          </cell>
          <cell r="B274">
            <v>2200485145</v>
          </cell>
          <cell r="C274" t="str">
            <v>21.12.2017</v>
          </cell>
          <cell r="D274">
            <v>-153698</v>
          </cell>
          <cell r="E274">
            <v>1</v>
          </cell>
        </row>
        <row r="275">
          <cell r="A275">
            <v>1632958</v>
          </cell>
          <cell r="B275">
            <v>2200485145</v>
          </cell>
          <cell r="C275" t="str">
            <v>21.12.2017</v>
          </cell>
          <cell r="D275">
            <v>-49669</v>
          </cell>
          <cell r="E275">
            <v>1</v>
          </cell>
        </row>
        <row r="276">
          <cell r="A276">
            <v>1635783</v>
          </cell>
          <cell r="B276">
            <v>2200485145</v>
          </cell>
          <cell r="C276" t="str">
            <v>21.12.2017</v>
          </cell>
          <cell r="D276">
            <v>-48774</v>
          </cell>
          <cell r="E276">
            <v>1</v>
          </cell>
        </row>
        <row r="277">
          <cell r="A277">
            <v>1635900</v>
          </cell>
          <cell r="B277">
            <v>2200485145</v>
          </cell>
          <cell r="C277" t="str">
            <v>21.12.2017</v>
          </cell>
          <cell r="D277">
            <v>-67540</v>
          </cell>
          <cell r="E277">
            <v>1</v>
          </cell>
        </row>
        <row r="278">
          <cell r="A278">
            <v>1636398</v>
          </cell>
          <cell r="B278">
            <v>2200485145</v>
          </cell>
          <cell r="C278" t="str">
            <v>21.12.2017</v>
          </cell>
          <cell r="D278">
            <v>-102561</v>
          </cell>
          <cell r="E278">
            <v>1</v>
          </cell>
        </row>
        <row r="279">
          <cell r="A279">
            <v>1641068</v>
          </cell>
          <cell r="B279">
            <v>2200485145</v>
          </cell>
          <cell r="C279" t="str">
            <v>21.12.2017</v>
          </cell>
          <cell r="D279">
            <v>-26500</v>
          </cell>
          <cell r="E279">
            <v>1</v>
          </cell>
        </row>
        <row r="280">
          <cell r="A280">
            <v>1642989</v>
          </cell>
          <cell r="B280">
            <v>2200485145</v>
          </cell>
          <cell r="C280" t="str">
            <v>21.12.2017</v>
          </cell>
          <cell r="D280">
            <v>-83500</v>
          </cell>
          <cell r="E280">
            <v>1</v>
          </cell>
        </row>
        <row r="281">
          <cell r="A281">
            <v>1644028</v>
          </cell>
          <cell r="B281">
            <v>2200485145</v>
          </cell>
          <cell r="C281" t="str">
            <v>21.12.2017</v>
          </cell>
          <cell r="D281">
            <v>-26600</v>
          </cell>
          <cell r="E281">
            <v>1</v>
          </cell>
        </row>
        <row r="282">
          <cell r="A282">
            <v>1645515</v>
          </cell>
          <cell r="B282">
            <v>2200499239</v>
          </cell>
          <cell r="C282" t="str">
            <v>22.03.2018</v>
          </cell>
          <cell r="D282">
            <v>-68694</v>
          </cell>
          <cell r="E282">
            <v>1</v>
          </cell>
        </row>
        <row r="283">
          <cell r="A283">
            <v>1649570</v>
          </cell>
          <cell r="B283">
            <v>2200499239</v>
          </cell>
          <cell r="C283" t="str">
            <v>22.03.2018</v>
          </cell>
          <cell r="D283">
            <v>-26600</v>
          </cell>
          <cell r="E283">
            <v>1</v>
          </cell>
        </row>
        <row r="284">
          <cell r="A284">
            <v>1650606</v>
          </cell>
          <cell r="B284">
            <v>2200499239</v>
          </cell>
          <cell r="C284" t="str">
            <v>22.03.2018</v>
          </cell>
          <cell r="D284">
            <v>-91396</v>
          </cell>
          <cell r="E284">
            <v>1</v>
          </cell>
        </row>
        <row r="285">
          <cell r="A285">
            <v>1651754</v>
          </cell>
          <cell r="B285">
            <v>2200499239</v>
          </cell>
          <cell r="C285" t="str">
            <v>22.03.2018</v>
          </cell>
          <cell r="D285">
            <v>-129745</v>
          </cell>
          <cell r="E285">
            <v>1</v>
          </cell>
        </row>
        <row r="286">
          <cell r="A286">
            <v>1652024</v>
          </cell>
          <cell r="B286">
            <v>2200499239</v>
          </cell>
          <cell r="C286" t="str">
            <v>22.03.2018</v>
          </cell>
          <cell r="D286">
            <v>-122200</v>
          </cell>
          <cell r="E286">
            <v>1</v>
          </cell>
        </row>
        <row r="287">
          <cell r="A287">
            <v>1654674</v>
          </cell>
          <cell r="B287">
            <v>2200499239</v>
          </cell>
          <cell r="C287" t="str">
            <v>22.03.2018</v>
          </cell>
          <cell r="D287">
            <v>-26600</v>
          </cell>
          <cell r="E287">
            <v>1</v>
          </cell>
        </row>
        <row r="288">
          <cell r="A288">
            <v>1657306</v>
          </cell>
          <cell r="B288">
            <v>2200499239</v>
          </cell>
          <cell r="C288" t="str">
            <v>22.03.2018</v>
          </cell>
          <cell r="D288">
            <v>-65000</v>
          </cell>
          <cell r="E288">
            <v>1</v>
          </cell>
        </row>
        <row r="289">
          <cell r="A289">
            <v>1658265</v>
          </cell>
          <cell r="B289">
            <v>2200488083</v>
          </cell>
          <cell r="C289" t="str">
            <v>24.01.2018</v>
          </cell>
          <cell r="D289">
            <v>-8265</v>
          </cell>
          <cell r="E289">
            <v>2</v>
          </cell>
        </row>
        <row r="290">
          <cell r="A290">
            <v>1658265</v>
          </cell>
          <cell r="B290">
            <v>2200499239</v>
          </cell>
          <cell r="C290" t="str">
            <v>22.03.2018</v>
          </cell>
          <cell r="D290">
            <v>-95049</v>
          </cell>
          <cell r="E290">
            <v>2</v>
          </cell>
        </row>
        <row r="291">
          <cell r="A291">
            <v>1668954</v>
          </cell>
          <cell r="B291">
            <v>2200499239</v>
          </cell>
          <cell r="C291" t="str">
            <v>22.03.2018</v>
          </cell>
          <cell r="D291">
            <v>-71036</v>
          </cell>
          <cell r="E291">
            <v>1</v>
          </cell>
        </row>
        <row r="292">
          <cell r="A292">
            <v>1671446</v>
          </cell>
          <cell r="B292">
            <v>2200499239</v>
          </cell>
          <cell r="C292" t="str">
            <v>22.03.2018</v>
          </cell>
          <cell r="D292">
            <v>-67692</v>
          </cell>
          <cell r="E292">
            <v>1</v>
          </cell>
        </row>
        <row r="293">
          <cell r="A293">
            <v>1672144</v>
          </cell>
          <cell r="B293">
            <v>4800027514</v>
          </cell>
          <cell r="C293" t="str">
            <v>18.04.2018</v>
          </cell>
          <cell r="D293">
            <v>-116804</v>
          </cell>
          <cell r="E293">
            <v>1</v>
          </cell>
        </row>
        <row r="294">
          <cell r="A294">
            <v>1673038</v>
          </cell>
          <cell r="B294">
            <v>4800027514</v>
          </cell>
          <cell r="C294" t="str">
            <v>18.04.2018</v>
          </cell>
          <cell r="D294">
            <v>-66940</v>
          </cell>
          <cell r="E294">
            <v>1</v>
          </cell>
        </row>
        <row r="295">
          <cell r="A295">
            <v>1676894</v>
          </cell>
          <cell r="B295">
            <v>4800027514</v>
          </cell>
          <cell r="C295" t="str">
            <v>18.04.2018</v>
          </cell>
          <cell r="D295">
            <v>-64854</v>
          </cell>
          <cell r="E295">
            <v>1</v>
          </cell>
        </row>
        <row r="296">
          <cell r="A296">
            <v>1678033</v>
          </cell>
          <cell r="B296">
            <v>4800027514</v>
          </cell>
          <cell r="C296" t="str">
            <v>18.04.2018</v>
          </cell>
          <cell r="D296">
            <v>-663096</v>
          </cell>
          <cell r="E296">
            <v>1</v>
          </cell>
        </row>
        <row r="297">
          <cell r="A297">
            <v>1687860</v>
          </cell>
          <cell r="B297">
            <v>4800028264</v>
          </cell>
          <cell r="C297" t="str">
            <v>14.06.2018</v>
          </cell>
          <cell r="D297">
            <v>-64609</v>
          </cell>
          <cell r="E297">
            <v>1</v>
          </cell>
        </row>
        <row r="298">
          <cell r="A298">
            <v>1694210</v>
          </cell>
          <cell r="B298">
            <v>2200518834</v>
          </cell>
          <cell r="C298" t="str">
            <v>22.06.2018</v>
          </cell>
          <cell r="D298">
            <v>-94129</v>
          </cell>
          <cell r="E298">
            <v>1</v>
          </cell>
        </row>
        <row r="299">
          <cell r="A299">
            <v>1698248</v>
          </cell>
          <cell r="B299">
            <v>2200509885</v>
          </cell>
          <cell r="C299" t="str">
            <v>30.04.2018</v>
          </cell>
          <cell r="D299">
            <v>-6300</v>
          </cell>
          <cell r="E299">
            <v>2</v>
          </cell>
        </row>
        <row r="300">
          <cell r="A300">
            <v>1698248</v>
          </cell>
          <cell r="B300">
            <v>2200518834</v>
          </cell>
          <cell r="C300" t="str">
            <v>22.06.2018</v>
          </cell>
          <cell r="D300">
            <v>-98692</v>
          </cell>
          <cell r="E300">
            <v>2</v>
          </cell>
        </row>
        <row r="301">
          <cell r="A301">
            <v>1707393</v>
          </cell>
          <cell r="B301">
            <v>4800028820</v>
          </cell>
          <cell r="C301" t="str">
            <v>31.07.2018</v>
          </cell>
          <cell r="D301">
            <v>-62561</v>
          </cell>
          <cell r="E301">
            <v>1</v>
          </cell>
        </row>
        <row r="302">
          <cell r="A302">
            <v>1713060</v>
          </cell>
          <cell r="B302">
            <v>4800028820</v>
          </cell>
          <cell r="C302" t="str">
            <v>31.07.2018</v>
          </cell>
          <cell r="D302">
            <v>-52469</v>
          </cell>
          <cell r="E302">
            <v>1</v>
          </cell>
        </row>
        <row r="303">
          <cell r="A303">
            <v>1714742</v>
          </cell>
          <cell r="B303">
            <v>4800028820</v>
          </cell>
          <cell r="C303" t="str">
            <v>31.07.2018</v>
          </cell>
          <cell r="D303">
            <v>-85411</v>
          </cell>
          <cell r="E303">
            <v>1</v>
          </cell>
        </row>
        <row r="304">
          <cell r="A304">
            <v>1714790</v>
          </cell>
          <cell r="B304">
            <v>4800028820</v>
          </cell>
          <cell r="C304" t="str">
            <v>31.07.2018</v>
          </cell>
          <cell r="D304">
            <v>-132492</v>
          </cell>
          <cell r="E304">
            <v>1</v>
          </cell>
        </row>
        <row r="305">
          <cell r="A305">
            <v>1717263</v>
          </cell>
          <cell r="B305">
            <v>4800028820</v>
          </cell>
          <cell r="C305" t="str">
            <v>31.07.2018</v>
          </cell>
          <cell r="D305">
            <v>-107432</v>
          </cell>
          <cell r="E305">
            <v>1</v>
          </cell>
        </row>
        <row r="306">
          <cell r="A306">
            <v>1720065</v>
          </cell>
          <cell r="B306">
            <v>4800028820</v>
          </cell>
          <cell r="C306" t="str">
            <v>31.07.2018</v>
          </cell>
          <cell r="D306">
            <v>-63142</v>
          </cell>
          <cell r="E306">
            <v>1</v>
          </cell>
        </row>
        <row r="307">
          <cell r="A307">
            <v>1724597</v>
          </cell>
          <cell r="B307">
            <v>4800028820</v>
          </cell>
          <cell r="C307" t="str">
            <v>31.07.2018</v>
          </cell>
          <cell r="D307">
            <v>-97449</v>
          </cell>
          <cell r="E307">
            <v>1</v>
          </cell>
        </row>
        <row r="308">
          <cell r="A308">
            <v>1727092</v>
          </cell>
          <cell r="B308">
            <v>4800029153</v>
          </cell>
          <cell r="C308" t="str">
            <v>31.08.2018</v>
          </cell>
          <cell r="D308">
            <v>-115091</v>
          </cell>
          <cell r="E308">
            <v>1</v>
          </cell>
        </row>
        <row r="309">
          <cell r="A309">
            <v>1731396</v>
          </cell>
          <cell r="B309">
            <v>4800029153</v>
          </cell>
          <cell r="C309" t="str">
            <v>31.08.2018</v>
          </cell>
          <cell r="D309">
            <v>-69872</v>
          </cell>
          <cell r="E309">
            <v>1</v>
          </cell>
        </row>
        <row r="310">
          <cell r="A310">
            <v>1734416</v>
          </cell>
          <cell r="B310">
            <v>4800029153</v>
          </cell>
          <cell r="C310" t="str">
            <v>31.08.2018</v>
          </cell>
          <cell r="D310">
            <v>-65549</v>
          </cell>
          <cell r="E310">
            <v>1</v>
          </cell>
        </row>
        <row r="311">
          <cell r="A311">
            <v>1737874</v>
          </cell>
          <cell r="B311">
            <v>4800029478</v>
          </cell>
          <cell r="C311" t="str">
            <v>28.09.2018</v>
          </cell>
          <cell r="D311">
            <v>-69980</v>
          </cell>
          <cell r="E311">
            <v>1</v>
          </cell>
        </row>
        <row r="312">
          <cell r="A312">
            <v>1738520</v>
          </cell>
          <cell r="B312">
            <v>4800029478</v>
          </cell>
          <cell r="C312" t="str">
            <v>28.09.2018</v>
          </cell>
          <cell r="D312">
            <v>-53086</v>
          </cell>
          <cell r="E312">
            <v>1</v>
          </cell>
        </row>
        <row r="313">
          <cell r="A313">
            <v>1740264</v>
          </cell>
          <cell r="B313">
            <v>4800029478</v>
          </cell>
          <cell r="C313" t="str">
            <v>28.09.2018</v>
          </cell>
          <cell r="D313">
            <v>-64609</v>
          </cell>
          <cell r="E313">
            <v>1</v>
          </cell>
        </row>
        <row r="314">
          <cell r="A314">
            <v>1741787</v>
          </cell>
          <cell r="B314">
            <v>4800029478</v>
          </cell>
          <cell r="C314" t="str">
            <v>28.09.2018</v>
          </cell>
          <cell r="D314">
            <v>-54007</v>
          </cell>
          <cell r="E314">
            <v>1</v>
          </cell>
        </row>
        <row r="315">
          <cell r="A315">
            <v>1754854</v>
          </cell>
          <cell r="B315">
            <v>4800030381</v>
          </cell>
          <cell r="C315" t="str">
            <v>30.12.2018</v>
          </cell>
          <cell r="D315">
            <v>-65674</v>
          </cell>
          <cell r="E315">
            <v>1</v>
          </cell>
        </row>
        <row r="316">
          <cell r="A316">
            <v>1755344</v>
          </cell>
          <cell r="B316">
            <v>4800030381</v>
          </cell>
          <cell r="C316" t="str">
            <v>30.12.2018</v>
          </cell>
          <cell r="D316">
            <v>-58497</v>
          </cell>
          <cell r="E316">
            <v>1</v>
          </cell>
        </row>
        <row r="317">
          <cell r="A317">
            <v>1759769</v>
          </cell>
          <cell r="B317">
            <v>4800030381</v>
          </cell>
          <cell r="C317" t="str">
            <v>30.12.2018</v>
          </cell>
          <cell r="D317">
            <v>-89048</v>
          </cell>
          <cell r="E317">
            <v>1</v>
          </cell>
        </row>
        <row r="318">
          <cell r="A318">
            <v>1760859</v>
          </cell>
          <cell r="B318">
            <v>4800030381</v>
          </cell>
          <cell r="C318" t="str">
            <v>30.12.2018</v>
          </cell>
          <cell r="D318">
            <v>-64077</v>
          </cell>
          <cell r="E318">
            <v>1</v>
          </cell>
        </row>
        <row r="319">
          <cell r="A319">
            <v>1762685</v>
          </cell>
          <cell r="B319">
            <v>4800030381</v>
          </cell>
          <cell r="C319" t="str">
            <v>30.12.2018</v>
          </cell>
          <cell r="D319">
            <v>-51300</v>
          </cell>
          <cell r="E319">
            <v>1</v>
          </cell>
        </row>
        <row r="320">
          <cell r="A320">
            <v>1769861</v>
          </cell>
          <cell r="B320">
            <v>4800030381</v>
          </cell>
          <cell r="C320" t="str">
            <v>30.12.2018</v>
          </cell>
          <cell r="D320">
            <v>-63944</v>
          </cell>
          <cell r="E320">
            <v>1</v>
          </cell>
        </row>
        <row r="321">
          <cell r="A321">
            <v>1770136</v>
          </cell>
          <cell r="B321">
            <v>4800030381</v>
          </cell>
          <cell r="C321" t="str">
            <v>30.12.2018</v>
          </cell>
          <cell r="D321">
            <v>-53923</v>
          </cell>
          <cell r="E321">
            <v>1</v>
          </cell>
        </row>
        <row r="322">
          <cell r="A322">
            <v>1773023</v>
          </cell>
          <cell r="B322">
            <v>4800032773</v>
          </cell>
          <cell r="C322" t="str">
            <v>21.06.2019</v>
          </cell>
          <cell r="D322">
            <v>-67033</v>
          </cell>
          <cell r="E322">
            <v>1</v>
          </cell>
        </row>
        <row r="323">
          <cell r="A323">
            <v>1779664</v>
          </cell>
          <cell r="B323">
            <v>4800032773</v>
          </cell>
          <cell r="C323" t="str">
            <v>21.06.2019</v>
          </cell>
          <cell r="D323">
            <v>-334038</v>
          </cell>
          <cell r="E323">
            <v>1</v>
          </cell>
        </row>
        <row r="324">
          <cell r="A324">
            <v>1784825</v>
          </cell>
          <cell r="B324">
            <v>4800032773</v>
          </cell>
          <cell r="C324" t="str">
            <v>21.06.2019</v>
          </cell>
          <cell r="D324">
            <v>-54400</v>
          </cell>
          <cell r="E324">
            <v>1</v>
          </cell>
        </row>
        <row r="325">
          <cell r="A325">
            <v>1796580</v>
          </cell>
          <cell r="B325">
            <v>4800032773</v>
          </cell>
          <cell r="C325" t="str">
            <v>21.06.2019</v>
          </cell>
          <cell r="D325">
            <v>-72488</v>
          </cell>
          <cell r="E325">
            <v>1</v>
          </cell>
        </row>
        <row r="326">
          <cell r="A326">
            <v>1805373</v>
          </cell>
          <cell r="B326">
            <v>4800032773</v>
          </cell>
          <cell r="C326" t="str">
            <v>21.06.2019</v>
          </cell>
          <cell r="D326">
            <v>-745964</v>
          </cell>
          <cell r="E326">
            <v>1</v>
          </cell>
        </row>
        <row r="327">
          <cell r="A327">
            <v>1806062</v>
          </cell>
          <cell r="B327">
            <v>4800032773</v>
          </cell>
          <cell r="C327" t="str">
            <v>21.06.2019</v>
          </cell>
          <cell r="D327">
            <v>-70085</v>
          </cell>
          <cell r="E327">
            <v>1</v>
          </cell>
        </row>
        <row r="328">
          <cell r="A328">
            <v>1822236</v>
          </cell>
          <cell r="B328">
            <v>4800033727</v>
          </cell>
          <cell r="C328" t="str">
            <v>27.08.2019</v>
          </cell>
          <cell r="D328">
            <v>-65112</v>
          </cell>
          <cell r="E328">
            <v>1</v>
          </cell>
        </row>
        <row r="329">
          <cell r="A329">
            <v>1823874</v>
          </cell>
          <cell r="B329">
            <v>4800033727</v>
          </cell>
          <cell r="C329" t="str">
            <v>27.08.2019</v>
          </cell>
          <cell r="D329">
            <v>-65364</v>
          </cell>
          <cell r="E329">
            <v>1</v>
          </cell>
        </row>
        <row r="330">
          <cell r="A330">
            <v>1825586</v>
          </cell>
          <cell r="B330">
            <v>4800033727</v>
          </cell>
          <cell r="C330" t="str">
            <v>27.08.2019</v>
          </cell>
          <cell r="D330">
            <v>-102140</v>
          </cell>
          <cell r="E330">
            <v>1</v>
          </cell>
        </row>
        <row r="331">
          <cell r="A331">
            <v>1829505</v>
          </cell>
          <cell r="B331">
            <v>4800033727</v>
          </cell>
          <cell r="C331" t="str">
            <v>27.08.2019</v>
          </cell>
          <cell r="D331">
            <v>-54400</v>
          </cell>
          <cell r="E331">
            <v>1</v>
          </cell>
        </row>
        <row r="332">
          <cell r="A332">
            <v>1831962</v>
          </cell>
          <cell r="B332">
            <v>4800033727</v>
          </cell>
          <cell r="C332" t="str">
            <v>27.08.2019</v>
          </cell>
          <cell r="D332">
            <v>-54400</v>
          </cell>
          <cell r="E332">
            <v>1</v>
          </cell>
        </row>
        <row r="333">
          <cell r="A333">
            <v>1832960</v>
          </cell>
          <cell r="B333">
            <v>4800033727</v>
          </cell>
          <cell r="C333" t="str">
            <v>27.08.2019</v>
          </cell>
          <cell r="D333">
            <v>-58072</v>
          </cell>
          <cell r="E333">
            <v>1</v>
          </cell>
        </row>
        <row r="334">
          <cell r="A334">
            <v>1834074</v>
          </cell>
          <cell r="B334">
            <v>4800033727</v>
          </cell>
          <cell r="C334" t="str">
            <v>27.08.2019</v>
          </cell>
          <cell r="D334">
            <v>-115585</v>
          </cell>
          <cell r="E334">
            <v>1</v>
          </cell>
        </row>
        <row r="335">
          <cell r="A335">
            <v>1835617</v>
          </cell>
          <cell r="B335">
            <v>4800033727</v>
          </cell>
          <cell r="C335" t="str">
            <v>27.08.2019</v>
          </cell>
          <cell r="D335">
            <v>-54400</v>
          </cell>
          <cell r="E335">
            <v>1</v>
          </cell>
        </row>
        <row r="336">
          <cell r="A336">
            <v>1840817</v>
          </cell>
          <cell r="B336">
            <v>4800036174</v>
          </cell>
          <cell r="C336" t="str">
            <v>30.01.2020</v>
          </cell>
          <cell r="D336">
            <v>-113377</v>
          </cell>
          <cell r="E336">
            <v>1</v>
          </cell>
        </row>
        <row r="337">
          <cell r="A337">
            <v>1841811</v>
          </cell>
          <cell r="B337">
            <v>4800036174</v>
          </cell>
          <cell r="C337" t="str">
            <v>30.01.2020</v>
          </cell>
          <cell r="D337">
            <v>-115230</v>
          </cell>
          <cell r="E337">
            <v>1</v>
          </cell>
        </row>
        <row r="338">
          <cell r="A338">
            <v>1846645</v>
          </cell>
          <cell r="B338">
            <v>4800036174</v>
          </cell>
          <cell r="C338" t="str">
            <v>30.01.2020</v>
          </cell>
          <cell r="D338">
            <v>-167585</v>
          </cell>
          <cell r="E338">
            <v>1</v>
          </cell>
        </row>
        <row r="339">
          <cell r="A339">
            <v>1846741</v>
          </cell>
          <cell r="B339">
            <v>4800036174</v>
          </cell>
          <cell r="C339" t="str">
            <v>30.01.2020</v>
          </cell>
          <cell r="D339">
            <v>-617594</v>
          </cell>
          <cell r="E339">
            <v>1</v>
          </cell>
        </row>
        <row r="340">
          <cell r="A340">
            <v>1849592</v>
          </cell>
          <cell r="B340">
            <v>4800036174</v>
          </cell>
          <cell r="C340" t="str">
            <v>30.01.2020</v>
          </cell>
          <cell r="D340">
            <v>-54400</v>
          </cell>
          <cell r="E340">
            <v>1</v>
          </cell>
        </row>
        <row r="341">
          <cell r="A341">
            <v>1852592</v>
          </cell>
          <cell r="B341">
            <v>4800036174</v>
          </cell>
          <cell r="C341" t="str">
            <v>30.01.2020</v>
          </cell>
          <cell r="D341">
            <v>-84105</v>
          </cell>
          <cell r="E341">
            <v>1</v>
          </cell>
        </row>
        <row r="342">
          <cell r="A342">
            <v>1857399</v>
          </cell>
          <cell r="B342">
            <v>4800036174</v>
          </cell>
          <cell r="C342" t="str">
            <v>30.01.2020</v>
          </cell>
          <cell r="D342">
            <v>-56543</v>
          </cell>
          <cell r="E342">
            <v>1</v>
          </cell>
        </row>
        <row r="343">
          <cell r="A343">
            <v>1862916</v>
          </cell>
          <cell r="B343">
            <v>4800037632</v>
          </cell>
          <cell r="C343" t="str">
            <v>28.04.2020</v>
          </cell>
          <cell r="D343">
            <v>-69378</v>
          </cell>
          <cell r="E343">
            <v>1</v>
          </cell>
        </row>
        <row r="344">
          <cell r="A344">
            <v>1865568</v>
          </cell>
          <cell r="B344">
            <v>4800036174</v>
          </cell>
          <cell r="C344" t="str">
            <v>30.01.2020</v>
          </cell>
          <cell r="D344">
            <v>-54400</v>
          </cell>
          <cell r="E344">
            <v>1</v>
          </cell>
        </row>
        <row r="345">
          <cell r="A345">
            <v>1867411</v>
          </cell>
          <cell r="B345">
            <v>4800036174</v>
          </cell>
          <cell r="C345" t="str">
            <v>30.01.2020</v>
          </cell>
          <cell r="D345">
            <v>-75169</v>
          </cell>
          <cell r="E345">
            <v>1</v>
          </cell>
        </row>
        <row r="346">
          <cell r="A346">
            <v>1869517</v>
          </cell>
          <cell r="B346">
            <v>4800036174</v>
          </cell>
          <cell r="C346" t="str">
            <v>30.01.2020</v>
          </cell>
          <cell r="D346">
            <v>-120684</v>
          </cell>
          <cell r="E346">
            <v>1</v>
          </cell>
        </row>
        <row r="347">
          <cell r="A347">
            <v>1877112</v>
          </cell>
          <cell r="B347">
            <v>4800036174</v>
          </cell>
          <cell r="C347" t="str">
            <v>30.01.2020</v>
          </cell>
          <cell r="D347">
            <v>-54400</v>
          </cell>
          <cell r="E347">
            <v>1</v>
          </cell>
        </row>
        <row r="348">
          <cell r="A348">
            <v>1877306</v>
          </cell>
          <cell r="B348">
            <v>4800036174</v>
          </cell>
          <cell r="C348" t="str">
            <v>30.01.2020</v>
          </cell>
          <cell r="D348">
            <v>-71142</v>
          </cell>
          <cell r="E348">
            <v>1</v>
          </cell>
        </row>
        <row r="349">
          <cell r="A349">
            <v>1879286</v>
          </cell>
          <cell r="B349">
            <v>4800036174</v>
          </cell>
          <cell r="C349" t="str">
            <v>30.01.2020</v>
          </cell>
          <cell r="D349">
            <v>-68566</v>
          </cell>
          <cell r="E349">
            <v>1</v>
          </cell>
        </row>
        <row r="350">
          <cell r="A350">
            <v>1879653</v>
          </cell>
          <cell r="B350">
            <v>4800036174</v>
          </cell>
          <cell r="C350" t="str">
            <v>30.01.2020</v>
          </cell>
          <cell r="D350">
            <v>-66561</v>
          </cell>
          <cell r="E350">
            <v>1</v>
          </cell>
        </row>
        <row r="351">
          <cell r="A351">
            <v>1888067</v>
          </cell>
          <cell r="B351">
            <v>4800036174</v>
          </cell>
          <cell r="C351" t="str">
            <v>30.01.2020</v>
          </cell>
          <cell r="D351">
            <v>-619719</v>
          </cell>
          <cell r="E351">
            <v>1</v>
          </cell>
        </row>
        <row r="352">
          <cell r="A352">
            <v>1888129</v>
          </cell>
          <cell r="B352">
            <v>4800037631</v>
          </cell>
          <cell r="C352" t="str">
            <v>28.04.2020</v>
          </cell>
          <cell r="D352">
            <v>-66323</v>
          </cell>
          <cell r="E352">
            <v>1</v>
          </cell>
        </row>
        <row r="353">
          <cell r="A353">
            <v>1893285</v>
          </cell>
          <cell r="B353">
            <v>4800037631</v>
          </cell>
          <cell r="C353" t="str">
            <v>28.04.2020</v>
          </cell>
          <cell r="D353">
            <v>-122692</v>
          </cell>
          <cell r="E353">
            <v>1</v>
          </cell>
        </row>
        <row r="354">
          <cell r="A354">
            <v>1896648</v>
          </cell>
          <cell r="B354">
            <v>4800037631</v>
          </cell>
          <cell r="C354" t="str">
            <v>28.04.2020</v>
          </cell>
          <cell r="D354">
            <v>-57700</v>
          </cell>
          <cell r="E354">
            <v>1</v>
          </cell>
        </row>
        <row r="355">
          <cell r="A355">
            <v>1896722</v>
          </cell>
          <cell r="B355">
            <v>4800037631</v>
          </cell>
          <cell r="C355" t="str">
            <v>28.04.2020</v>
          </cell>
          <cell r="D355">
            <v>-71946</v>
          </cell>
          <cell r="E355">
            <v>1</v>
          </cell>
        </row>
        <row r="356">
          <cell r="A356">
            <v>1897159</v>
          </cell>
          <cell r="B356">
            <v>4800037631</v>
          </cell>
          <cell r="C356" t="str">
            <v>28.04.2020</v>
          </cell>
          <cell r="D356">
            <v>-138315</v>
          </cell>
          <cell r="E356">
            <v>1</v>
          </cell>
        </row>
        <row r="357">
          <cell r="A357">
            <v>1897992</v>
          </cell>
          <cell r="B357">
            <v>4800037631</v>
          </cell>
          <cell r="C357" t="str">
            <v>28.04.2020</v>
          </cell>
          <cell r="D357">
            <v>-67944</v>
          </cell>
          <cell r="E357">
            <v>1</v>
          </cell>
        </row>
        <row r="358">
          <cell r="A358">
            <v>1898136</v>
          </cell>
          <cell r="B358">
            <v>4800037631</v>
          </cell>
          <cell r="C358" t="str">
            <v>28.04.2020</v>
          </cell>
          <cell r="D358">
            <v>-81900</v>
          </cell>
          <cell r="E358">
            <v>1</v>
          </cell>
        </row>
        <row r="359">
          <cell r="A359">
            <v>1898397</v>
          </cell>
          <cell r="B359">
            <v>4800037631</v>
          </cell>
          <cell r="C359" t="str">
            <v>28.04.2020</v>
          </cell>
          <cell r="D359">
            <v>-94922</v>
          </cell>
          <cell r="E359">
            <v>1</v>
          </cell>
        </row>
        <row r="360">
          <cell r="A360">
            <v>1907673</v>
          </cell>
          <cell r="B360">
            <v>4800037631</v>
          </cell>
          <cell r="C360" t="str">
            <v>28.04.2020</v>
          </cell>
          <cell r="D360">
            <v>-107740</v>
          </cell>
          <cell r="E360">
            <v>1</v>
          </cell>
        </row>
        <row r="361">
          <cell r="A361">
            <v>1909506</v>
          </cell>
          <cell r="B361">
            <v>4800037631</v>
          </cell>
          <cell r="C361" t="str">
            <v>28.04.2020</v>
          </cell>
          <cell r="D361">
            <v>-73413</v>
          </cell>
          <cell r="E361">
            <v>1</v>
          </cell>
        </row>
        <row r="362">
          <cell r="A362">
            <v>1910919</v>
          </cell>
          <cell r="B362">
            <v>4800037631</v>
          </cell>
          <cell r="C362" t="str">
            <v>28.04.2020</v>
          </cell>
          <cell r="D362">
            <v>-60382</v>
          </cell>
          <cell r="E362">
            <v>1</v>
          </cell>
        </row>
        <row r="363">
          <cell r="A363">
            <v>1911305</v>
          </cell>
          <cell r="B363">
            <v>4800037631</v>
          </cell>
          <cell r="C363" t="str">
            <v>28.04.2020</v>
          </cell>
          <cell r="D363">
            <v>-81900</v>
          </cell>
          <cell r="E363">
            <v>1</v>
          </cell>
        </row>
        <row r="364">
          <cell r="A364">
            <v>1911772</v>
          </cell>
          <cell r="B364">
            <v>4800037632</v>
          </cell>
          <cell r="C364" t="str">
            <v>28.04.2020</v>
          </cell>
          <cell r="D364">
            <v>-286680</v>
          </cell>
          <cell r="E364">
            <v>1</v>
          </cell>
        </row>
        <row r="365">
          <cell r="A365">
            <v>1912476</v>
          </cell>
          <cell r="B365">
            <v>4800037631</v>
          </cell>
          <cell r="C365" t="str">
            <v>28.04.2020</v>
          </cell>
          <cell r="D365">
            <v>-83100</v>
          </cell>
          <cell r="E365">
            <v>1</v>
          </cell>
        </row>
        <row r="366">
          <cell r="A366">
            <v>1912516</v>
          </cell>
          <cell r="B366">
            <v>4800037632</v>
          </cell>
          <cell r="C366" t="str">
            <v>28.04.2020</v>
          </cell>
          <cell r="D366">
            <v>-327295</v>
          </cell>
          <cell r="E366">
            <v>1</v>
          </cell>
        </row>
        <row r="367">
          <cell r="A367">
            <v>1912560</v>
          </cell>
          <cell r="B367">
            <v>4800037631</v>
          </cell>
          <cell r="C367" t="str">
            <v>28.04.2020</v>
          </cell>
          <cell r="D367">
            <v>-70332</v>
          </cell>
          <cell r="E367">
            <v>1</v>
          </cell>
        </row>
        <row r="368">
          <cell r="A368">
            <v>1913175</v>
          </cell>
          <cell r="B368">
            <v>4800037632</v>
          </cell>
          <cell r="C368" t="str">
            <v>28.04.2020</v>
          </cell>
          <cell r="D368">
            <v>-82080</v>
          </cell>
          <cell r="E368">
            <v>1</v>
          </cell>
        </row>
        <row r="369">
          <cell r="A369">
            <v>1915531</v>
          </cell>
          <cell r="B369">
            <v>4800039760</v>
          </cell>
          <cell r="C369" t="str">
            <v>23.07.2020</v>
          </cell>
          <cell r="D369">
            <v>-60012</v>
          </cell>
          <cell r="E369">
            <v>1</v>
          </cell>
        </row>
        <row r="370">
          <cell r="A370">
            <v>1915562</v>
          </cell>
          <cell r="B370">
            <v>4800039760</v>
          </cell>
          <cell r="C370" t="str">
            <v>23.07.2020</v>
          </cell>
          <cell r="D370">
            <v>-95338</v>
          </cell>
          <cell r="E370">
            <v>1</v>
          </cell>
        </row>
        <row r="371">
          <cell r="A371">
            <v>1918898</v>
          </cell>
          <cell r="B371">
            <v>4800039760</v>
          </cell>
          <cell r="C371" t="str">
            <v>23.07.2020</v>
          </cell>
          <cell r="D371">
            <v>-57722</v>
          </cell>
          <cell r="E371">
            <v>1</v>
          </cell>
        </row>
        <row r="372">
          <cell r="A372">
            <v>1919036</v>
          </cell>
          <cell r="B372">
            <v>4800039760</v>
          </cell>
          <cell r="C372" t="str">
            <v>23.07.2020</v>
          </cell>
          <cell r="D372">
            <v>-82022</v>
          </cell>
          <cell r="E372">
            <v>1</v>
          </cell>
        </row>
        <row r="373">
          <cell r="A373">
            <v>1925094</v>
          </cell>
          <cell r="B373">
            <v>4800042036</v>
          </cell>
          <cell r="C373" t="str">
            <v>29.10.2020</v>
          </cell>
          <cell r="D373">
            <v>-69761</v>
          </cell>
          <cell r="E373">
            <v>1</v>
          </cell>
        </row>
        <row r="374">
          <cell r="A374">
            <v>1927117</v>
          </cell>
          <cell r="B374">
            <v>4800039760</v>
          </cell>
          <cell r="C374" t="str">
            <v>23.07.2020</v>
          </cell>
          <cell r="D374">
            <v>-57600</v>
          </cell>
          <cell r="E374">
            <v>1</v>
          </cell>
        </row>
        <row r="375">
          <cell r="A375">
            <v>1929732</v>
          </cell>
          <cell r="B375">
            <v>4800039760</v>
          </cell>
          <cell r="C375" t="str">
            <v>23.07.2020</v>
          </cell>
          <cell r="D375">
            <v>-70335</v>
          </cell>
          <cell r="E375">
            <v>1</v>
          </cell>
        </row>
        <row r="376">
          <cell r="A376">
            <v>1933098</v>
          </cell>
          <cell r="B376">
            <v>4800042036</v>
          </cell>
          <cell r="C376" t="str">
            <v>29.10.2020</v>
          </cell>
          <cell r="D376">
            <v>-71095</v>
          </cell>
          <cell r="E376">
            <v>1</v>
          </cell>
        </row>
        <row r="377">
          <cell r="A377">
            <v>1933100</v>
          </cell>
          <cell r="B377">
            <v>4800039760</v>
          </cell>
          <cell r="C377" t="str">
            <v>23.07.2020</v>
          </cell>
          <cell r="D377">
            <v>-62939</v>
          </cell>
          <cell r="E377">
            <v>1</v>
          </cell>
        </row>
        <row r="378">
          <cell r="A378">
            <v>1934197</v>
          </cell>
          <cell r="B378">
            <v>4800039760</v>
          </cell>
          <cell r="C378" t="str">
            <v>23.07.2020</v>
          </cell>
          <cell r="D378">
            <v>-71034</v>
          </cell>
          <cell r="E378">
            <v>1</v>
          </cell>
        </row>
        <row r="379">
          <cell r="A379">
            <v>1936234</v>
          </cell>
          <cell r="B379">
            <v>4800042036</v>
          </cell>
          <cell r="C379" t="str">
            <v>29.10.2020</v>
          </cell>
          <cell r="D379">
            <v>-57600</v>
          </cell>
          <cell r="E379">
            <v>1</v>
          </cell>
        </row>
        <row r="380">
          <cell r="A380">
            <v>1937037</v>
          </cell>
          <cell r="B380">
            <v>4800042036</v>
          </cell>
          <cell r="C380" t="str">
            <v>29.10.2020</v>
          </cell>
          <cell r="D380">
            <v>-75820</v>
          </cell>
          <cell r="E380">
            <v>1</v>
          </cell>
        </row>
        <row r="381">
          <cell r="A381">
            <v>1944654</v>
          </cell>
          <cell r="B381">
            <v>4800042036</v>
          </cell>
          <cell r="C381" t="str">
            <v>29.10.2020</v>
          </cell>
          <cell r="D381">
            <v>-74729</v>
          </cell>
          <cell r="E381">
            <v>1</v>
          </cell>
        </row>
        <row r="382">
          <cell r="A382">
            <v>1949093</v>
          </cell>
          <cell r="B382">
            <v>4800042036</v>
          </cell>
          <cell r="C382" t="str">
            <v>29.10.2020</v>
          </cell>
          <cell r="D382">
            <v>-85270</v>
          </cell>
          <cell r="E382">
            <v>1</v>
          </cell>
        </row>
        <row r="383">
          <cell r="A383">
            <v>1952469</v>
          </cell>
          <cell r="B383">
            <v>4800052343</v>
          </cell>
          <cell r="C383" t="str">
            <v>03.01.2022</v>
          </cell>
          <cell r="D383">
            <v>-31700</v>
          </cell>
          <cell r="E383">
            <v>1</v>
          </cell>
        </row>
        <row r="384">
          <cell r="A384">
            <v>1953561</v>
          </cell>
          <cell r="B384">
            <v>4800052343</v>
          </cell>
          <cell r="C384" t="str">
            <v>03.01.2022</v>
          </cell>
          <cell r="D384">
            <v>-191136</v>
          </cell>
          <cell r="E384">
            <v>1</v>
          </cell>
        </row>
        <row r="385">
          <cell r="A385">
            <v>1955958</v>
          </cell>
          <cell r="B385">
            <v>4800052343</v>
          </cell>
          <cell r="C385" t="str">
            <v>03.01.2022</v>
          </cell>
          <cell r="D385">
            <v>-71474</v>
          </cell>
          <cell r="E385">
            <v>1</v>
          </cell>
        </row>
        <row r="386">
          <cell r="A386">
            <v>1956360</v>
          </cell>
          <cell r="B386">
            <v>4800052343</v>
          </cell>
          <cell r="C386" t="str">
            <v>03.01.2022</v>
          </cell>
          <cell r="D386">
            <v>-109272</v>
          </cell>
          <cell r="E386">
            <v>1</v>
          </cell>
        </row>
        <row r="387">
          <cell r="A387">
            <v>1957984</v>
          </cell>
          <cell r="B387">
            <v>4800052343</v>
          </cell>
          <cell r="C387" t="str">
            <v>03.01.2022</v>
          </cell>
          <cell r="D387">
            <v>-78400</v>
          </cell>
          <cell r="E387">
            <v>1</v>
          </cell>
        </row>
        <row r="388">
          <cell r="A388">
            <v>1960164</v>
          </cell>
          <cell r="B388">
            <v>4800052343</v>
          </cell>
          <cell r="C388" t="str">
            <v>03.01.2022</v>
          </cell>
          <cell r="D388">
            <v>-57600</v>
          </cell>
          <cell r="E388">
            <v>1</v>
          </cell>
        </row>
        <row r="389">
          <cell r="A389">
            <v>1962279</v>
          </cell>
          <cell r="B389">
            <v>4800052343</v>
          </cell>
          <cell r="C389" t="str">
            <v>03.01.2022</v>
          </cell>
          <cell r="D389">
            <v>-95867</v>
          </cell>
          <cell r="E389">
            <v>1</v>
          </cell>
        </row>
        <row r="390">
          <cell r="A390">
            <v>1962546</v>
          </cell>
          <cell r="B390">
            <v>4800052343</v>
          </cell>
          <cell r="C390" t="str">
            <v>03.01.2022</v>
          </cell>
          <cell r="D390">
            <v>-35100</v>
          </cell>
          <cell r="E390">
            <v>1</v>
          </cell>
        </row>
        <row r="391">
          <cell r="A391">
            <v>1962826</v>
          </cell>
          <cell r="B391">
            <v>4800052343</v>
          </cell>
          <cell r="C391" t="str">
            <v>03.01.2022</v>
          </cell>
          <cell r="D391">
            <v>-81900</v>
          </cell>
          <cell r="E391">
            <v>1</v>
          </cell>
        </row>
        <row r="392">
          <cell r="A392">
            <v>1963215</v>
          </cell>
          <cell r="B392">
            <v>4800052343</v>
          </cell>
          <cell r="C392" t="str">
            <v>03.01.2022</v>
          </cell>
          <cell r="D392">
            <v>-94980</v>
          </cell>
          <cell r="E392">
            <v>1</v>
          </cell>
        </row>
        <row r="393">
          <cell r="A393">
            <v>1964457</v>
          </cell>
          <cell r="B393">
            <v>4800052343</v>
          </cell>
          <cell r="C393" t="str">
            <v>03.01.2022</v>
          </cell>
          <cell r="D393">
            <v>-74729</v>
          </cell>
          <cell r="E393">
            <v>1</v>
          </cell>
        </row>
        <row r="394">
          <cell r="A394">
            <v>1970898</v>
          </cell>
          <cell r="B394">
            <v>4800052343</v>
          </cell>
          <cell r="C394" t="str">
            <v>03.01.2022</v>
          </cell>
          <cell r="D394">
            <v>-71067</v>
          </cell>
          <cell r="E394">
            <v>1</v>
          </cell>
        </row>
        <row r="395">
          <cell r="A395">
            <v>8.91900650201012E+16</v>
          </cell>
          <cell r="B395">
            <v>2200086590</v>
          </cell>
          <cell r="C395" t="str">
            <v>31.01.2011</v>
          </cell>
          <cell r="D395">
            <v>-2152620</v>
          </cell>
          <cell r="E395">
            <v>1</v>
          </cell>
        </row>
        <row r="396">
          <cell r="A396">
            <v>8.9190065020110096E+16</v>
          </cell>
          <cell r="B396">
            <v>2200088573</v>
          </cell>
          <cell r="C396" t="str">
            <v>18.02.2011</v>
          </cell>
          <cell r="D396">
            <v>-668480</v>
          </cell>
          <cell r="E396">
            <v>1</v>
          </cell>
        </row>
        <row r="397">
          <cell r="A397">
            <v>8.9190065020111104E+16</v>
          </cell>
          <cell r="B397">
            <v>2200123498</v>
          </cell>
          <cell r="C397" t="str">
            <v>02.01.2012</v>
          </cell>
          <cell r="D397">
            <v>-1043990</v>
          </cell>
          <cell r="E397">
            <v>1</v>
          </cell>
        </row>
        <row r="398">
          <cell r="A398">
            <v>8.91900650201112E+16</v>
          </cell>
          <cell r="B398">
            <v>2200132852</v>
          </cell>
          <cell r="C398" t="str">
            <v>27.03.2012</v>
          </cell>
          <cell r="D398">
            <v>-1858750</v>
          </cell>
          <cell r="E398">
            <v>1</v>
          </cell>
        </row>
        <row r="399">
          <cell r="A399">
            <v>8.9190065020120096E+16</v>
          </cell>
          <cell r="B399">
            <v>2200132852</v>
          </cell>
          <cell r="C399" t="str">
            <v>27.03.2012</v>
          </cell>
          <cell r="D399">
            <v>-1808630</v>
          </cell>
          <cell r="E399">
            <v>1</v>
          </cell>
        </row>
        <row r="400">
          <cell r="A400">
            <v>8.9190065020120192E+16</v>
          </cell>
          <cell r="B400">
            <v>2200129542</v>
          </cell>
          <cell r="C400" t="str">
            <v>22.02.2012</v>
          </cell>
          <cell r="D400">
            <v>-1999800</v>
          </cell>
          <cell r="E400">
            <v>2</v>
          </cell>
        </row>
        <row r="401">
          <cell r="A401">
            <v>8.9190065020120192E+16</v>
          </cell>
          <cell r="B401">
            <v>2200132852</v>
          </cell>
          <cell r="C401" t="str">
            <v>27.03.2012</v>
          </cell>
          <cell r="D401">
            <v>-924230</v>
          </cell>
          <cell r="E401">
            <v>2</v>
          </cell>
        </row>
        <row r="402">
          <cell r="A402">
            <v>8.9190065020120304E+16</v>
          </cell>
          <cell r="B402">
            <v>2200132852</v>
          </cell>
          <cell r="C402" t="str">
            <v>27.03.2012</v>
          </cell>
          <cell r="D402">
            <v>-2250290</v>
          </cell>
          <cell r="E402">
            <v>1</v>
          </cell>
        </row>
        <row r="403">
          <cell r="A403" t="str">
            <v>FEVE_100029</v>
          </cell>
          <cell r="B403">
            <v>4800057244</v>
          </cell>
          <cell r="C403" t="str">
            <v>22.09.2022</v>
          </cell>
          <cell r="D403">
            <v>-69533</v>
          </cell>
          <cell r="E403">
            <v>1</v>
          </cell>
        </row>
        <row r="404">
          <cell r="A404" t="str">
            <v>FEVE_102041</v>
          </cell>
          <cell r="B404">
            <v>4800056578</v>
          </cell>
          <cell r="C404" t="str">
            <v>29.07.2022</v>
          </cell>
          <cell r="D404">
            <v>-300500</v>
          </cell>
          <cell r="E404">
            <v>1</v>
          </cell>
        </row>
        <row r="405">
          <cell r="A405" t="str">
            <v>FEVE_102063</v>
          </cell>
          <cell r="B405">
            <v>4800057244</v>
          </cell>
          <cell r="C405" t="str">
            <v>22.09.2022</v>
          </cell>
          <cell r="D405">
            <v>-51300</v>
          </cell>
          <cell r="E405">
            <v>1</v>
          </cell>
        </row>
        <row r="406">
          <cell r="A406" t="str">
            <v>FEVE_105368</v>
          </cell>
          <cell r="B406">
            <v>4800057244</v>
          </cell>
          <cell r="C406" t="str">
            <v>22.09.2022</v>
          </cell>
          <cell r="D406">
            <v>-86050</v>
          </cell>
          <cell r="E406">
            <v>1</v>
          </cell>
        </row>
        <row r="407">
          <cell r="A407" t="str">
            <v>FEVE_106825</v>
          </cell>
          <cell r="B407">
            <v>4800056010</v>
          </cell>
          <cell r="C407" t="str">
            <v>14.07.2022</v>
          </cell>
          <cell r="D407">
            <v>-66828</v>
          </cell>
          <cell r="E407">
            <v>1</v>
          </cell>
        </row>
        <row r="408">
          <cell r="A408" t="str">
            <v>FEVE_112977</v>
          </cell>
          <cell r="B408">
            <v>4800057244</v>
          </cell>
          <cell r="C408" t="str">
            <v>22.09.2022</v>
          </cell>
          <cell r="D408">
            <v>-82880</v>
          </cell>
          <cell r="E408">
            <v>1</v>
          </cell>
        </row>
        <row r="409">
          <cell r="A409" t="str">
            <v>FEVE_118177</v>
          </cell>
          <cell r="B409">
            <v>4800056578</v>
          </cell>
          <cell r="C409" t="str">
            <v>29.07.2022</v>
          </cell>
          <cell r="D409">
            <v>-110580</v>
          </cell>
          <cell r="E409">
            <v>1</v>
          </cell>
        </row>
        <row r="410">
          <cell r="A410" t="str">
            <v>FEVE_120607</v>
          </cell>
          <cell r="B410">
            <v>4800057244</v>
          </cell>
          <cell r="C410" t="str">
            <v>22.09.2022</v>
          </cell>
          <cell r="D410">
            <v>-69327</v>
          </cell>
          <cell r="E410">
            <v>1</v>
          </cell>
        </row>
        <row r="411">
          <cell r="A411" t="str">
            <v>FEVE_122095</v>
          </cell>
          <cell r="B411">
            <v>4800057244</v>
          </cell>
          <cell r="C411" t="str">
            <v>22.09.2022</v>
          </cell>
          <cell r="D411">
            <v>-82340</v>
          </cell>
          <cell r="E411">
            <v>1</v>
          </cell>
        </row>
        <row r="412">
          <cell r="A412" t="str">
            <v>FEVE_122791</v>
          </cell>
          <cell r="B412">
            <v>4800056010</v>
          </cell>
          <cell r="C412" t="str">
            <v>14.07.2022</v>
          </cell>
          <cell r="D412">
            <v>-149531</v>
          </cell>
          <cell r="E412">
            <v>1</v>
          </cell>
        </row>
        <row r="413">
          <cell r="A413" t="str">
            <v>FEVE_123694</v>
          </cell>
          <cell r="B413">
            <v>4800056010</v>
          </cell>
          <cell r="C413" t="str">
            <v>14.07.2022</v>
          </cell>
          <cell r="D413">
            <v>-83910</v>
          </cell>
          <cell r="E413">
            <v>1</v>
          </cell>
        </row>
        <row r="414">
          <cell r="A414" t="str">
            <v>FEVE_123945</v>
          </cell>
          <cell r="B414">
            <v>4800056010</v>
          </cell>
          <cell r="C414" t="str">
            <v>14.07.2022</v>
          </cell>
          <cell r="D414">
            <v>-862292</v>
          </cell>
          <cell r="E414">
            <v>1</v>
          </cell>
        </row>
        <row r="415">
          <cell r="A415" t="str">
            <v>FEVE_124780</v>
          </cell>
          <cell r="B415">
            <v>4800057244</v>
          </cell>
          <cell r="C415" t="str">
            <v>22.09.2022</v>
          </cell>
          <cell r="D415">
            <v>-15900</v>
          </cell>
          <cell r="E415">
            <v>1</v>
          </cell>
        </row>
        <row r="416">
          <cell r="A416" t="str">
            <v>FEVE_124980</v>
          </cell>
          <cell r="B416">
            <v>4800056578</v>
          </cell>
          <cell r="C416" t="str">
            <v>29.07.2022</v>
          </cell>
          <cell r="D416">
            <v>-141302</v>
          </cell>
          <cell r="E416">
            <v>1</v>
          </cell>
        </row>
        <row r="417">
          <cell r="A417" t="str">
            <v>FEVE_125157</v>
          </cell>
          <cell r="B417">
            <v>4800057244</v>
          </cell>
          <cell r="C417" t="str">
            <v>22.09.2022</v>
          </cell>
          <cell r="D417">
            <v>-69447</v>
          </cell>
          <cell r="E417">
            <v>1</v>
          </cell>
        </row>
        <row r="418">
          <cell r="A418" t="str">
            <v>FEVE_132003</v>
          </cell>
          <cell r="B418">
            <v>4800057244</v>
          </cell>
          <cell r="C418" t="str">
            <v>22.09.2022</v>
          </cell>
          <cell r="D418">
            <v>-85389</v>
          </cell>
          <cell r="E418">
            <v>1</v>
          </cell>
        </row>
        <row r="419">
          <cell r="A419" t="str">
            <v>FEVE_134568</v>
          </cell>
          <cell r="B419">
            <v>4800056578</v>
          </cell>
          <cell r="C419" t="str">
            <v>29.07.2022</v>
          </cell>
          <cell r="D419">
            <v>-342400</v>
          </cell>
          <cell r="E419">
            <v>1</v>
          </cell>
        </row>
        <row r="420">
          <cell r="A420" t="str">
            <v>FEVE_136151</v>
          </cell>
          <cell r="B420">
            <v>4800056578</v>
          </cell>
          <cell r="C420" t="str">
            <v>29.07.2022</v>
          </cell>
          <cell r="D420">
            <v>-208347</v>
          </cell>
          <cell r="E420">
            <v>1</v>
          </cell>
        </row>
        <row r="421">
          <cell r="A421" t="str">
            <v>FEVE_137512</v>
          </cell>
          <cell r="B421">
            <v>4800056578</v>
          </cell>
          <cell r="C421" t="str">
            <v>29.07.2022</v>
          </cell>
          <cell r="D421">
            <v>-90337</v>
          </cell>
          <cell r="E421">
            <v>2</v>
          </cell>
        </row>
        <row r="422">
          <cell r="A422" t="str">
            <v>FEVE_137512</v>
          </cell>
          <cell r="B422">
            <v>4800057244</v>
          </cell>
          <cell r="C422" t="str">
            <v>22.09.2022</v>
          </cell>
          <cell r="D422">
            <v>-30905</v>
          </cell>
          <cell r="E422">
            <v>2</v>
          </cell>
        </row>
        <row r="423">
          <cell r="A423" t="str">
            <v>FEVE_138839</v>
          </cell>
          <cell r="B423">
            <v>4800057244</v>
          </cell>
          <cell r="C423" t="str">
            <v>22.09.2022</v>
          </cell>
          <cell r="D423">
            <v>-92301</v>
          </cell>
          <cell r="E423">
            <v>1</v>
          </cell>
        </row>
        <row r="424">
          <cell r="A424" t="str">
            <v>FEVE_139108</v>
          </cell>
          <cell r="B424">
            <v>4800057244</v>
          </cell>
          <cell r="C424" t="str">
            <v>22.09.2022</v>
          </cell>
          <cell r="D424">
            <v>-79490</v>
          </cell>
          <cell r="E424">
            <v>1</v>
          </cell>
        </row>
        <row r="425">
          <cell r="A425" t="str">
            <v>FEVE_139147</v>
          </cell>
          <cell r="B425">
            <v>4800057244</v>
          </cell>
          <cell r="C425" t="str">
            <v>22.09.2022</v>
          </cell>
          <cell r="D425">
            <v>-168419</v>
          </cell>
          <cell r="E425">
            <v>1</v>
          </cell>
        </row>
        <row r="426">
          <cell r="A426" t="str">
            <v>FEVE_139148</v>
          </cell>
          <cell r="B426">
            <v>4800057244</v>
          </cell>
          <cell r="C426" t="str">
            <v>22.09.2022</v>
          </cell>
          <cell r="D426">
            <v>-92619</v>
          </cell>
          <cell r="E426">
            <v>1</v>
          </cell>
        </row>
        <row r="427">
          <cell r="A427" t="str">
            <v>FEVE_144779</v>
          </cell>
          <cell r="B427">
            <v>4800057244</v>
          </cell>
          <cell r="C427" t="str">
            <v>22.09.2022</v>
          </cell>
          <cell r="D427">
            <v>-79490</v>
          </cell>
          <cell r="E427">
            <v>1</v>
          </cell>
        </row>
        <row r="428">
          <cell r="A428" t="str">
            <v>FEVE_15383</v>
          </cell>
          <cell r="B428">
            <v>4800052343</v>
          </cell>
          <cell r="C428" t="str">
            <v>03.01.2022</v>
          </cell>
          <cell r="D428">
            <v>-74765</v>
          </cell>
          <cell r="E428">
            <v>1</v>
          </cell>
        </row>
        <row r="429">
          <cell r="A429" t="str">
            <v>FEVE_156899</v>
          </cell>
          <cell r="B429">
            <v>4800058656</v>
          </cell>
          <cell r="C429" t="str">
            <v>27.01.2023</v>
          </cell>
          <cell r="D429">
            <v>-79656</v>
          </cell>
          <cell r="E429">
            <v>1</v>
          </cell>
        </row>
        <row r="430">
          <cell r="A430" t="str">
            <v>FEVE_15785</v>
          </cell>
          <cell r="B430">
            <v>4800052343</v>
          </cell>
          <cell r="C430" t="str">
            <v>03.01.2022</v>
          </cell>
          <cell r="D430">
            <v>-99423</v>
          </cell>
          <cell r="E430">
            <v>1</v>
          </cell>
        </row>
        <row r="431">
          <cell r="A431" t="str">
            <v>FEVE_159648</v>
          </cell>
          <cell r="B431">
            <v>4800057997</v>
          </cell>
          <cell r="C431" t="str">
            <v>25.11.2022</v>
          </cell>
          <cell r="D431">
            <v>-155922</v>
          </cell>
          <cell r="E431">
            <v>1</v>
          </cell>
        </row>
        <row r="432">
          <cell r="A432" t="str">
            <v>FEVE_160437</v>
          </cell>
          <cell r="B432">
            <v>4800058656</v>
          </cell>
          <cell r="C432" t="str">
            <v>27.01.2023</v>
          </cell>
          <cell r="D432">
            <v>-1061338</v>
          </cell>
          <cell r="E432">
            <v>1</v>
          </cell>
        </row>
        <row r="433">
          <cell r="A433" t="str">
            <v>FEVE_163152</v>
          </cell>
          <cell r="B433">
            <v>4800058656</v>
          </cell>
          <cell r="C433" t="str">
            <v>27.01.2023</v>
          </cell>
          <cell r="D433">
            <v>-67378</v>
          </cell>
          <cell r="E433">
            <v>1</v>
          </cell>
        </row>
        <row r="434">
          <cell r="A434" t="str">
            <v>FEVE_163192</v>
          </cell>
          <cell r="B434">
            <v>4800058656</v>
          </cell>
          <cell r="C434" t="str">
            <v>27.01.2023</v>
          </cell>
          <cell r="D434">
            <v>-84597</v>
          </cell>
          <cell r="E434">
            <v>1</v>
          </cell>
        </row>
        <row r="435">
          <cell r="A435" t="str">
            <v>FEVE_16897</v>
          </cell>
          <cell r="B435">
            <v>4800052343</v>
          </cell>
          <cell r="C435" t="str">
            <v>03.01.2022</v>
          </cell>
          <cell r="D435">
            <v>-129733</v>
          </cell>
          <cell r="E435">
            <v>1</v>
          </cell>
        </row>
        <row r="436">
          <cell r="A436" t="str">
            <v>FEVE_170255</v>
          </cell>
          <cell r="B436">
            <v>4800058656</v>
          </cell>
          <cell r="C436" t="str">
            <v>27.01.2023</v>
          </cell>
          <cell r="D436">
            <v>-168442</v>
          </cell>
          <cell r="E436">
            <v>1</v>
          </cell>
        </row>
        <row r="437">
          <cell r="A437" t="str">
            <v>FEVE_17261</v>
          </cell>
          <cell r="B437">
            <v>4800052343</v>
          </cell>
          <cell r="C437" t="str">
            <v>03.01.2022</v>
          </cell>
          <cell r="D437">
            <v>-53600</v>
          </cell>
          <cell r="E437">
            <v>1</v>
          </cell>
        </row>
        <row r="438">
          <cell r="A438" t="str">
            <v>FEVE_18015</v>
          </cell>
          <cell r="B438">
            <v>4800052343</v>
          </cell>
          <cell r="C438" t="str">
            <v>03.01.2022</v>
          </cell>
          <cell r="D438">
            <v>-148386</v>
          </cell>
          <cell r="E438">
            <v>1</v>
          </cell>
        </row>
        <row r="439">
          <cell r="A439" t="str">
            <v>FEVE_18355</v>
          </cell>
          <cell r="B439">
            <v>4800052343</v>
          </cell>
          <cell r="C439" t="str">
            <v>03.01.2022</v>
          </cell>
          <cell r="D439">
            <v>-68084</v>
          </cell>
          <cell r="E439">
            <v>1</v>
          </cell>
        </row>
        <row r="440">
          <cell r="A440" t="str">
            <v>FEVE_18359</v>
          </cell>
          <cell r="B440">
            <v>4800052343</v>
          </cell>
          <cell r="C440" t="str">
            <v>03.01.2022</v>
          </cell>
          <cell r="D440">
            <v>-97886</v>
          </cell>
          <cell r="E440">
            <v>1</v>
          </cell>
        </row>
        <row r="441">
          <cell r="A441" t="str">
            <v>FEVE_18960</v>
          </cell>
          <cell r="B441">
            <v>4800052343</v>
          </cell>
          <cell r="C441" t="str">
            <v>03.01.2022</v>
          </cell>
          <cell r="D441">
            <v>-72830</v>
          </cell>
          <cell r="E441">
            <v>1</v>
          </cell>
        </row>
        <row r="442">
          <cell r="A442" t="str">
            <v>FEVE_21562</v>
          </cell>
          <cell r="B442">
            <v>4800052343</v>
          </cell>
          <cell r="C442" t="str">
            <v>03.01.2022</v>
          </cell>
          <cell r="D442">
            <v>-20500</v>
          </cell>
          <cell r="E442">
            <v>1</v>
          </cell>
        </row>
        <row r="443">
          <cell r="A443" t="str">
            <v>FEVE_21701</v>
          </cell>
          <cell r="B443">
            <v>4800052343</v>
          </cell>
          <cell r="C443" t="str">
            <v>03.01.2022</v>
          </cell>
          <cell r="D443">
            <v>-15900</v>
          </cell>
          <cell r="E443">
            <v>1</v>
          </cell>
        </row>
        <row r="444">
          <cell r="A444" t="str">
            <v>FEVE_28354</v>
          </cell>
          <cell r="B444">
            <v>4800052343</v>
          </cell>
          <cell r="C444" t="str">
            <v>03.01.2022</v>
          </cell>
          <cell r="D444">
            <v>-72630</v>
          </cell>
          <cell r="E444">
            <v>1</v>
          </cell>
        </row>
        <row r="445">
          <cell r="A445" t="str">
            <v>FEVE_28462</v>
          </cell>
          <cell r="B445">
            <v>4800052343</v>
          </cell>
          <cell r="C445" t="str">
            <v>03.01.2022</v>
          </cell>
          <cell r="D445">
            <v>-129082</v>
          </cell>
          <cell r="E445">
            <v>1</v>
          </cell>
        </row>
        <row r="446">
          <cell r="A446" t="str">
            <v>FEVE_3028</v>
          </cell>
          <cell r="B446">
            <v>4800052343</v>
          </cell>
          <cell r="C446" t="str">
            <v>03.01.2022</v>
          </cell>
          <cell r="D446">
            <v>-10600</v>
          </cell>
          <cell r="E446">
            <v>1</v>
          </cell>
        </row>
        <row r="447">
          <cell r="A447" t="str">
            <v>FEVE_30944</v>
          </cell>
          <cell r="B447">
            <v>4800052343</v>
          </cell>
          <cell r="C447" t="str">
            <v>03.01.2022</v>
          </cell>
          <cell r="D447">
            <v>-59600</v>
          </cell>
          <cell r="E447">
            <v>1</v>
          </cell>
        </row>
        <row r="448">
          <cell r="A448" t="str">
            <v>FEVE_30994</v>
          </cell>
          <cell r="B448">
            <v>4800052343</v>
          </cell>
          <cell r="C448" t="str">
            <v>03.01.2022</v>
          </cell>
          <cell r="D448">
            <v>-92000</v>
          </cell>
          <cell r="E448">
            <v>1</v>
          </cell>
        </row>
        <row r="449">
          <cell r="A449" t="str">
            <v>FEVE_31008</v>
          </cell>
          <cell r="B449">
            <v>4800052343</v>
          </cell>
          <cell r="C449" t="str">
            <v>03.01.2022</v>
          </cell>
          <cell r="D449">
            <v>-93600</v>
          </cell>
          <cell r="E449">
            <v>1</v>
          </cell>
        </row>
        <row r="450">
          <cell r="A450" t="str">
            <v>FEVE_31676</v>
          </cell>
          <cell r="B450">
            <v>4800052343</v>
          </cell>
          <cell r="C450" t="str">
            <v>03.01.2022</v>
          </cell>
          <cell r="D450">
            <v>-36300</v>
          </cell>
          <cell r="E450">
            <v>1</v>
          </cell>
        </row>
        <row r="451">
          <cell r="A451" t="str">
            <v>FEVE_33266</v>
          </cell>
          <cell r="B451">
            <v>4800052343</v>
          </cell>
          <cell r="C451" t="str">
            <v>03.01.2022</v>
          </cell>
          <cell r="D451">
            <v>-96466</v>
          </cell>
          <cell r="E451">
            <v>1</v>
          </cell>
        </row>
        <row r="452">
          <cell r="A452" t="str">
            <v>FEVE_40495</v>
          </cell>
          <cell r="B452">
            <v>4800052343</v>
          </cell>
          <cell r="C452" t="str">
            <v>03.01.2022</v>
          </cell>
          <cell r="D452">
            <v>-113130</v>
          </cell>
          <cell r="E452">
            <v>1</v>
          </cell>
        </row>
        <row r="453">
          <cell r="A453" t="str">
            <v>FEVE_43270</v>
          </cell>
          <cell r="B453">
            <v>4800052343</v>
          </cell>
          <cell r="C453" t="str">
            <v>03.01.2022</v>
          </cell>
          <cell r="D453">
            <v>-5300</v>
          </cell>
          <cell r="E453">
            <v>1</v>
          </cell>
        </row>
        <row r="454">
          <cell r="A454" t="str">
            <v>FEVE_44395</v>
          </cell>
          <cell r="B454">
            <v>4800052343</v>
          </cell>
          <cell r="C454" t="str">
            <v>03.01.2022</v>
          </cell>
          <cell r="D454">
            <v>-5300</v>
          </cell>
          <cell r="E454">
            <v>1</v>
          </cell>
        </row>
        <row r="455">
          <cell r="A455" t="str">
            <v>FEVE_45019</v>
          </cell>
          <cell r="B455">
            <v>4800052343</v>
          </cell>
          <cell r="C455" t="str">
            <v>03.01.2022</v>
          </cell>
          <cell r="D455">
            <v>-176181</v>
          </cell>
          <cell r="E455">
            <v>1</v>
          </cell>
        </row>
        <row r="456">
          <cell r="A456" t="str">
            <v>FEVE_45797</v>
          </cell>
          <cell r="B456">
            <v>4800052343</v>
          </cell>
          <cell r="C456" t="str">
            <v>03.01.2022</v>
          </cell>
          <cell r="D456">
            <v>-10600</v>
          </cell>
          <cell r="E456">
            <v>1</v>
          </cell>
        </row>
        <row r="457">
          <cell r="A457" t="str">
            <v>FEVE_46002</v>
          </cell>
          <cell r="B457">
            <v>4800051956</v>
          </cell>
          <cell r="C457" t="str">
            <v>16.12.2021</v>
          </cell>
          <cell r="D457">
            <v>-1132973</v>
          </cell>
          <cell r="E457">
            <v>2</v>
          </cell>
        </row>
        <row r="458">
          <cell r="A458" t="str">
            <v>FEVE_46002</v>
          </cell>
          <cell r="B458">
            <v>4800052343</v>
          </cell>
          <cell r="C458" t="str">
            <v>03.01.2022</v>
          </cell>
          <cell r="D458">
            <v>-1114382</v>
          </cell>
          <cell r="E458">
            <v>2</v>
          </cell>
        </row>
        <row r="459">
          <cell r="A459" t="str">
            <v>FEVE_52816</v>
          </cell>
          <cell r="B459">
            <v>4800052343</v>
          </cell>
          <cell r="C459" t="str">
            <v>03.01.2022</v>
          </cell>
          <cell r="D459">
            <v>-131609</v>
          </cell>
          <cell r="E459">
            <v>1</v>
          </cell>
        </row>
        <row r="460">
          <cell r="A460" t="str">
            <v>FEVE_54339</v>
          </cell>
          <cell r="B460">
            <v>4800052343</v>
          </cell>
          <cell r="C460" t="str">
            <v>03.01.2022</v>
          </cell>
          <cell r="D460">
            <v>-162870</v>
          </cell>
          <cell r="E460">
            <v>1</v>
          </cell>
        </row>
        <row r="461">
          <cell r="A461" t="str">
            <v>FEVE_56157</v>
          </cell>
          <cell r="B461">
            <v>4800052343</v>
          </cell>
          <cell r="C461" t="str">
            <v>03.01.2022</v>
          </cell>
          <cell r="D461">
            <v>-62740</v>
          </cell>
          <cell r="E461">
            <v>1</v>
          </cell>
        </row>
        <row r="462">
          <cell r="A462" t="str">
            <v>FEVE_57214</v>
          </cell>
          <cell r="B462">
            <v>4800052343</v>
          </cell>
          <cell r="C462" t="str">
            <v>03.01.2022</v>
          </cell>
          <cell r="D462">
            <v>-97881</v>
          </cell>
          <cell r="E462">
            <v>1</v>
          </cell>
        </row>
        <row r="463">
          <cell r="A463" t="str">
            <v>FEVE_57215</v>
          </cell>
          <cell r="B463">
            <v>4800051764</v>
          </cell>
          <cell r="C463" t="str">
            <v>30.11.2021</v>
          </cell>
          <cell r="D463">
            <v>-80832</v>
          </cell>
          <cell r="E463">
            <v>1</v>
          </cell>
        </row>
        <row r="464">
          <cell r="A464" t="str">
            <v>FEVE_60089</v>
          </cell>
          <cell r="B464">
            <v>4800052343</v>
          </cell>
          <cell r="C464" t="str">
            <v>03.01.2022</v>
          </cell>
          <cell r="D464">
            <v>-5300</v>
          </cell>
          <cell r="E464">
            <v>1</v>
          </cell>
        </row>
        <row r="465">
          <cell r="A465" t="str">
            <v>FEVE_60116</v>
          </cell>
          <cell r="B465">
            <v>4800052343</v>
          </cell>
          <cell r="C465" t="str">
            <v>03.01.2022</v>
          </cell>
          <cell r="D465">
            <v>-140604</v>
          </cell>
          <cell r="E465">
            <v>1</v>
          </cell>
        </row>
        <row r="466">
          <cell r="A466" t="str">
            <v>FEVE_61893</v>
          </cell>
          <cell r="B466">
            <v>4800052343</v>
          </cell>
          <cell r="C466" t="str">
            <v>03.01.2022</v>
          </cell>
          <cell r="D466">
            <v>-5300</v>
          </cell>
          <cell r="E466">
            <v>1</v>
          </cell>
        </row>
        <row r="467">
          <cell r="A467" t="str">
            <v>FEVE_62857</v>
          </cell>
          <cell r="B467">
            <v>4800052343</v>
          </cell>
          <cell r="C467" t="str">
            <v>03.01.2022</v>
          </cell>
          <cell r="D467">
            <v>-59600</v>
          </cell>
          <cell r="E467">
            <v>1</v>
          </cell>
        </row>
        <row r="468">
          <cell r="A468" t="str">
            <v>FEVE_63875</v>
          </cell>
          <cell r="B468">
            <v>4800056010</v>
          </cell>
          <cell r="C468" t="str">
            <v>14.07.2022</v>
          </cell>
          <cell r="D468">
            <v>-75450</v>
          </cell>
          <cell r="E468">
            <v>1</v>
          </cell>
        </row>
        <row r="469">
          <cell r="A469" t="str">
            <v>FEVE_67939</v>
          </cell>
          <cell r="B469">
            <v>4800056010</v>
          </cell>
          <cell r="C469" t="str">
            <v>14.07.2022</v>
          </cell>
          <cell r="D469">
            <v>-5300</v>
          </cell>
          <cell r="E469">
            <v>1</v>
          </cell>
        </row>
        <row r="470">
          <cell r="A470" t="str">
            <v>FEVE_71874</v>
          </cell>
          <cell r="B470">
            <v>4800056010</v>
          </cell>
          <cell r="C470" t="str">
            <v>14.07.2022</v>
          </cell>
          <cell r="D470">
            <v>-70740</v>
          </cell>
          <cell r="E470">
            <v>1</v>
          </cell>
        </row>
        <row r="471">
          <cell r="A471" t="str">
            <v>FEVE_75235</v>
          </cell>
          <cell r="B471">
            <v>4800056010</v>
          </cell>
          <cell r="C471" t="str">
            <v>14.07.2022</v>
          </cell>
          <cell r="D471">
            <v>-128626</v>
          </cell>
          <cell r="E471">
            <v>1</v>
          </cell>
        </row>
        <row r="472">
          <cell r="A472" t="str">
            <v>FEVE_78323</v>
          </cell>
          <cell r="B472">
            <v>4800056010</v>
          </cell>
          <cell r="C472" t="str">
            <v>14.07.2022</v>
          </cell>
          <cell r="D472">
            <v>-91637</v>
          </cell>
          <cell r="E472">
            <v>1</v>
          </cell>
        </row>
        <row r="473">
          <cell r="A473" t="str">
            <v>FEVE_78722</v>
          </cell>
          <cell r="B473">
            <v>4800056010</v>
          </cell>
          <cell r="C473" t="str">
            <v>14.07.2022</v>
          </cell>
          <cell r="D473">
            <v>-85321</v>
          </cell>
          <cell r="E473">
            <v>1</v>
          </cell>
        </row>
        <row r="474">
          <cell r="A474" t="str">
            <v>FEVE_79467</v>
          </cell>
          <cell r="B474">
            <v>4800056010</v>
          </cell>
          <cell r="C474" t="str">
            <v>14.07.2022</v>
          </cell>
          <cell r="D474">
            <v>-5300</v>
          </cell>
          <cell r="E474">
            <v>1</v>
          </cell>
        </row>
        <row r="475">
          <cell r="A475" t="str">
            <v>FEVE_85012</v>
          </cell>
          <cell r="B475">
            <v>4800056010</v>
          </cell>
          <cell r="C475" t="str">
            <v>14.07.2022</v>
          </cell>
          <cell r="D475">
            <v>-5300</v>
          </cell>
          <cell r="E475">
            <v>1</v>
          </cell>
        </row>
        <row r="476">
          <cell r="A476" t="str">
            <v>FEVE_86398</v>
          </cell>
          <cell r="B476">
            <v>4800056010</v>
          </cell>
          <cell r="C476" t="str">
            <v>14.07.2022</v>
          </cell>
          <cell r="D476">
            <v>-5300</v>
          </cell>
          <cell r="E476">
            <v>1</v>
          </cell>
        </row>
        <row r="477">
          <cell r="A477" t="str">
            <v>FEVE_86555</v>
          </cell>
          <cell r="B477">
            <v>4800056010</v>
          </cell>
          <cell r="C477" t="str">
            <v>14.07.2022</v>
          </cell>
          <cell r="D477">
            <v>-76360</v>
          </cell>
          <cell r="E477">
            <v>1</v>
          </cell>
        </row>
        <row r="478">
          <cell r="A478" t="str">
            <v>FEVE_87795</v>
          </cell>
          <cell r="B478">
            <v>4800056010</v>
          </cell>
          <cell r="C478" t="str">
            <v>14.07.2022</v>
          </cell>
          <cell r="D478">
            <v>-60708</v>
          </cell>
          <cell r="E478">
            <v>1</v>
          </cell>
        </row>
        <row r="479">
          <cell r="A479" t="str">
            <v>FEVE_88015</v>
          </cell>
          <cell r="B479">
            <v>4800056010</v>
          </cell>
          <cell r="C479" t="str">
            <v>14.07.2022</v>
          </cell>
          <cell r="D479">
            <v>-69564</v>
          </cell>
          <cell r="E479">
            <v>1</v>
          </cell>
        </row>
        <row r="480">
          <cell r="A480" t="str">
            <v>FEVE_91769</v>
          </cell>
          <cell r="B480">
            <v>4800055571</v>
          </cell>
          <cell r="C480" t="str">
            <v>22.06.2022</v>
          </cell>
          <cell r="D480">
            <v>-32800</v>
          </cell>
          <cell r="E480">
            <v>2</v>
          </cell>
        </row>
        <row r="481">
          <cell r="A481" t="str">
            <v>FEVE_91769</v>
          </cell>
          <cell r="B481">
            <v>4800057244</v>
          </cell>
          <cell r="C481" t="str">
            <v>22.09.2022</v>
          </cell>
          <cell r="D481">
            <v>-14209</v>
          </cell>
          <cell r="E481">
            <v>2</v>
          </cell>
        </row>
        <row r="482">
          <cell r="A482" t="str">
            <v>FEVE_91777</v>
          </cell>
          <cell r="B482">
            <v>4800056010</v>
          </cell>
          <cell r="C482" t="str">
            <v>14.07.2022</v>
          </cell>
          <cell r="D482">
            <v>-32800</v>
          </cell>
          <cell r="E482">
            <v>1</v>
          </cell>
        </row>
        <row r="483">
          <cell r="A483" t="str">
            <v>FEVE_96713</v>
          </cell>
          <cell r="B483">
            <v>4800056010</v>
          </cell>
          <cell r="C483" t="str">
            <v>14.07.2022</v>
          </cell>
          <cell r="D483">
            <v>-338088</v>
          </cell>
          <cell r="E483">
            <v>1</v>
          </cell>
        </row>
        <row r="484">
          <cell r="A484" t="str">
            <v>FEVE_96714</v>
          </cell>
          <cell r="B484">
            <v>4800055571</v>
          </cell>
          <cell r="C484" t="str">
            <v>22.06.2022</v>
          </cell>
          <cell r="D484">
            <v>-80832</v>
          </cell>
          <cell r="E484">
            <v>1</v>
          </cell>
        </row>
        <row r="485">
          <cell r="A485" t="str">
            <v>FEVE_97292</v>
          </cell>
          <cell r="B485">
            <v>4800056010</v>
          </cell>
          <cell r="C485" t="str">
            <v>14.07.2022</v>
          </cell>
          <cell r="D485">
            <v>-97528</v>
          </cell>
          <cell r="E485">
            <v>1</v>
          </cell>
        </row>
        <row r="486">
          <cell r="A486" t="str">
            <v>FEVE_97347</v>
          </cell>
          <cell r="B486">
            <v>4800057244</v>
          </cell>
          <cell r="C486" t="str">
            <v>22.09.2022</v>
          </cell>
          <cell r="D486">
            <v>-62799</v>
          </cell>
          <cell r="E486">
            <v>1</v>
          </cell>
        </row>
        <row r="487">
          <cell r="A487" t="str">
            <v>FEVE_97819</v>
          </cell>
          <cell r="B487">
            <v>4800057244</v>
          </cell>
          <cell r="C487" t="str">
            <v>22.09.2022</v>
          </cell>
          <cell r="D487">
            <v>-81356</v>
          </cell>
          <cell r="E487">
            <v>1</v>
          </cell>
        </row>
        <row r="488">
          <cell r="A488" t="str">
            <v>FEVE_97820</v>
          </cell>
          <cell r="B488">
            <v>4800057244</v>
          </cell>
          <cell r="C488" t="str">
            <v>22.09.2022</v>
          </cell>
          <cell r="D488">
            <v>-99423</v>
          </cell>
          <cell r="E488">
            <v>1</v>
          </cell>
        </row>
        <row r="489">
          <cell r="A489" t="str">
            <v>FEVE_979</v>
          </cell>
          <cell r="B489">
            <v>4800052343</v>
          </cell>
          <cell r="C489" t="str">
            <v>03.01.2022</v>
          </cell>
          <cell r="D489">
            <v>-71966</v>
          </cell>
          <cell r="E489">
            <v>1</v>
          </cell>
        </row>
        <row r="490">
          <cell r="A490" t="str">
            <v>FEVE_980</v>
          </cell>
          <cell r="B490">
            <v>4800052343</v>
          </cell>
          <cell r="C490" t="str">
            <v>03.01.2022</v>
          </cell>
          <cell r="D490">
            <v>-69951</v>
          </cell>
          <cell r="E490">
            <v>1</v>
          </cell>
        </row>
        <row r="491">
          <cell r="A491" t="str">
            <v>FEVE_981</v>
          </cell>
          <cell r="B491">
            <v>4800052343</v>
          </cell>
          <cell r="C491" t="str">
            <v>03.01.2022</v>
          </cell>
          <cell r="D491">
            <v>-71330</v>
          </cell>
          <cell r="E491">
            <v>1</v>
          </cell>
        </row>
        <row r="492">
          <cell r="A492" t="str">
            <v>FEVE_986</v>
          </cell>
          <cell r="B492">
            <v>4800052343</v>
          </cell>
          <cell r="C492" t="str">
            <v>03.01.2022</v>
          </cell>
          <cell r="D492">
            <v>-70830</v>
          </cell>
          <cell r="E492">
            <v>1</v>
          </cell>
        </row>
        <row r="493">
          <cell r="A493" t="str">
            <v>FEVE_99715</v>
          </cell>
          <cell r="B493">
            <v>4800057244</v>
          </cell>
          <cell r="C493" t="str">
            <v>22.09.2022</v>
          </cell>
          <cell r="D493">
            <v>-79950</v>
          </cell>
          <cell r="E493">
            <v>1</v>
          </cell>
        </row>
        <row r="494">
          <cell r="A494" t="str">
            <v>FEVE_99734</v>
          </cell>
          <cell r="B494">
            <v>4800057244</v>
          </cell>
          <cell r="C494" t="str">
            <v>22.09.2022</v>
          </cell>
          <cell r="D494">
            <v>-108900</v>
          </cell>
          <cell r="E494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9"/>
  <sheetViews>
    <sheetView topLeftCell="I1" workbookViewId="0">
      <pane ySplit="1" topLeftCell="A2" activePane="bottomLeft" state="frozen"/>
      <selection pane="bottomLeft" activeCell="W2" sqref="W2"/>
    </sheetView>
  </sheetViews>
  <sheetFormatPr baseColWidth="10" defaultRowHeight="10.5" x14ac:dyDescent="0.15"/>
  <cols>
    <col min="1" max="16384" width="11.42578125" style="17"/>
  </cols>
  <sheetData>
    <row r="1" spans="1:52" ht="63" x14ac:dyDescent="0.15">
      <c r="A1" s="8" t="s">
        <v>6</v>
      </c>
      <c r="B1" s="8" t="s">
        <v>14</v>
      </c>
      <c r="C1" s="8" t="s">
        <v>0</v>
      </c>
      <c r="D1" s="8" t="s">
        <v>15</v>
      </c>
      <c r="E1" s="9" t="s">
        <v>16</v>
      </c>
      <c r="F1" s="9" t="s">
        <v>17</v>
      </c>
      <c r="G1" s="8" t="s">
        <v>18</v>
      </c>
      <c r="H1" s="8" t="s">
        <v>19</v>
      </c>
      <c r="I1" s="8" t="s">
        <v>20</v>
      </c>
      <c r="J1" s="8" t="s">
        <v>21</v>
      </c>
      <c r="K1" s="10" t="s">
        <v>22</v>
      </c>
      <c r="L1" s="10" t="s">
        <v>23</v>
      </c>
      <c r="M1" s="8" t="s">
        <v>24</v>
      </c>
      <c r="N1" s="11" t="s">
        <v>25</v>
      </c>
      <c r="O1" s="12" t="s">
        <v>26</v>
      </c>
      <c r="P1" s="11" t="s">
        <v>27</v>
      </c>
      <c r="Q1" s="11" t="s">
        <v>28</v>
      </c>
      <c r="R1" s="12" t="s">
        <v>29</v>
      </c>
      <c r="S1" s="11" t="s">
        <v>30</v>
      </c>
      <c r="T1" s="11" t="s">
        <v>31</v>
      </c>
      <c r="U1" s="11" t="s">
        <v>32</v>
      </c>
      <c r="V1" s="11" t="s">
        <v>33</v>
      </c>
      <c r="W1" s="8" t="s">
        <v>34</v>
      </c>
      <c r="X1" s="10" t="s">
        <v>35</v>
      </c>
      <c r="Y1" s="10" t="s">
        <v>36</v>
      </c>
      <c r="Z1" s="10" t="s">
        <v>37</v>
      </c>
      <c r="AA1" s="10" t="s">
        <v>38</v>
      </c>
      <c r="AB1" s="10" t="s">
        <v>39</v>
      </c>
      <c r="AC1" s="10" t="s">
        <v>40</v>
      </c>
      <c r="AD1" s="10" t="s">
        <v>41</v>
      </c>
      <c r="AE1" s="13" t="s">
        <v>42</v>
      </c>
      <c r="AF1" s="13" t="s">
        <v>43</v>
      </c>
      <c r="AG1" s="9" t="s">
        <v>44</v>
      </c>
      <c r="AH1" s="9" t="s">
        <v>45</v>
      </c>
      <c r="AI1" s="13" t="s">
        <v>46</v>
      </c>
      <c r="AJ1" s="8" t="s">
        <v>47</v>
      </c>
      <c r="AK1" s="8" t="s">
        <v>48</v>
      </c>
      <c r="AL1" s="13" t="s">
        <v>49</v>
      </c>
      <c r="AM1" s="13" t="s">
        <v>50</v>
      </c>
      <c r="AN1" s="9" t="s">
        <v>51</v>
      </c>
      <c r="AO1" s="8" t="s">
        <v>52</v>
      </c>
      <c r="AP1" s="8" t="s">
        <v>53</v>
      </c>
      <c r="AQ1" s="9" t="s">
        <v>54</v>
      </c>
      <c r="AR1" s="8" t="s">
        <v>55</v>
      </c>
      <c r="AS1" s="8" t="s">
        <v>56</v>
      </c>
      <c r="AT1" s="8" t="s">
        <v>57</v>
      </c>
      <c r="AU1" s="9" t="s">
        <v>58</v>
      </c>
      <c r="AV1" s="9" t="s">
        <v>59</v>
      </c>
      <c r="AW1" s="10" t="s">
        <v>60</v>
      </c>
      <c r="AX1" s="13" t="s">
        <v>61</v>
      </c>
      <c r="AY1" s="9" t="s">
        <v>62</v>
      </c>
      <c r="AZ1" s="8" t="s">
        <v>63</v>
      </c>
    </row>
    <row r="2" spans="1:52" x14ac:dyDescent="0.15">
      <c r="A2" s="14">
        <v>891900650</v>
      </c>
      <c r="B2" s="14" t="s">
        <v>11</v>
      </c>
      <c r="C2" s="14"/>
      <c r="D2" s="14">
        <v>56157</v>
      </c>
      <c r="E2" s="14">
        <v>56157</v>
      </c>
      <c r="F2" s="14" t="s">
        <v>64</v>
      </c>
      <c r="G2" s="14" t="s">
        <v>65</v>
      </c>
      <c r="H2" s="14">
        <v>56157</v>
      </c>
      <c r="I2" s="14" t="s">
        <v>66</v>
      </c>
      <c r="J2" s="15">
        <v>44385</v>
      </c>
      <c r="K2" s="16">
        <v>62740</v>
      </c>
      <c r="L2" s="16">
        <v>62740</v>
      </c>
      <c r="M2" s="14" t="s">
        <v>67</v>
      </c>
      <c r="N2" s="14"/>
      <c r="O2" s="16">
        <v>0</v>
      </c>
      <c r="P2" s="14"/>
      <c r="Q2" s="14"/>
      <c r="R2" s="16">
        <v>0</v>
      </c>
      <c r="S2" s="14"/>
      <c r="T2" s="14"/>
      <c r="U2" s="14"/>
      <c r="V2" s="14"/>
      <c r="W2" s="14" t="s">
        <v>68</v>
      </c>
      <c r="X2" s="16">
        <v>62740</v>
      </c>
      <c r="Y2" s="16">
        <v>0</v>
      </c>
      <c r="Z2" s="16">
        <v>0</v>
      </c>
      <c r="AA2" s="16">
        <v>0</v>
      </c>
      <c r="AB2" s="16">
        <v>62740</v>
      </c>
      <c r="AC2" s="16">
        <v>0</v>
      </c>
      <c r="AD2" s="16" t="e">
        <f>+VLOOKUP($E$2:$E$189,[1]Hoja1!$A$4:$E$494,5,0)</f>
        <v>#N/A</v>
      </c>
      <c r="AE2" s="16" t="e">
        <f>+VLOOKUP($E$2:$E$189,[1]Hoja1!$A$4:$E$494,5,0)</f>
        <v>#N/A</v>
      </c>
      <c r="AF2" s="16">
        <v>0</v>
      </c>
      <c r="AG2" s="16" t="e">
        <f>+VLOOKUP($E$2:$E$189,[1]Hoja1!$A$4:$E$494,5,0)</f>
        <v>#N/A</v>
      </c>
      <c r="AH2" s="16" t="e">
        <f>+VLOOKUP($E$2:$E$189,[1]Hoja1!$A$4:$E$494,5,0)</f>
        <v>#N/A</v>
      </c>
      <c r="AI2" s="16" t="e">
        <f>+VLOOKUP(AG2,[1]Hoja1!$F$4:$H$163,3)</f>
        <v>#N/A</v>
      </c>
      <c r="AJ2" s="14"/>
      <c r="AK2" s="14"/>
      <c r="AL2" s="16">
        <v>0</v>
      </c>
      <c r="AM2" s="16">
        <v>0</v>
      </c>
      <c r="AN2" s="14"/>
      <c r="AO2" s="15">
        <v>44390</v>
      </c>
      <c r="AP2" s="14"/>
      <c r="AQ2" s="14">
        <v>2</v>
      </c>
      <c r="AR2" s="14"/>
      <c r="AS2" s="14" t="s">
        <v>69</v>
      </c>
      <c r="AT2" s="14">
        <v>1</v>
      </c>
      <c r="AU2" s="14">
        <v>20210730</v>
      </c>
      <c r="AV2" s="14">
        <v>20210708</v>
      </c>
      <c r="AW2" s="16">
        <v>62740</v>
      </c>
      <c r="AX2" s="16">
        <v>0</v>
      </c>
      <c r="AY2" s="14"/>
      <c r="AZ2" s="14" t="s">
        <v>66</v>
      </c>
    </row>
    <row r="3" spans="1:52" x14ac:dyDescent="0.15">
      <c r="A3" s="14">
        <v>891900650</v>
      </c>
      <c r="B3" s="14" t="s">
        <v>11</v>
      </c>
      <c r="C3" s="14"/>
      <c r="D3" s="14">
        <v>57214</v>
      </c>
      <c r="E3" s="14">
        <v>57214</v>
      </c>
      <c r="F3" s="14" t="s">
        <v>70</v>
      </c>
      <c r="G3" s="14" t="s">
        <v>65</v>
      </c>
      <c r="H3" s="14">
        <v>57214</v>
      </c>
      <c r="I3" s="14" t="s">
        <v>66</v>
      </c>
      <c r="J3" s="15">
        <v>44421</v>
      </c>
      <c r="K3" s="16">
        <v>97881</v>
      </c>
      <c r="L3" s="16">
        <v>97881</v>
      </c>
      <c r="M3" s="14" t="s">
        <v>67</v>
      </c>
      <c r="N3" s="14"/>
      <c r="O3" s="16">
        <v>0</v>
      </c>
      <c r="P3" s="14"/>
      <c r="Q3" s="14"/>
      <c r="R3" s="16">
        <v>0</v>
      </c>
      <c r="S3" s="14"/>
      <c r="T3" s="14"/>
      <c r="U3" s="14"/>
      <c r="V3" s="14"/>
      <c r="W3" s="14" t="s">
        <v>68</v>
      </c>
      <c r="X3" s="16">
        <v>97881</v>
      </c>
      <c r="Y3" s="16">
        <v>0</v>
      </c>
      <c r="Z3" s="16">
        <v>0</v>
      </c>
      <c r="AA3" s="16">
        <v>0</v>
      </c>
      <c r="AB3" s="16">
        <v>97881</v>
      </c>
      <c r="AC3" s="16">
        <v>0</v>
      </c>
      <c r="AD3" s="16" t="e">
        <f>+VLOOKUP($E$2:$E$189,[1]Hoja1!$A$4:$E$494,5,0)</f>
        <v>#N/A</v>
      </c>
      <c r="AE3" s="16" t="e">
        <f>+VLOOKUP($E$2:$E$189,[1]Hoja1!$A$4:$E$494,5,0)</f>
        <v>#N/A</v>
      </c>
      <c r="AF3" s="16">
        <v>0</v>
      </c>
      <c r="AG3" s="16" t="e">
        <f>+VLOOKUP($E$2:$E$189,[1]Hoja1!$A$4:$E$494,5,0)</f>
        <v>#N/A</v>
      </c>
      <c r="AH3" s="16" t="e">
        <f>+VLOOKUP($E$2:$E$189,[1]Hoja1!$A$4:$E$494,5,0)</f>
        <v>#N/A</v>
      </c>
      <c r="AI3" s="16" t="e">
        <f>+VLOOKUP(AG3,[1]Hoja1!$F$4:$H$163,3)</f>
        <v>#N/A</v>
      </c>
      <c r="AJ3" s="14"/>
      <c r="AK3" s="14"/>
      <c r="AL3" s="16">
        <v>0</v>
      </c>
      <c r="AM3" s="16">
        <v>0</v>
      </c>
      <c r="AN3" s="14"/>
      <c r="AO3" s="15">
        <v>44425</v>
      </c>
      <c r="AP3" s="14"/>
      <c r="AQ3" s="14">
        <v>2</v>
      </c>
      <c r="AR3" s="14"/>
      <c r="AS3" s="14" t="s">
        <v>69</v>
      </c>
      <c r="AT3" s="14">
        <v>1</v>
      </c>
      <c r="AU3" s="14">
        <v>20210831</v>
      </c>
      <c r="AV3" s="14">
        <v>20210823</v>
      </c>
      <c r="AW3" s="16">
        <v>97881</v>
      </c>
      <c r="AX3" s="16">
        <v>0</v>
      </c>
      <c r="AY3" s="14"/>
      <c r="AZ3" s="14" t="s">
        <v>66</v>
      </c>
    </row>
    <row r="4" spans="1:52" x14ac:dyDescent="0.15">
      <c r="A4" s="14">
        <v>891900650</v>
      </c>
      <c r="B4" s="14" t="s">
        <v>11</v>
      </c>
      <c r="C4" s="14"/>
      <c r="D4" s="14">
        <v>40495</v>
      </c>
      <c r="E4" s="14">
        <v>40495</v>
      </c>
      <c r="F4" s="14" t="s">
        <v>71</v>
      </c>
      <c r="G4" s="14" t="s">
        <v>65</v>
      </c>
      <c r="H4" s="14">
        <v>40495</v>
      </c>
      <c r="I4" s="14" t="s">
        <v>66</v>
      </c>
      <c r="J4" s="15">
        <v>44355</v>
      </c>
      <c r="K4" s="16">
        <v>113130</v>
      </c>
      <c r="L4" s="16">
        <v>113130</v>
      </c>
      <c r="M4" s="14" t="s">
        <v>67</v>
      </c>
      <c r="N4" s="14"/>
      <c r="O4" s="16">
        <v>0</v>
      </c>
      <c r="P4" s="14"/>
      <c r="Q4" s="14"/>
      <c r="R4" s="16">
        <v>0</v>
      </c>
      <c r="S4" s="14"/>
      <c r="T4" s="14"/>
      <c r="U4" s="14"/>
      <c r="V4" s="14"/>
      <c r="W4" s="14" t="s">
        <v>68</v>
      </c>
      <c r="X4" s="16">
        <v>113130</v>
      </c>
      <c r="Y4" s="16">
        <v>0</v>
      </c>
      <c r="Z4" s="16">
        <v>0</v>
      </c>
      <c r="AA4" s="16">
        <v>0</v>
      </c>
      <c r="AB4" s="16">
        <v>113130</v>
      </c>
      <c r="AC4" s="16">
        <v>0</v>
      </c>
      <c r="AD4" s="16" t="e">
        <f>+VLOOKUP($E$2:$E$189,[1]Hoja1!$A$4:$E$494,5,0)</f>
        <v>#N/A</v>
      </c>
      <c r="AE4" s="16" t="e">
        <f>+VLOOKUP($E$2:$E$189,[1]Hoja1!$A$4:$E$494,5,0)</f>
        <v>#N/A</v>
      </c>
      <c r="AF4" s="16">
        <v>0</v>
      </c>
      <c r="AG4" s="16" t="e">
        <f>+VLOOKUP($E$2:$E$189,[1]Hoja1!$A$4:$E$494,5,0)</f>
        <v>#N/A</v>
      </c>
      <c r="AH4" s="16" t="e">
        <f>+VLOOKUP($E$2:$E$189,[1]Hoja1!$A$4:$E$494,5,0)</f>
        <v>#N/A</v>
      </c>
      <c r="AI4" s="16" t="e">
        <f>+VLOOKUP(AG4,[1]Hoja1!$F$4:$H$163,3)</f>
        <v>#N/A</v>
      </c>
      <c r="AJ4" s="14"/>
      <c r="AK4" s="14"/>
      <c r="AL4" s="16">
        <v>0</v>
      </c>
      <c r="AM4" s="16">
        <v>0</v>
      </c>
      <c r="AN4" s="14"/>
      <c r="AO4" s="15">
        <v>44355</v>
      </c>
      <c r="AP4" s="14"/>
      <c r="AQ4" s="14">
        <v>2</v>
      </c>
      <c r="AR4" s="14"/>
      <c r="AS4" s="14" t="s">
        <v>69</v>
      </c>
      <c r="AT4" s="14">
        <v>1</v>
      </c>
      <c r="AU4" s="14">
        <v>20210630</v>
      </c>
      <c r="AV4" s="14">
        <v>20210608</v>
      </c>
      <c r="AW4" s="16">
        <v>113130</v>
      </c>
      <c r="AX4" s="16">
        <v>0</v>
      </c>
      <c r="AY4" s="14"/>
      <c r="AZ4" s="14" t="s">
        <v>66</v>
      </c>
    </row>
    <row r="5" spans="1:52" x14ac:dyDescent="0.15">
      <c r="A5" s="14">
        <v>891900650</v>
      </c>
      <c r="B5" s="14" t="s">
        <v>11</v>
      </c>
      <c r="C5" s="14"/>
      <c r="D5" s="14">
        <v>43270</v>
      </c>
      <c r="E5" s="14">
        <v>43270</v>
      </c>
      <c r="F5" s="14" t="s">
        <v>72</v>
      </c>
      <c r="G5" s="14" t="s">
        <v>65</v>
      </c>
      <c r="H5" s="14">
        <v>43270</v>
      </c>
      <c r="I5" s="14" t="s">
        <v>66</v>
      </c>
      <c r="J5" s="15">
        <v>44355</v>
      </c>
      <c r="K5" s="16">
        <v>5300</v>
      </c>
      <c r="L5" s="16">
        <v>5300</v>
      </c>
      <c r="M5" s="14" t="s">
        <v>67</v>
      </c>
      <c r="N5" s="14"/>
      <c r="O5" s="16">
        <v>0</v>
      </c>
      <c r="P5" s="14"/>
      <c r="Q5" s="14"/>
      <c r="R5" s="16">
        <v>0</v>
      </c>
      <c r="S5" s="14"/>
      <c r="T5" s="14"/>
      <c r="U5" s="14"/>
      <c r="V5" s="14"/>
      <c r="W5" s="14" t="s">
        <v>68</v>
      </c>
      <c r="X5" s="16">
        <v>5300</v>
      </c>
      <c r="Y5" s="16">
        <v>0</v>
      </c>
      <c r="Z5" s="16">
        <v>0</v>
      </c>
      <c r="AA5" s="16">
        <v>0</v>
      </c>
      <c r="AB5" s="16">
        <v>5300</v>
      </c>
      <c r="AC5" s="16">
        <v>0</v>
      </c>
      <c r="AD5" s="16" t="e">
        <f>+VLOOKUP($E$2:$E$189,[1]Hoja1!$A$4:$E$494,5,0)</f>
        <v>#N/A</v>
      </c>
      <c r="AE5" s="16" t="e">
        <f>+VLOOKUP($E$2:$E$189,[1]Hoja1!$A$4:$E$494,5,0)</f>
        <v>#N/A</v>
      </c>
      <c r="AF5" s="16">
        <v>0</v>
      </c>
      <c r="AG5" s="16" t="e">
        <f>+VLOOKUP($E$2:$E$189,[1]Hoja1!$A$4:$E$494,5,0)</f>
        <v>#N/A</v>
      </c>
      <c r="AH5" s="16" t="e">
        <f>+VLOOKUP($E$2:$E$189,[1]Hoja1!$A$4:$E$494,5,0)</f>
        <v>#N/A</v>
      </c>
      <c r="AI5" s="16" t="e">
        <f>+VLOOKUP(AG5,[1]Hoja1!$F$4:$H$163,3)</f>
        <v>#N/A</v>
      </c>
      <c r="AJ5" s="14"/>
      <c r="AK5" s="14"/>
      <c r="AL5" s="16">
        <v>0</v>
      </c>
      <c r="AM5" s="16">
        <v>0</v>
      </c>
      <c r="AN5" s="14"/>
      <c r="AO5" s="15">
        <v>44355</v>
      </c>
      <c r="AP5" s="14"/>
      <c r="AQ5" s="14">
        <v>2</v>
      </c>
      <c r="AR5" s="14"/>
      <c r="AS5" s="14" t="s">
        <v>69</v>
      </c>
      <c r="AT5" s="14">
        <v>2</v>
      </c>
      <c r="AU5" s="14">
        <v>20210730</v>
      </c>
      <c r="AV5" s="14">
        <v>20210712</v>
      </c>
      <c r="AW5" s="16">
        <v>5300</v>
      </c>
      <c r="AX5" s="16">
        <v>0</v>
      </c>
      <c r="AY5" s="14"/>
      <c r="AZ5" s="14" t="s">
        <v>66</v>
      </c>
    </row>
    <row r="6" spans="1:52" x14ac:dyDescent="0.15">
      <c r="A6" s="14">
        <v>891900650</v>
      </c>
      <c r="B6" s="14" t="s">
        <v>11</v>
      </c>
      <c r="C6" s="14"/>
      <c r="D6" s="14">
        <v>44395</v>
      </c>
      <c r="E6" s="14">
        <v>44395</v>
      </c>
      <c r="F6" s="14" t="s">
        <v>73</v>
      </c>
      <c r="G6" s="14" t="s">
        <v>65</v>
      </c>
      <c r="H6" s="14">
        <v>44395</v>
      </c>
      <c r="I6" s="14" t="s">
        <v>66</v>
      </c>
      <c r="J6" s="15">
        <v>44355</v>
      </c>
      <c r="K6" s="16">
        <v>5300</v>
      </c>
      <c r="L6" s="16">
        <v>5300</v>
      </c>
      <c r="M6" s="14" t="s">
        <v>67</v>
      </c>
      <c r="N6" s="14"/>
      <c r="O6" s="16">
        <v>0</v>
      </c>
      <c r="P6" s="14"/>
      <c r="Q6" s="14"/>
      <c r="R6" s="16">
        <v>0</v>
      </c>
      <c r="S6" s="14"/>
      <c r="T6" s="14"/>
      <c r="U6" s="14"/>
      <c r="V6" s="14"/>
      <c r="W6" s="14" t="s">
        <v>68</v>
      </c>
      <c r="X6" s="16">
        <v>5300</v>
      </c>
      <c r="Y6" s="16">
        <v>0</v>
      </c>
      <c r="Z6" s="16">
        <v>0</v>
      </c>
      <c r="AA6" s="16">
        <v>0</v>
      </c>
      <c r="AB6" s="16">
        <v>5300</v>
      </c>
      <c r="AC6" s="16">
        <v>0</v>
      </c>
      <c r="AD6" s="16" t="e">
        <f>+VLOOKUP($E$2:$E$189,[1]Hoja1!$A$4:$E$494,5,0)</f>
        <v>#N/A</v>
      </c>
      <c r="AE6" s="16" t="e">
        <f>+VLOOKUP($E$2:$E$189,[1]Hoja1!$A$4:$E$494,5,0)</f>
        <v>#N/A</v>
      </c>
      <c r="AF6" s="16">
        <v>0</v>
      </c>
      <c r="AG6" s="16" t="e">
        <f>+VLOOKUP($E$2:$E$189,[1]Hoja1!$A$4:$E$494,5,0)</f>
        <v>#N/A</v>
      </c>
      <c r="AH6" s="16" t="e">
        <f>+VLOOKUP($E$2:$E$189,[1]Hoja1!$A$4:$E$494,5,0)</f>
        <v>#N/A</v>
      </c>
      <c r="AI6" s="16" t="e">
        <f>+VLOOKUP(AG6,[1]Hoja1!$F$4:$H$163,3)</f>
        <v>#N/A</v>
      </c>
      <c r="AJ6" s="14"/>
      <c r="AK6" s="14"/>
      <c r="AL6" s="16">
        <v>0</v>
      </c>
      <c r="AM6" s="16">
        <v>0</v>
      </c>
      <c r="AN6" s="14"/>
      <c r="AO6" s="15">
        <v>44355</v>
      </c>
      <c r="AP6" s="14"/>
      <c r="AQ6" s="14">
        <v>2</v>
      </c>
      <c r="AR6" s="14"/>
      <c r="AS6" s="14" t="s">
        <v>69</v>
      </c>
      <c r="AT6" s="14">
        <v>2</v>
      </c>
      <c r="AU6" s="14">
        <v>20210730</v>
      </c>
      <c r="AV6" s="14">
        <v>20210712</v>
      </c>
      <c r="AW6" s="16">
        <v>5300</v>
      </c>
      <c r="AX6" s="16">
        <v>0</v>
      </c>
      <c r="AY6" s="14"/>
      <c r="AZ6" s="14" t="s">
        <v>66</v>
      </c>
    </row>
    <row r="7" spans="1:52" x14ac:dyDescent="0.15">
      <c r="A7" s="14">
        <v>891900650</v>
      </c>
      <c r="B7" s="14" t="s">
        <v>11</v>
      </c>
      <c r="C7" s="14"/>
      <c r="D7" s="14">
        <v>45019</v>
      </c>
      <c r="E7" s="14">
        <v>45019</v>
      </c>
      <c r="F7" s="14" t="s">
        <v>74</v>
      </c>
      <c r="G7" s="14" t="s">
        <v>65</v>
      </c>
      <c r="H7" s="14">
        <v>45019</v>
      </c>
      <c r="I7" s="14" t="s">
        <v>66</v>
      </c>
      <c r="J7" s="15">
        <v>44355</v>
      </c>
      <c r="K7" s="16">
        <v>176181</v>
      </c>
      <c r="L7" s="16">
        <v>176181</v>
      </c>
      <c r="M7" s="14" t="s">
        <v>67</v>
      </c>
      <c r="N7" s="14"/>
      <c r="O7" s="16">
        <v>0</v>
      </c>
      <c r="P7" s="14"/>
      <c r="Q7" s="14"/>
      <c r="R7" s="16">
        <v>0</v>
      </c>
      <c r="S7" s="14"/>
      <c r="T7" s="14"/>
      <c r="U7" s="14"/>
      <c r="V7" s="14"/>
      <c r="W7" s="14" t="s">
        <v>68</v>
      </c>
      <c r="X7" s="16">
        <v>176181</v>
      </c>
      <c r="Y7" s="16">
        <v>0</v>
      </c>
      <c r="Z7" s="16">
        <v>0</v>
      </c>
      <c r="AA7" s="16">
        <v>0</v>
      </c>
      <c r="AB7" s="16">
        <v>176181</v>
      </c>
      <c r="AC7" s="16">
        <v>0</v>
      </c>
      <c r="AD7" s="16" t="e">
        <f>+VLOOKUP($E$2:$E$189,[1]Hoja1!$A$4:$E$494,5,0)</f>
        <v>#N/A</v>
      </c>
      <c r="AE7" s="16" t="e">
        <f>+VLOOKUP($E$2:$E$189,[1]Hoja1!$A$4:$E$494,5,0)</f>
        <v>#N/A</v>
      </c>
      <c r="AF7" s="16">
        <v>0</v>
      </c>
      <c r="AG7" s="16" t="e">
        <f>+VLOOKUP($E$2:$E$189,[1]Hoja1!$A$4:$E$494,5,0)</f>
        <v>#N/A</v>
      </c>
      <c r="AH7" s="16" t="e">
        <f>+VLOOKUP($E$2:$E$189,[1]Hoja1!$A$4:$E$494,5,0)</f>
        <v>#N/A</v>
      </c>
      <c r="AI7" s="16" t="e">
        <f>+VLOOKUP(AG7,[1]Hoja1!$F$4:$H$163,3)</f>
        <v>#N/A</v>
      </c>
      <c r="AJ7" s="14"/>
      <c r="AK7" s="14"/>
      <c r="AL7" s="16">
        <v>0</v>
      </c>
      <c r="AM7" s="16">
        <v>0</v>
      </c>
      <c r="AN7" s="14"/>
      <c r="AO7" s="15">
        <v>44355</v>
      </c>
      <c r="AP7" s="14"/>
      <c r="AQ7" s="14">
        <v>2</v>
      </c>
      <c r="AR7" s="14"/>
      <c r="AS7" s="14" t="s">
        <v>69</v>
      </c>
      <c r="AT7" s="14">
        <v>1</v>
      </c>
      <c r="AU7" s="14">
        <v>20210630</v>
      </c>
      <c r="AV7" s="14">
        <v>20210608</v>
      </c>
      <c r="AW7" s="16">
        <v>176181</v>
      </c>
      <c r="AX7" s="16">
        <v>0</v>
      </c>
      <c r="AY7" s="14"/>
      <c r="AZ7" s="14" t="s">
        <v>66</v>
      </c>
    </row>
    <row r="8" spans="1:52" x14ac:dyDescent="0.15">
      <c r="A8" s="14">
        <v>891900650</v>
      </c>
      <c r="B8" s="14" t="s">
        <v>11</v>
      </c>
      <c r="C8" s="14"/>
      <c r="D8" s="14">
        <v>46002</v>
      </c>
      <c r="E8" s="14">
        <v>46002</v>
      </c>
      <c r="F8" s="14" t="s">
        <v>75</v>
      </c>
      <c r="G8" s="14" t="s">
        <v>65</v>
      </c>
      <c r="H8" s="14">
        <v>46002</v>
      </c>
      <c r="I8" s="14" t="s">
        <v>66</v>
      </c>
      <c r="J8" s="15">
        <v>44355</v>
      </c>
      <c r="K8" s="16">
        <v>1132973</v>
      </c>
      <c r="L8" s="16">
        <v>1132973</v>
      </c>
      <c r="M8" s="14" t="s">
        <v>67</v>
      </c>
      <c r="N8" s="14"/>
      <c r="O8" s="16">
        <v>0</v>
      </c>
      <c r="P8" s="14"/>
      <c r="Q8" s="14"/>
      <c r="R8" s="16">
        <v>0</v>
      </c>
      <c r="S8" s="14"/>
      <c r="T8" s="14"/>
      <c r="U8" s="14"/>
      <c r="V8" s="14"/>
      <c r="W8" s="14" t="s">
        <v>68</v>
      </c>
      <c r="X8" s="16">
        <v>1132973</v>
      </c>
      <c r="Y8" s="16">
        <v>0</v>
      </c>
      <c r="Z8" s="16">
        <v>0</v>
      </c>
      <c r="AA8" s="16">
        <v>0</v>
      </c>
      <c r="AB8" s="16">
        <v>1132973</v>
      </c>
      <c r="AC8" s="16">
        <v>0</v>
      </c>
      <c r="AD8" s="16" t="e">
        <f>+VLOOKUP($E$2:$E$189,[1]Hoja1!$A$4:$E$494,5,0)</f>
        <v>#N/A</v>
      </c>
      <c r="AE8" s="16" t="e">
        <f>+VLOOKUP($E$2:$E$189,[1]Hoja1!$A$4:$E$494,5,0)</f>
        <v>#N/A</v>
      </c>
      <c r="AF8" s="16">
        <v>0</v>
      </c>
      <c r="AG8" s="16" t="e">
        <f>+VLOOKUP($E$2:$E$189,[1]Hoja1!$A$4:$E$494,5,0)</f>
        <v>#N/A</v>
      </c>
      <c r="AH8" s="16" t="e">
        <f>+VLOOKUP($E$2:$E$189,[1]Hoja1!$A$4:$E$494,5,0)</f>
        <v>#N/A</v>
      </c>
      <c r="AI8" s="16" t="e">
        <f>+VLOOKUP(AG8,[1]Hoja1!$F$4:$H$163,3)</f>
        <v>#N/A</v>
      </c>
      <c r="AJ8" s="14"/>
      <c r="AK8" s="14"/>
      <c r="AL8" s="16">
        <v>0</v>
      </c>
      <c r="AM8" s="16">
        <v>0</v>
      </c>
      <c r="AN8" s="14"/>
      <c r="AO8" s="15">
        <v>44355</v>
      </c>
      <c r="AP8" s="14"/>
      <c r="AQ8" s="14">
        <v>2</v>
      </c>
      <c r="AR8" s="14"/>
      <c r="AS8" s="14" t="s">
        <v>69</v>
      </c>
      <c r="AT8" s="14">
        <v>1</v>
      </c>
      <c r="AU8" s="14">
        <v>20210630</v>
      </c>
      <c r="AV8" s="14">
        <v>20210608</v>
      </c>
      <c r="AW8" s="16">
        <v>1132973</v>
      </c>
      <c r="AX8" s="16">
        <v>0</v>
      </c>
      <c r="AY8" s="14"/>
      <c r="AZ8" s="14" t="s">
        <v>66</v>
      </c>
    </row>
    <row r="9" spans="1:52" x14ac:dyDescent="0.15">
      <c r="A9" s="14">
        <v>891900650</v>
      </c>
      <c r="B9" s="14" t="s">
        <v>11</v>
      </c>
      <c r="C9" s="14"/>
      <c r="D9" s="14">
        <v>52816</v>
      </c>
      <c r="E9" s="14">
        <v>52816</v>
      </c>
      <c r="F9" s="14" t="s">
        <v>76</v>
      </c>
      <c r="G9" s="14" t="s">
        <v>65</v>
      </c>
      <c r="H9" s="14">
        <v>52816</v>
      </c>
      <c r="I9" s="14" t="s">
        <v>66</v>
      </c>
      <c r="J9" s="15">
        <v>44385</v>
      </c>
      <c r="K9" s="16">
        <v>131609</v>
      </c>
      <c r="L9" s="16">
        <v>131609</v>
      </c>
      <c r="M9" s="14" t="s">
        <v>67</v>
      </c>
      <c r="N9" s="14"/>
      <c r="O9" s="16">
        <v>0</v>
      </c>
      <c r="P9" s="14"/>
      <c r="Q9" s="14"/>
      <c r="R9" s="16">
        <v>0</v>
      </c>
      <c r="S9" s="14"/>
      <c r="T9" s="14"/>
      <c r="U9" s="14"/>
      <c r="V9" s="14"/>
      <c r="W9" s="14" t="s">
        <v>68</v>
      </c>
      <c r="X9" s="16">
        <v>131609</v>
      </c>
      <c r="Y9" s="16">
        <v>0</v>
      </c>
      <c r="Z9" s="16">
        <v>0</v>
      </c>
      <c r="AA9" s="16">
        <v>0</v>
      </c>
      <c r="AB9" s="16">
        <v>131609</v>
      </c>
      <c r="AC9" s="16">
        <v>0</v>
      </c>
      <c r="AD9" s="16" t="e">
        <f>+VLOOKUP($E$2:$E$189,[1]Hoja1!$A$4:$E$494,5,0)</f>
        <v>#N/A</v>
      </c>
      <c r="AE9" s="16" t="e">
        <f>+VLOOKUP($E$2:$E$189,[1]Hoja1!$A$4:$E$494,5,0)</f>
        <v>#N/A</v>
      </c>
      <c r="AF9" s="16">
        <v>0</v>
      </c>
      <c r="AG9" s="16" t="e">
        <f>+VLOOKUP($E$2:$E$189,[1]Hoja1!$A$4:$E$494,5,0)</f>
        <v>#N/A</v>
      </c>
      <c r="AH9" s="16" t="e">
        <f>+VLOOKUP($E$2:$E$189,[1]Hoja1!$A$4:$E$494,5,0)</f>
        <v>#N/A</v>
      </c>
      <c r="AI9" s="16" t="e">
        <f>+VLOOKUP(AG9,[1]Hoja1!$F$4:$H$163,3)</f>
        <v>#N/A</v>
      </c>
      <c r="AJ9" s="14"/>
      <c r="AK9" s="14"/>
      <c r="AL9" s="16">
        <v>0</v>
      </c>
      <c r="AM9" s="16">
        <v>0</v>
      </c>
      <c r="AN9" s="14"/>
      <c r="AO9" s="15">
        <v>44390</v>
      </c>
      <c r="AP9" s="14"/>
      <c r="AQ9" s="14">
        <v>2</v>
      </c>
      <c r="AR9" s="14"/>
      <c r="AS9" s="14" t="s">
        <v>69</v>
      </c>
      <c r="AT9" s="14">
        <v>1</v>
      </c>
      <c r="AU9" s="14">
        <v>20210730</v>
      </c>
      <c r="AV9" s="14">
        <v>20210708</v>
      </c>
      <c r="AW9" s="16">
        <v>131609</v>
      </c>
      <c r="AX9" s="16">
        <v>0</v>
      </c>
      <c r="AY9" s="14"/>
      <c r="AZ9" s="14" t="s">
        <v>66</v>
      </c>
    </row>
    <row r="10" spans="1:52" x14ac:dyDescent="0.15">
      <c r="A10" s="14">
        <v>891900650</v>
      </c>
      <c r="B10" s="14" t="s">
        <v>11</v>
      </c>
      <c r="C10" s="14"/>
      <c r="D10" s="14">
        <v>54339</v>
      </c>
      <c r="E10" s="14">
        <v>54339</v>
      </c>
      <c r="F10" s="14" t="s">
        <v>77</v>
      </c>
      <c r="G10" s="14" t="s">
        <v>65</v>
      </c>
      <c r="H10" s="14">
        <v>54339</v>
      </c>
      <c r="I10" s="14" t="s">
        <v>66</v>
      </c>
      <c r="J10" s="15">
        <v>44385</v>
      </c>
      <c r="K10" s="16">
        <v>162870</v>
      </c>
      <c r="L10" s="16">
        <v>162870</v>
      </c>
      <c r="M10" s="14" t="s">
        <v>67</v>
      </c>
      <c r="N10" s="14"/>
      <c r="O10" s="16">
        <v>0</v>
      </c>
      <c r="P10" s="14"/>
      <c r="Q10" s="14"/>
      <c r="R10" s="16">
        <v>0</v>
      </c>
      <c r="S10" s="14"/>
      <c r="T10" s="14"/>
      <c r="U10" s="14"/>
      <c r="V10" s="14"/>
      <c r="W10" s="14" t="s">
        <v>68</v>
      </c>
      <c r="X10" s="16">
        <v>162870</v>
      </c>
      <c r="Y10" s="16">
        <v>0</v>
      </c>
      <c r="Z10" s="16">
        <v>0</v>
      </c>
      <c r="AA10" s="16">
        <v>0</v>
      </c>
      <c r="AB10" s="16">
        <v>162870</v>
      </c>
      <c r="AC10" s="16">
        <v>0</v>
      </c>
      <c r="AD10" s="16" t="e">
        <f>+VLOOKUP($E$2:$E$189,[1]Hoja1!$A$4:$E$494,5,0)</f>
        <v>#N/A</v>
      </c>
      <c r="AE10" s="16" t="e">
        <f>+VLOOKUP($E$2:$E$189,[1]Hoja1!$A$4:$E$494,5,0)</f>
        <v>#N/A</v>
      </c>
      <c r="AF10" s="16">
        <v>0</v>
      </c>
      <c r="AG10" s="16" t="e">
        <f>+VLOOKUP($E$2:$E$189,[1]Hoja1!$A$4:$E$494,5,0)</f>
        <v>#N/A</v>
      </c>
      <c r="AH10" s="16" t="e">
        <f>+VLOOKUP($E$2:$E$189,[1]Hoja1!$A$4:$E$494,5,0)</f>
        <v>#N/A</v>
      </c>
      <c r="AI10" s="16" t="e">
        <f>+VLOOKUP(AG10,[1]Hoja1!$F$4:$H$163,3)</f>
        <v>#N/A</v>
      </c>
      <c r="AJ10" s="14"/>
      <c r="AK10" s="14"/>
      <c r="AL10" s="16">
        <v>0</v>
      </c>
      <c r="AM10" s="16">
        <v>0</v>
      </c>
      <c r="AN10" s="14"/>
      <c r="AO10" s="15">
        <v>44390</v>
      </c>
      <c r="AP10" s="14"/>
      <c r="AQ10" s="14">
        <v>2</v>
      </c>
      <c r="AR10" s="14"/>
      <c r="AS10" s="14" t="s">
        <v>69</v>
      </c>
      <c r="AT10" s="14">
        <v>1</v>
      </c>
      <c r="AU10" s="14">
        <v>20210730</v>
      </c>
      <c r="AV10" s="14">
        <v>20210708</v>
      </c>
      <c r="AW10" s="16">
        <v>162870</v>
      </c>
      <c r="AX10" s="16">
        <v>0</v>
      </c>
      <c r="AY10" s="14"/>
      <c r="AZ10" s="14" t="s">
        <v>66</v>
      </c>
    </row>
    <row r="11" spans="1:52" x14ac:dyDescent="0.15">
      <c r="A11" s="14">
        <v>891900650</v>
      </c>
      <c r="B11" s="14" t="s">
        <v>11</v>
      </c>
      <c r="C11" s="14"/>
      <c r="D11" s="14">
        <v>71874</v>
      </c>
      <c r="E11" s="14">
        <v>71874</v>
      </c>
      <c r="F11" s="14" t="s">
        <v>78</v>
      </c>
      <c r="G11" s="14" t="s">
        <v>65</v>
      </c>
      <c r="H11" s="14">
        <v>71874</v>
      </c>
      <c r="I11" s="14" t="s">
        <v>66</v>
      </c>
      <c r="J11" s="15">
        <v>44482</v>
      </c>
      <c r="K11" s="16">
        <v>70740</v>
      </c>
      <c r="L11" s="16">
        <v>70740</v>
      </c>
      <c r="M11" s="14" t="s">
        <v>67</v>
      </c>
      <c r="N11" s="14"/>
      <c r="O11" s="16">
        <v>0</v>
      </c>
      <c r="P11" s="14"/>
      <c r="Q11" s="14"/>
      <c r="R11" s="16">
        <v>0</v>
      </c>
      <c r="S11" s="14"/>
      <c r="T11" s="14"/>
      <c r="U11" s="14"/>
      <c r="V11" s="14"/>
      <c r="W11" s="14" t="s">
        <v>68</v>
      </c>
      <c r="X11" s="16">
        <v>70740</v>
      </c>
      <c r="Y11" s="16">
        <v>0</v>
      </c>
      <c r="Z11" s="16">
        <v>0</v>
      </c>
      <c r="AA11" s="16">
        <v>0</v>
      </c>
      <c r="AB11" s="16">
        <v>70740</v>
      </c>
      <c r="AC11" s="16">
        <v>0</v>
      </c>
      <c r="AD11" s="16" t="e">
        <f>+VLOOKUP($E$2:$E$189,[1]Hoja1!$A$4:$E$494,5,0)</f>
        <v>#N/A</v>
      </c>
      <c r="AE11" s="16" t="e">
        <f>+VLOOKUP($E$2:$E$189,[1]Hoja1!$A$4:$E$494,5,0)</f>
        <v>#N/A</v>
      </c>
      <c r="AF11" s="16">
        <v>0</v>
      </c>
      <c r="AG11" s="16" t="e">
        <f>+VLOOKUP($E$2:$E$189,[1]Hoja1!$A$4:$E$494,5,0)</f>
        <v>#N/A</v>
      </c>
      <c r="AH11" s="16" t="e">
        <f>+VLOOKUP($E$2:$E$189,[1]Hoja1!$A$4:$E$494,5,0)</f>
        <v>#N/A</v>
      </c>
      <c r="AI11" s="16" t="e">
        <f>+VLOOKUP(AG11,[1]Hoja1!$F$4:$H$163,3)</f>
        <v>#N/A</v>
      </c>
      <c r="AJ11" s="14"/>
      <c r="AK11" s="14"/>
      <c r="AL11" s="16">
        <v>0</v>
      </c>
      <c r="AM11" s="16">
        <v>0</v>
      </c>
      <c r="AN11" s="14"/>
      <c r="AO11" s="15">
        <v>44482</v>
      </c>
      <c r="AP11" s="14"/>
      <c r="AQ11" s="14">
        <v>2</v>
      </c>
      <c r="AR11" s="14"/>
      <c r="AS11" s="14" t="s">
        <v>69</v>
      </c>
      <c r="AT11" s="14">
        <v>1</v>
      </c>
      <c r="AU11" s="14">
        <v>20211030</v>
      </c>
      <c r="AV11" s="14">
        <v>20211015</v>
      </c>
      <c r="AW11" s="16">
        <v>70740</v>
      </c>
      <c r="AX11" s="16">
        <v>0</v>
      </c>
      <c r="AY11" s="14"/>
      <c r="AZ11" s="14" t="s">
        <v>66</v>
      </c>
    </row>
    <row r="12" spans="1:52" x14ac:dyDescent="0.15">
      <c r="A12" s="14">
        <v>891900650</v>
      </c>
      <c r="B12" s="14" t="s">
        <v>11</v>
      </c>
      <c r="C12" s="14"/>
      <c r="D12" s="14">
        <v>75235</v>
      </c>
      <c r="E12" s="14">
        <v>75235</v>
      </c>
      <c r="F12" s="14" t="s">
        <v>79</v>
      </c>
      <c r="G12" s="14" t="s">
        <v>65</v>
      </c>
      <c r="H12" s="14">
        <v>75235</v>
      </c>
      <c r="I12" s="14" t="s">
        <v>66</v>
      </c>
      <c r="J12" s="15">
        <v>44482</v>
      </c>
      <c r="K12" s="16">
        <v>128626</v>
      </c>
      <c r="L12" s="16">
        <v>128626</v>
      </c>
      <c r="M12" s="14" t="s">
        <v>67</v>
      </c>
      <c r="N12" s="14"/>
      <c r="O12" s="16">
        <v>0</v>
      </c>
      <c r="P12" s="14"/>
      <c r="Q12" s="14"/>
      <c r="R12" s="16">
        <v>0</v>
      </c>
      <c r="S12" s="14"/>
      <c r="T12" s="14"/>
      <c r="U12" s="14"/>
      <c r="V12" s="14"/>
      <c r="W12" s="14" t="s">
        <v>68</v>
      </c>
      <c r="X12" s="16">
        <v>128626</v>
      </c>
      <c r="Y12" s="16">
        <v>0</v>
      </c>
      <c r="Z12" s="16">
        <v>0</v>
      </c>
      <c r="AA12" s="16">
        <v>0</v>
      </c>
      <c r="AB12" s="16">
        <v>128626</v>
      </c>
      <c r="AC12" s="16">
        <v>0</v>
      </c>
      <c r="AD12" s="16" t="e">
        <f>+VLOOKUP($E$2:$E$189,[1]Hoja1!$A$4:$E$494,5,0)</f>
        <v>#N/A</v>
      </c>
      <c r="AE12" s="16" t="e">
        <f>+VLOOKUP($E$2:$E$189,[1]Hoja1!$A$4:$E$494,5,0)</f>
        <v>#N/A</v>
      </c>
      <c r="AF12" s="16">
        <v>0</v>
      </c>
      <c r="AG12" s="16" t="e">
        <f>+VLOOKUP($E$2:$E$189,[1]Hoja1!$A$4:$E$494,5,0)</f>
        <v>#N/A</v>
      </c>
      <c r="AH12" s="16" t="e">
        <f>+VLOOKUP($E$2:$E$189,[1]Hoja1!$A$4:$E$494,5,0)</f>
        <v>#N/A</v>
      </c>
      <c r="AI12" s="16" t="e">
        <f>+VLOOKUP(AG12,[1]Hoja1!$F$4:$H$163,3)</f>
        <v>#N/A</v>
      </c>
      <c r="AJ12" s="14"/>
      <c r="AK12" s="14"/>
      <c r="AL12" s="16">
        <v>0</v>
      </c>
      <c r="AM12" s="16">
        <v>0</v>
      </c>
      <c r="AN12" s="14"/>
      <c r="AO12" s="15">
        <v>44482</v>
      </c>
      <c r="AP12" s="14"/>
      <c r="AQ12" s="14">
        <v>2</v>
      </c>
      <c r="AR12" s="14"/>
      <c r="AS12" s="14" t="s">
        <v>69</v>
      </c>
      <c r="AT12" s="14">
        <v>1</v>
      </c>
      <c r="AU12" s="14">
        <v>20211030</v>
      </c>
      <c r="AV12" s="14">
        <v>20211015</v>
      </c>
      <c r="AW12" s="16">
        <v>128626</v>
      </c>
      <c r="AX12" s="16">
        <v>0</v>
      </c>
      <c r="AY12" s="14"/>
      <c r="AZ12" s="14" t="s">
        <v>66</v>
      </c>
    </row>
    <row r="13" spans="1:52" x14ac:dyDescent="0.15">
      <c r="A13" s="14">
        <v>891900650</v>
      </c>
      <c r="B13" s="14" t="s">
        <v>11</v>
      </c>
      <c r="C13" s="14"/>
      <c r="D13" s="14">
        <v>78323</v>
      </c>
      <c r="E13" s="14">
        <v>78323</v>
      </c>
      <c r="F13" s="14" t="s">
        <v>80</v>
      </c>
      <c r="G13" s="14" t="s">
        <v>65</v>
      </c>
      <c r="H13" s="14">
        <v>78323</v>
      </c>
      <c r="I13" s="14" t="s">
        <v>66</v>
      </c>
      <c r="J13" s="15">
        <v>44505</v>
      </c>
      <c r="K13" s="16">
        <v>91637</v>
      </c>
      <c r="L13" s="16">
        <v>91637</v>
      </c>
      <c r="M13" s="14" t="s">
        <v>67</v>
      </c>
      <c r="N13" s="14"/>
      <c r="O13" s="16">
        <v>0</v>
      </c>
      <c r="P13" s="14"/>
      <c r="Q13" s="14"/>
      <c r="R13" s="16">
        <v>0</v>
      </c>
      <c r="S13" s="14"/>
      <c r="T13" s="14"/>
      <c r="U13" s="14"/>
      <c r="V13" s="14"/>
      <c r="W13" s="14" t="s">
        <v>68</v>
      </c>
      <c r="X13" s="16">
        <v>91637</v>
      </c>
      <c r="Y13" s="16">
        <v>0</v>
      </c>
      <c r="Z13" s="16">
        <v>0</v>
      </c>
      <c r="AA13" s="16">
        <v>0</v>
      </c>
      <c r="AB13" s="16">
        <v>91637</v>
      </c>
      <c r="AC13" s="16">
        <v>0</v>
      </c>
      <c r="AD13" s="16" t="e">
        <f>+VLOOKUP($E$2:$E$189,[1]Hoja1!$A$4:$E$494,5,0)</f>
        <v>#N/A</v>
      </c>
      <c r="AE13" s="16" t="e">
        <f>+VLOOKUP($E$2:$E$189,[1]Hoja1!$A$4:$E$494,5,0)</f>
        <v>#N/A</v>
      </c>
      <c r="AF13" s="16">
        <v>0</v>
      </c>
      <c r="AG13" s="16" t="e">
        <f>+VLOOKUP($E$2:$E$189,[1]Hoja1!$A$4:$E$494,5,0)</f>
        <v>#N/A</v>
      </c>
      <c r="AH13" s="16" t="e">
        <f>+VLOOKUP($E$2:$E$189,[1]Hoja1!$A$4:$E$494,5,0)</f>
        <v>#N/A</v>
      </c>
      <c r="AI13" s="16" t="e">
        <f>+VLOOKUP(AG13,[1]Hoja1!$F$4:$H$163,3)</f>
        <v>#N/A</v>
      </c>
      <c r="AJ13" s="14"/>
      <c r="AK13" s="14"/>
      <c r="AL13" s="16">
        <v>0</v>
      </c>
      <c r="AM13" s="16">
        <v>0</v>
      </c>
      <c r="AN13" s="14"/>
      <c r="AO13" s="15">
        <v>44508</v>
      </c>
      <c r="AP13" s="14"/>
      <c r="AQ13" s="14">
        <v>2</v>
      </c>
      <c r="AR13" s="14"/>
      <c r="AS13" s="14" t="s">
        <v>69</v>
      </c>
      <c r="AT13" s="14">
        <v>1</v>
      </c>
      <c r="AU13" s="14">
        <v>20211130</v>
      </c>
      <c r="AV13" s="14">
        <v>20211108</v>
      </c>
      <c r="AW13" s="16">
        <v>91637</v>
      </c>
      <c r="AX13" s="16">
        <v>0</v>
      </c>
      <c r="AY13" s="14"/>
      <c r="AZ13" s="14" t="s">
        <v>66</v>
      </c>
    </row>
    <row r="14" spans="1:52" x14ac:dyDescent="0.15">
      <c r="A14" s="14">
        <v>891900650</v>
      </c>
      <c r="B14" s="14" t="s">
        <v>11</v>
      </c>
      <c r="C14" s="14"/>
      <c r="D14" s="14">
        <v>78722</v>
      </c>
      <c r="E14" s="14">
        <v>78722</v>
      </c>
      <c r="F14" s="14" t="s">
        <v>81</v>
      </c>
      <c r="G14" s="14" t="s">
        <v>65</v>
      </c>
      <c r="H14" s="14">
        <v>78722</v>
      </c>
      <c r="I14" s="14" t="s">
        <v>66</v>
      </c>
      <c r="J14" s="15">
        <v>44505</v>
      </c>
      <c r="K14" s="16">
        <v>85321</v>
      </c>
      <c r="L14" s="16">
        <v>85321</v>
      </c>
      <c r="M14" s="14" t="s">
        <v>67</v>
      </c>
      <c r="N14" s="14"/>
      <c r="O14" s="16">
        <v>0</v>
      </c>
      <c r="P14" s="14"/>
      <c r="Q14" s="14"/>
      <c r="R14" s="16">
        <v>0</v>
      </c>
      <c r="S14" s="14"/>
      <c r="T14" s="14"/>
      <c r="U14" s="14"/>
      <c r="V14" s="14"/>
      <c r="W14" s="14" t="s">
        <v>68</v>
      </c>
      <c r="X14" s="16">
        <v>85321</v>
      </c>
      <c r="Y14" s="16">
        <v>0</v>
      </c>
      <c r="Z14" s="16">
        <v>0</v>
      </c>
      <c r="AA14" s="16">
        <v>0</v>
      </c>
      <c r="AB14" s="16">
        <v>85321</v>
      </c>
      <c r="AC14" s="16">
        <v>0</v>
      </c>
      <c r="AD14" s="16" t="e">
        <f>+VLOOKUP($E$2:$E$189,[1]Hoja1!$A$4:$E$494,5,0)</f>
        <v>#N/A</v>
      </c>
      <c r="AE14" s="16" t="e">
        <f>+VLOOKUP($E$2:$E$189,[1]Hoja1!$A$4:$E$494,5,0)</f>
        <v>#N/A</v>
      </c>
      <c r="AF14" s="16">
        <v>0</v>
      </c>
      <c r="AG14" s="16" t="e">
        <f>+VLOOKUP($E$2:$E$189,[1]Hoja1!$A$4:$E$494,5,0)</f>
        <v>#N/A</v>
      </c>
      <c r="AH14" s="16" t="e">
        <f>+VLOOKUP($E$2:$E$189,[1]Hoja1!$A$4:$E$494,5,0)</f>
        <v>#N/A</v>
      </c>
      <c r="AI14" s="16" t="e">
        <f>+VLOOKUP(AG14,[1]Hoja1!$F$4:$H$163,3)</f>
        <v>#N/A</v>
      </c>
      <c r="AJ14" s="14"/>
      <c r="AK14" s="14"/>
      <c r="AL14" s="16">
        <v>0</v>
      </c>
      <c r="AM14" s="16">
        <v>0</v>
      </c>
      <c r="AN14" s="14"/>
      <c r="AO14" s="15">
        <v>44508</v>
      </c>
      <c r="AP14" s="14"/>
      <c r="AQ14" s="14">
        <v>2</v>
      </c>
      <c r="AR14" s="14"/>
      <c r="AS14" s="14" t="s">
        <v>69</v>
      </c>
      <c r="AT14" s="14">
        <v>1</v>
      </c>
      <c r="AU14" s="14">
        <v>20211130</v>
      </c>
      <c r="AV14" s="14">
        <v>20211108</v>
      </c>
      <c r="AW14" s="16">
        <v>85321</v>
      </c>
      <c r="AX14" s="16">
        <v>0</v>
      </c>
      <c r="AY14" s="14"/>
      <c r="AZ14" s="14" t="s">
        <v>66</v>
      </c>
    </row>
    <row r="15" spans="1:52" x14ac:dyDescent="0.15">
      <c r="A15" s="14">
        <v>891900650</v>
      </c>
      <c r="B15" s="14" t="s">
        <v>11</v>
      </c>
      <c r="C15" s="14"/>
      <c r="D15" s="14">
        <v>79467</v>
      </c>
      <c r="E15" s="14">
        <v>79467</v>
      </c>
      <c r="F15" s="14" t="s">
        <v>82</v>
      </c>
      <c r="G15" s="14" t="s">
        <v>65</v>
      </c>
      <c r="H15" s="14">
        <v>79467</v>
      </c>
      <c r="I15" s="14" t="s">
        <v>66</v>
      </c>
      <c r="J15" s="15">
        <v>44505</v>
      </c>
      <c r="K15" s="16">
        <v>5300</v>
      </c>
      <c r="L15" s="16">
        <v>5300</v>
      </c>
      <c r="M15" s="14" t="s">
        <v>67</v>
      </c>
      <c r="N15" s="14"/>
      <c r="O15" s="16">
        <v>0</v>
      </c>
      <c r="P15" s="14"/>
      <c r="Q15" s="14"/>
      <c r="R15" s="16">
        <v>0</v>
      </c>
      <c r="S15" s="14"/>
      <c r="T15" s="14"/>
      <c r="U15" s="14"/>
      <c r="V15" s="14"/>
      <c r="W15" s="14" t="s">
        <v>68</v>
      </c>
      <c r="X15" s="16">
        <v>5300</v>
      </c>
      <c r="Y15" s="16">
        <v>0</v>
      </c>
      <c r="Z15" s="16">
        <v>0</v>
      </c>
      <c r="AA15" s="16">
        <v>0</v>
      </c>
      <c r="AB15" s="16">
        <v>5300</v>
      </c>
      <c r="AC15" s="16">
        <v>0</v>
      </c>
      <c r="AD15" s="16" t="e">
        <f>+VLOOKUP($E$2:$E$189,[1]Hoja1!$A$4:$E$494,5,0)</f>
        <v>#N/A</v>
      </c>
      <c r="AE15" s="16" t="e">
        <f>+VLOOKUP($E$2:$E$189,[1]Hoja1!$A$4:$E$494,5,0)</f>
        <v>#N/A</v>
      </c>
      <c r="AF15" s="16">
        <v>0</v>
      </c>
      <c r="AG15" s="16" t="e">
        <f>+VLOOKUP($E$2:$E$189,[1]Hoja1!$A$4:$E$494,5,0)</f>
        <v>#N/A</v>
      </c>
      <c r="AH15" s="16" t="e">
        <f>+VLOOKUP($E$2:$E$189,[1]Hoja1!$A$4:$E$494,5,0)</f>
        <v>#N/A</v>
      </c>
      <c r="AI15" s="16" t="e">
        <f>+VLOOKUP(AG15,[1]Hoja1!$F$4:$H$163,3)</f>
        <v>#N/A</v>
      </c>
      <c r="AJ15" s="14"/>
      <c r="AK15" s="14"/>
      <c r="AL15" s="16">
        <v>0</v>
      </c>
      <c r="AM15" s="16">
        <v>0</v>
      </c>
      <c r="AN15" s="14"/>
      <c r="AO15" s="15">
        <v>44508</v>
      </c>
      <c r="AP15" s="14"/>
      <c r="AQ15" s="14">
        <v>2</v>
      </c>
      <c r="AR15" s="14"/>
      <c r="AS15" s="14" t="s">
        <v>69</v>
      </c>
      <c r="AT15" s="14">
        <v>1</v>
      </c>
      <c r="AU15" s="14">
        <v>20211130</v>
      </c>
      <c r="AV15" s="14">
        <v>20211108</v>
      </c>
      <c r="AW15" s="16">
        <v>5300</v>
      </c>
      <c r="AX15" s="16">
        <v>0</v>
      </c>
      <c r="AY15" s="14"/>
      <c r="AZ15" s="14" t="s">
        <v>66</v>
      </c>
    </row>
    <row r="16" spans="1:52" x14ac:dyDescent="0.15">
      <c r="A16" s="14">
        <v>891900650</v>
      </c>
      <c r="B16" s="14" t="s">
        <v>11</v>
      </c>
      <c r="C16" s="14"/>
      <c r="D16" s="14">
        <v>85012</v>
      </c>
      <c r="E16" s="14">
        <v>85012</v>
      </c>
      <c r="F16" s="14" t="s">
        <v>83</v>
      </c>
      <c r="G16" s="14" t="s">
        <v>65</v>
      </c>
      <c r="H16" s="14">
        <v>85012</v>
      </c>
      <c r="I16" s="14" t="s">
        <v>66</v>
      </c>
      <c r="J16" s="15">
        <v>44533</v>
      </c>
      <c r="K16" s="16">
        <v>5300</v>
      </c>
      <c r="L16" s="16">
        <v>5300</v>
      </c>
      <c r="M16" s="14" t="s">
        <v>67</v>
      </c>
      <c r="N16" s="14"/>
      <c r="O16" s="16">
        <v>0</v>
      </c>
      <c r="P16" s="14"/>
      <c r="Q16" s="14"/>
      <c r="R16" s="16">
        <v>0</v>
      </c>
      <c r="S16" s="14"/>
      <c r="T16" s="14"/>
      <c r="U16" s="14"/>
      <c r="V16" s="14"/>
      <c r="W16" s="14" t="s">
        <v>68</v>
      </c>
      <c r="X16" s="16">
        <v>5300</v>
      </c>
      <c r="Y16" s="16">
        <v>0</v>
      </c>
      <c r="Z16" s="16">
        <v>0</v>
      </c>
      <c r="AA16" s="16">
        <v>0</v>
      </c>
      <c r="AB16" s="16">
        <v>5300</v>
      </c>
      <c r="AC16" s="16">
        <v>0</v>
      </c>
      <c r="AD16" s="16" t="e">
        <f>+VLOOKUP($E$2:$E$189,[1]Hoja1!$A$4:$E$494,5,0)</f>
        <v>#N/A</v>
      </c>
      <c r="AE16" s="16" t="e">
        <f>+VLOOKUP($E$2:$E$189,[1]Hoja1!$A$4:$E$494,5,0)</f>
        <v>#N/A</v>
      </c>
      <c r="AF16" s="16">
        <v>0</v>
      </c>
      <c r="AG16" s="16" t="e">
        <f>+VLOOKUP($E$2:$E$189,[1]Hoja1!$A$4:$E$494,5,0)</f>
        <v>#N/A</v>
      </c>
      <c r="AH16" s="16" t="e">
        <f>+VLOOKUP($E$2:$E$189,[1]Hoja1!$A$4:$E$494,5,0)</f>
        <v>#N/A</v>
      </c>
      <c r="AI16" s="16" t="e">
        <f>+VLOOKUP(AG16,[1]Hoja1!$F$4:$H$163,3)</f>
        <v>#N/A</v>
      </c>
      <c r="AJ16" s="14"/>
      <c r="AK16" s="14"/>
      <c r="AL16" s="16">
        <v>0</v>
      </c>
      <c r="AM16" s="16">
        <v>0</v>
      </c>
      <c r="AN16" s="14"/>
      <c r="AO16" s="15">
        <v>44537</v>
      </c>
      <c r="AP16" s="14"/>
      <c r="AQ16" s="14">
        <v>2</v>
      </c>
      <c r="AR16" s="14"/>
      <c r="AS16" s="14" t="s">
        <v>69</v>
      </c>
      <c r="AT16" s="14">
        <v>1</v>
      </c>
      <c r="AU16" s="14">
        <v>20211230</v>
      </c>
      <c r="AV16" s="14">
        <v>20211213</v>
      </c>
      <c r="AW16" s="16">
        <v>5300</v>
      </c>
      <c r="AX16" s="16">
        <v>0</v>
      </c>
      <c r="AY16" s="14"/>
      <c r="AZ16" s="14" t="s">
        <v>66</v>
      </c>
    </row>
    <row r="17" spans="1:52" x14ac:dyDescent="0.15">
      <c r="A17" s="14">
        <v>891900650</v>
      </c>
      <c r="B17" s="14" t="s">
        <v>11</v>
      </c>
      <c r="C17" s="14"/>
      <c r="D17" s="14">
        <v>86398</v>
      </c>
      <c r="E17" s="14">
        <v>86398</v>
      </c>
      <c r="F17" s="14" t="s">
        <v>84</v>
      </c>
      <c r="G17" s="14" t="s">
        <v>65</v>
      </c>
      <c r="H17" s="14">
        <v>86398</v>
      </c>
      <c r="I17" s="14" t="s">
        <v>66</v>
      </c>
      <c r="J17" s="15">
        <v>44533</v>
      </c>
      <c r="K17" s="16">
        <v>5300</v>
      </c>
      <c r="L17" s="16">
        <v>5300</v>
      </c>
      <c r="M17" s="14" t="s">
        <v>67</v>
      </c>
      <c r="N17" s="14"/>
      <c r="O17" s="16">
        <v>0</v>
      </c>
      <c r="P17" s="14"/>
      <c r="Q17" s="14"/>
      <c r="R17" s="16">
        <v>0</v>
      </c>
      <c r="S17" s="14"/>
      <c r="T17" s="14"/>
      <c r="U17" s="14"/>
      <c r="V17" s="14"/>
      <c r="W17" s="14" t="s">
        <v>68</v>
      </c>
      <c r="X17" s="16">
        <v>5300</v>
      </c>
      <c r="Y17" s="16">
        <v>0</v>
      </c>
      <c r="Z17" s="16">
        <v>0</v>
      </c>
      <c r="AA17" s="16">
        <v>0</v>
      </c>
      <c r="AB17" s="16">
        <v>5300</v>
      </c>
      <c r="AC17" s="16">
        <v>0</v>
      </c>
      <c r="AD17" s="16" t="e">
        <f>+VLOOKUP($E$2:$E$189,[1]Hoja1!$A$4:$E$494,5,0)</f>
        <v>#N/A</v>
      </c>
      <c r="AE17" s="16" t="e">
        <f>+VLOOKUP($E$2:$E$189,[1]Hoja1!$A$4:$E$494,5,0)</f>
        <v>#N/A</v>
      </c>
      <c r="AF17" s="16">
        <v>0</v>
      </c>
      <c r="AG17" s="16" t="e">
        <f>+VLOOKUP($E$2:$E$189,[1]Hoja1!$A$4:$E$494,5,0)</f>
        <v>#N/A</v>
      </c>
      <c r="AH17" s="16" t="e">
        <f>+VLOOKUP($E$2:$E$189,[1]Hoja1!$A$4:$E$494,5,0)</f>
        <v>#N/A</v>
      </c>
      <c r="AI17" s="16" t="e">
        <f>+VLOOKUP(AG17,[1]Hoja1!$F$4:$H$163,3)</f>
        <v>#N/A</v>
      </c>
      <c r="AJ17" s="14"/>
      <c r="AK17" s="14"/>
      <c r="AL17" s="16">
        <v>0</v>
      </c>
      <c r="AM17" s="16">
        <v>0</v>
      </c>
      <c r="AN17" s="14"/>
      <c r="AO17" s="15">
        <v>44537</v>
      </c>
      <c r="AP17" s="14"/>
      <c r="AQ17" s="14">
        <v>2</v>
      </c>
      <c r="AR17" s="14"/>
      <c r="AS17" s="14" t="s">
        <v>69</v>
      </c>
      <c r="AT17" s="14">
        <v>1</v>
      </c>
      <c r="AU17" s="14">
        <v>20211230</v>
      </c>
      <c r="AV17" s="14">
        <v>20211213</v>
      </c>
      <c r="AW17" s="16">
        <v>5300</v>
      </c>
      <c r="AX17" s="16">
        <v>0</v>
      </c>
      <c r="AY17" s="14"/>
      <c r="AZ17" s="14" t="s">
        <v>66</v>
      </c>
    </row>
    <row r="18" spans="1:52" x14ac:dyDescent="0.15">
      <c r="A18" s="14">
        <v>891900650</v>
      </c>
      <c r="B18" s="14" t="s">
        <v>11</v>
      </c>
      <c r="C18" s="14"/>
      <c r="D18" s="14">
        <v>86555</v>
      </c>
      <c r="E18" s="14">
        <v>86555</v>
      </c>
      <c r="F18" s="14" t="s">
        <v>85</v>
      </c>
      <c r="G18" s="14" t="s">
        <v>65</v>
      </c>
      <c r="H18" s="14">
        <v>86555</v>
      </c>
      <c r="I18" s="14" t="s">
        <v>66</v>
      </c>
      <c r="J18" s="15">
        <v>44533</v>
      </c>
      <c r="K18" s="16">
        <v>76360</v>
      </c>
      <c r="L18" s="16">
        <v>76360</v>
      </c>
      <c r="M18" s="14" t="s">
        <v>67</v>
      </c>
      <c r="N18" s="14"/>
      <c r="O18" s="16">
        <v>0</v>
      </c>
      <c r="P18" s="14"/>
      <c r="Q18" s="14"/>
      <c r="R18" s="16">
        <v>0</v>
      </c>
      <c r="S18" s="14"/>
      <c r="T18" s="14"/>
      <c r="U18" s="14"/>
      <c r="V18" s="14"/>
      <c r="W18" s="14" t="s">
        <v>68</v>
      </c>
      <c r="X18" s="16">
        <v>76360</v>
      </c>
      <c r="Y18" s="16">
        <v>0</v>
      </c>
      <c r="Z18" s="16">
        <v>0</v>
      </c>
      <c r="AA18" s="16">
        <v>0</v>
      </c>
      <c r="AB18" s="16">
        <v>76360</v>
      </c>
      <c r="AC18" s="16">
        <v>0</v>
      </c>
      <c r="AD18" s="16" t="e">
        <f>+VLOOKUP($E$2:$E$189,[1]Hoja1!$A$4:$E$494,5,0)</f>
        <v>#N/A</v>
      </c>
      <c r="AE18" s="16" t="e">
        <f>+VLOOKUP($E$2:$E$189,[1]Hoja1!$A$4:$E$494,5,0)</f>
        <v>#N/A</v>
      </c>
      <c r="AF18" s="16">
        <v>0</v>
      </c>
      <c r="AG18" s="16" t="e">
        <f>+VLOOKUP($E$2:$E$189,[1]Hoja1!$A$4:$E$494,5,0)</f>
        <v>#N/A</v>
      </c>
      <c r="AH18" s="16" t="e">
        <f>+VLOOKUP($E$2:$E$189,[1]Hoja1!$A$4:$E$494,5,0)</f>
        <v>#N/A</v>
      </c>
      <c r="AI18" s="16" t="e">
        <f>+VLOOKUP(AG18,[1]Hoja1!$F$4:$H$163,3)</f>
        <v>#N/A</v>
      </c>
      <c r="AJ18" s="14"/>
      <c r="AK18" s="14"/>
      <c r="AL18" s="16">
        <v>0</v>
      </c>
      <c r="AM18" s="16">
        <v>0</v>
      </c>
      <c r="AN18" s="14"/>
      <c r="AO18" s="15">
        <v>44537</v>
      </c>
      <c r="AP18" s="14"/>
      <c r="AQ18" s="14">
        <v>2</v>
      </c>
      <c r="AR18" s="14"/>
      <c r="AS18" s="14" t="s">
        <v>69</v>
      </c>
      <c r="AT18" s="14">
        <v>1</v>
      </c>
      <c r="AU18" s="14">
        <v>20211230</v>
      </c>
      <c r="AV18" s="14">
        <v>20211213</v>
      </c>
      <c r="AW18" s="16">
        <v>76360</v>
      </c>
      <c r="AX18" s="16">
        <v>0</v>
      </c>
      <c r="AY18" s="14"/>
      <c r="AZ18" s="14" t="s">
        <v>66</v>
      </c>
    </row>
    <row r="19" spans="1:52" x14ac:dyDescent="0.15">
      <c r="A19" s="14">
        <v>891900650</v>
      </c>
      <c r="B19" s="14" t="s">
        <v>11</v>
      </c>
      <c r="C19" s="14"/>
      <c r="D19" s="14">
        <v>87795</v>
      </c>
      <c r="E19" s="14">
        <v>87795</v>
      </c>
      <c r="F19" s="14" t="s">
        <v>86</v>
      </c>
      <c r="G19" s="14" t="s">
        <v>65</v>
      </c>
      <c r="H19" s="14">
        <v>87795</v>
      </c>
      <c r="I19" s="14" t="s">
        <v>66</v>
      </c>
      <c r="J19" s="15">
        <v>44533</v>
      </c>
      <c r="K19" s="16">
        <v>60708</v>
      </c>
      <c r="L19" s="16">
        <v>60708</v>
      </c>
      <c r="M19" s="14" t="s">
        <v>67</v>
      </c>
      <c r="N19" s="14"/>
      <c r="O19" s="16">
        <v>0</v>
      </c>
      <c r="P19" s="14"/>
      <c r="Q19" s="14"/>
      <c r="R19" s="16">
        <v>0</v>
      </c>
      <c r="S19" s="14"/>
      <c r="T19" s="14"/>
      <c r="U19" s="14"/>
      <c r="V19" s="14"/>
      <c r="W19" s="14" t="s">
        <v>68</v>
      </c>
      <c r="X19" s="16">
        <v>60708</v>
      </c>
      <c r="Y19" s="16">
        <v>0</v>
      </c>
      <c r="Z19" s="16">
        <v>0</v>
      </c>
      <c r="AA19" s="16">
        <v>0</v>
      </c>
      <c r="AB19" s="16">
        <v>60708</v>
      </c>
      <c r="AC19" s="16">
        <v>0</v>
      </c>
      <c r="AD19" s="16" t="e">
        <f>+VLOOKUP($E$2:$E$189,[1]Hoja1!$A$4:$E$494,5,0)</f>
        <v>#N/A</v>
      </c>
      <c r="AE19" s="16" t="e">
        <f>+VLOOKUP($E$2:$E$189,[1]Hoja1!$A$4:$E$494,5,0)</f>
        <v>#N/A</v>
      </c>
      <c r="AF19" s="16">
        <v>0</v>
      </c>
      <c r="AG19" s="16" t="e">
        <f>+VLOOKUP($E$2:$E$189,[1]Hoja1!$A$4:$E$494,5,0)</f>
        <v>#N/A</v>
      </c>
      <c r="AH19" s="16" t="e">
        <f>+VLOOKUP($E$2:$E$189,[1]Hoja1!$A$4:$E$494,5,0)</f>
        <v>#N/A</v>
      </c>
      <c r="AI19" s="16" t="e">
        <f>+VLOOKUP(AG19,[1]Hoja1!$F$4:$H$163,3)</f>
        <v>#N/A</v>
      </c>
      <c r="AJ19" s="14"/>
      <c r="AK19" s="14"/>
      <c r="AL19" s="16">
        <v>0</v>
      </c>
      <c r="AM19" s="16">
        <v>0</v>
      </c>
      <c r="AN19" s="14"/>
      <c r="AO19" s="15">
        <v>44537</v>
      </c>
      <c r="AP19" s="14"/>
      <c r="AQ19" s="14">
        <v>2</v>
      </c>
      <c r="AR19" s="14"/>
      <c r="AS19" s="14" t="s">
        <v>69</v>
      </c>
      <c r="AT19" s="14">
        <v>1</v>
      </c>
      <c r="AU19" s="14">
        <v>20211230</v>
      </c>
      <c r="AV19" s="14">
        <v>20211213</v>
      </c>
      <c r="AW19" s="16">
        <v>60708</v>
      </c>
      <c r="AX19" s="16">
        <v>0</v>
      </c>
      <c r="AY19" s="14"/>
      <c r="AZ19" s="14" t="s">
        <v>66</v>
      </c>
    </row>
    <row r="20" spans="1:52" x14ac:dyDescent="0.15">
      <c r="A20" s="14">
        <v>891900650</v>
      </c>
      <c r="B20" s="14" t="s">
        <v>11</v>
      </c>
      <c r="C20" s="14"/>
      <c r="D20" s="14">
        <v>88015</v>
      </c>
      <c r="E20" s="14">
        <v>88015</v>
      </c>
      <c r="F20" s="14" t="s">
        <v>87</v>
      </c>
      <c r="G20" s="14" t="s">
        <v>65</v>
      </c>
      <c r="H20" s="14">
        <v>88015</v>
      </c>
      <c r="I20" s="14" t="s">
        <v>66</v>
      </c>
      <c r="J20" s="15">
        <v>44533</v>
      </c>
      <c r="K20" s="16">
        <v>69564</v>
      </c>
      <c r="L20" s="16">
        <v>69564</v>
      </c>
      <c r="M20" s="14" t="s">
        <v>67</v>
      </c>
      <c r="N20" s="14"/>
      <c r="O20" s="16">
        <v>0</v>
      </c>
      <c r="P20" s="14"/>
      <c r="Q20" s="14"/>
      <c r="R20" s="16">
        <v>0</v>
      </c>
      <c r="S20" s="14"/>
      <c r="T20" s="14"/>
      <c r="U20" s="14"/>
      <c r="V20" s="14"/>
      <c r="W20" s="14" t="s">
        <v>68</v>
      </c>
      <c r="X20" s="16">
        <v>69564</v>
      </c>
      <c r="Y20" s="16">
        <v>0</v>
      </c>
      <c r="Z20" s="16">
        <v>0</v>
      </c>
      <c r="AA20" s="16">
        <v>0</v>
      </c>
      <c r="AB20" s="16">
        <v>69564</v>
      </c>
      <c r="AC20" s="16">
        <v>0</v>
      </c>
      <c r="AD20" s="16" t="e">
        <f>+VLOOKUP($E$2:$E$189,[1]Hoja1!$A$4:$E$494,5,0)</f>
        <v>#N/A</v>
      </c>
      <c r="AE20" s="16" t="e">
        <f>+VLOOKUP($E$2:$E$189,[1]Hoja1!$A$4:$E$494,5,0)</f>
        <v>#N/A</v>
      </c>
      <c r="AF20" s="16">
        <v>0</v>
      </c>
      <c r="AG20" s="16" t="e">
        <f>+VLOOKUP($E$2:$E$189,[1]Hoja1!$A$4:$E$494,5,0)</f>
        <v>#N/A</v>
      </c>
      <c r="AH20" s="16" t="e">
        <f>+VLOOKUP($E$2:$E$189,[1]Hoja1!$A$4:$E$494,5,0)</f>
        <v>#N/A</v>
      </c>
      <c r="AI20" s="16" t="e">
        <f>+VLOOKUP(AG20,[1]Hoja1!$F$4:$H$163,3)</f>
        <v>#N/A</v>
      </c>
      <c r="AJ20" s="14"/>
      <c r="AK20" s="14"/>
      <c r="AL20" s="16">
        <v>0</v>
      </c>
      <c r="AM20" s="16">
        <v>0</v>
      </c>
      <c r="AN20" s="14"/>
      <c r="AO20" s="15">
        <v>44537</v>
      </c>
      <c r="AP20" s="14"/>
      <c r="AQ20" s="14">
        <v>2</v>
      </c>
      <c r="AR20" s="14"/>
      <c r="AS20" s="14" t="s">
        <v>69</v>
      </c>
      <c r="AT20" s="14">
        <v>1</v>
      </c>
      <c r="AU20" s="14">
        <v>20211230</v>
      </c>
      <c r="AV20" s="14">
        <v>20211213</v>
      </c>
      <c r="AW20" s="16">
        <v>69564</v>
      </c>
      <c r="AX20" s="16">
        <v>0</v>
      </c>
      <c r="AY20" s="14"/>
      <c r="AZ20" s="14" t="s">
        <v>66</v>
      </c>
    </row>
    <row r="21" spans="1:52" x14ac:dyDescent="0.15">
      <c r="A21" s="14">
        <v>891900650</v>
      </c>
      <c r="B21" s="14" t="s">
        <v>11</v>
      </c>
      <c r="C21" s="14"/>
      <c r="D21" s="14">
        <v>91769</v>
      </c>
      <c r="E21" s="14">
        <v>91769</v>
      </c>
      <c r="F21" s="14" t="s">
        <v>88</v>
      </c>
      <c r="G21" s="14" t="s">
        <v>65</v>
      </c>
      <c r="H21" s="14">
        <v>91769</v>
      </c>
      <c r="I21" s="14" t="s">
        <v>66</v>
      </c>
      <c r="J21" s="15">
        <v>44561</v>
      </c>
      <c r="K21" s="16">
        <v>32800</v>
      </c>
      <c r="L21" s="16">
        <v>32800</v>
      </c>
      <c r="M21" s="14" t="s">
        <v>67</v>
      </c>
      <c r="N21" s="14"/>
      <c r="O21" s="16">
        <v>0</v>
      </c>
      <c r="P21" s="14"/>
      <c r="Q21" s="14"/>
      <c r="R21" s="16">
        <v>0</v>
      </c>
      <c r="S21" s="14"/>
      <c r="T21" s="14"/>
      <c r="U21" s="14"/>
      <c r="V21" s="14"/>
      <c r="W21" s="14" t="s">
        <v>68</v>
      </c>
      <c r="X21" s="16">
        <v>32800</v>
      </c>
      <c r="Y21" s="16">
        <v>0</v>
      </c>
      <c r="Z21" s="16">
        <v>0</v>
      </c>
      <c r="AA21" s="16">
        <v>0</v>
      </c>
      <c r="AB21" s="16">
        <v>32800</v>
      </c>
      <c r="AC21" s="16">
        <v>0</v>
      </c>
      <c r="AD21" s="16" t="e">
        <f>+VLOOKUP($E$2:$E$189,[1]Hoja1!$A$4:$E$494,5,0)</f>
        <v>#N/A</v>
      </c>
      <c r="AE21" s="16" t="e">
        <f>+VLOOKUP($E$2:$E$189,[1]Hoja1!$A$4:$E$494,5,0)</f>
        <v>#N/A</v>
      </c>
      <c r="AF21" s="16">
        <v>0</v>
      </c>
      <c r="AG21" s="16" t="e">
        <f>+VLOOKUP($E$2:$E$189,[1]Hoja1!$A$4:$E$494,5,0)</f>
        <v>#N/A</v>
      </c>
      <c r="AH21" s="16" t="e">
        <f>+VLOOKUP($E$2:$E$189,[1]Hoja1!$A$4:$E$494,5,0)</f>
        <v>#N/A</v>
      </c>
      <c r="AI21" s="16" t="e">
        <f>+VLOOKUP(AG21,[1]Hoja1!$F$4:$H$163,3)</f>
        <v>#N/A</v>
      </c>
      <c r="AJ21" s="14"/>
      <c r="AK21" s="14"/>
      <c r="AL21" s="16">
        <v>0</v>
      </c>
      <c r="AM21" s="16">
        <v>0</v>
      </c>
      <c r="AN21" s="14"/>
      <c r="AO21" s="15">
        <v>44561</v>
      </c>
      <c r="AP21" s="14"/>
      <c r="AQ21" s="14">
        <v>2</v>
      </c>
      <c r="AR21" s="14"/>
      <c r="AS21" s="14" t="s">
        <v>69</v>
      </c>
      <c r="AT21" s="14">
        <v>1</v>
      </c>
      <c r="AU21" s="14">
        <v>20220130</v>
      </c>
      <c r="AV21" s="14">
        <v>20220112</v>
      </c>
      <c r="AW21" s="16">
        <v>32800</v>
      </c>
      <c r="AX21" s="16">
        <v>0</v>
      </c>
      <c r="AY21" s="14"/>
      <c r="AZ21" s="14" t="s">
        <v>66</v>
      </c>
    </row>
    <row r="22" spans="1:52" x14ac:dyDescent="0.15">
      <c r="A22" s="14">
        <v>891900650</v>
      </c>
      <c r="B22" s="14" t="s">
        <v>11</v>
      </c>
      <c r="C22" s="14"/>
      <c r="D22" s="14">
        <v>91777</v>
      </c>
      <c r="E22" s="14">
        <v>91777</v>
      </c>
      <c r="F22" s="14" t="s">
        <v>89</v>
      </c>
      <c r="G22" s="14" t="s">
        <v>65</v>
      </c>
      <c r="H22" s="14">
        <v>91777</v>
      </c>
      <c r="I22" s="14" t="s">
        <v>66</v>
      </c>
      <c r="J22" s="15">
        <v>44561</v>
      </c>
      <c r="K22" s="16">
        <v>32800</v>
      </c>
      <c r="L22" s="16">
        <v>32800</v>
      </c>
      <c r="M22" s="14" t="s">
        <v>67</v>
      </c>
      <c r="N22" s="14"/>
      <c r="O22" s="16">
        <v>0</v>
      </c>
      <c r="P22" s="14"/>
      <c r="Q22" s="14"/>
      <c r="R22" s="16">
        <v>0</v>
      </c>
      <c r="S22" s="14"/>
      <c r="T22" s="14"/>
      <c r="U22" s="14"/>
      <c r="V22" s="14"/>
      <c r="W22" s="14" t="s">
        <v>68</v>
      </c>
      <c r="X22" s="16">
        <v>32800</v>
      </c>
      <c r="Y22" s="16">
        <v>0</v>
      </c>
      <c r="Z22" s="16">
        <v>0</v>
      </c>
      <c r="AA22" s="16">
        <v>0</v>
      </c>
      <c r="AB22" s="16">
        <v>32800</v>
      </c>
      <c r="AC22" s="16">
        <v>0</v>
      </c>
      <c r="AD22" s="16" t="e">
        <f>+VLOOKUP($E$2:$E$189,[1]Hoja1!$A$4:$E$494,5,0)</f>
        <v>#N/A</v>
      </c>
      <c r="AE22" s="16" t="e">
        <f>+VLOOKUP($E$2:$E$189,[1]Hoja1!$A$4:$E$494,5,0)</f>
        <v>#N/A</v>
      </c>
      <c r="AF22" s="16">
        <v>0</v>
      </c>
      <c r="AG22" s="16" t="e">
        <f>+VLOOKUP($E$2:$E$189,[1]Hoja1!$A$4:$E$494,5,0)</f>
        <v>#N/A</v>
      </c>
      <c r="AH22" s="16" t="e">
        <f>+VLOOKUP($E$2:$E$189,[1]Hoja1!$A$4:$E$494,5,0)</f>
        <v>#N/A</v>
      </c>
      <c r="AI22" s="16" t="e">
        <f>+VLOOKUP(AG22,[1]Hoja1!$F$4:$H$163,3)</f>
        <v>#N/A</v>
      </c>
      <c r="AJ22" s="14"/>
      <c r="AK22" s="14"/>
      <c r="AL22" s="16">
        <v>0</v>
      </c>
      <c r="AM22" s="16">
        <v>0</v>
      </c>
      <c r="AN22" s="14"/>
      <c r="AO22" s="15">
        <v>44561</v>
      </c>
      <c r="AP22" s="14"/>
      <c r="AQ22" s="14">
        <v>2</v>
      </c>
      <c r="AR22" s="14"/>
      <c r="AS22" s="14" t="s">
        <v>69</v>
      </c>
      <c r="AT22" s="14">
        <v>1</v>
      </c>
      <c r="AU22" s="14">
        <v>20220130</v>
      </c>
      <c r="AV22" s="14">
        <v>20220112</v>
      </c>
      <c r="AW22" s="16">
        <v>32800</v>
      </c>
      <c r="AX22" s="16">
        <v>0</v>
      </c>
      <c r="AY22" s="14"/>
      <c r="AZ22" s="14" t="s">
        <v>66</v>
      </c>
    </row>
    <row r="23" spans="1:52" x14ac:dyDescent="0.15">
      <c r="A23" s="14">
        <v>891900650</v>
      </c>
      <c r="B23" s="14" t="s">
        <v>11</v>
      </c>
      <c r="C23" s="14"/>
      <c r="D23" s="14">
        <v>96713</v>
      </c>
      <c r="E23" s="14">
        <v>96713</v>
      </c>
      <c r="F23" s="14" t="s">
        <v>90</v>
      </c>
      <c r="G23" s="14" t="s">
        <v>65</v>
      </c>
      <c r="H23" s="14">
        <v>96713</v>
      </c>
      <c r="I23" s="14" t="s">
        <v>66</v>
      </c>
      <c r="J23" s="15">
        <v>44561</v>
      </c>
      <c r="K23" s="16">
        <v>338088</v>
      </c>
      <c r="L23" s="16">
        <v>338088</v>
      </c>
      <c r="M23" s="14" t="s">
        <v>67</v>
      </c>
      <c r="N23" s="14"/>
      <c r="O23" s="16">
        <v>0</v>
      </c>
      <c r="P23" s="14"/>
      <c r="Q23" s="14"/>
      <c r="R23" s="16">
        <v>0</v>
      </c>
      <c r="S23" s="14"/>
      <c r="T23" s="14"/>
      <c r="U23" s="14"/>
      <c r="V23" s="14"/>
      <c r="W23" s="14" t="s">
        <v>68</v>
      </c>
      <c r="X23" s="16">
        <v>338088</v>
      </c>
      <c r="Y23" s="16">
        <v>0</v>
      </c>
      <c r="Z23" s="16">
        <v>0</v>
      </c>
      <c r="AA23" s="16">
        <v>0</v>
      </c>
      <c r="AB23" s="16">
        <v>338088</v>
      </c>
      <c r="AC23" s="16">
        <v>0</v>
      </c>
      <c r="AD23" s="16" t="e">
        <f>+VLOOKUP($E$2:$E$189,[1]Hoja1!$A$4:$E$494,5,0)</f>
        <v>#N/A</v>
      </c>
      <c r="AE23" s="16" t="e">
        <f>+VLOOKUP($E$2:$E$189,[1]Hoja1!$A$4:$E$494,5,0)</f>
        <v>#N/A</v>
      </c>
      <c r="AF23" s="16">
        <v>0</v>
      </c>
      <c r="AG23" s="16" t="e">
        <f>+VLOOKUP($E$2:$E$189,[1]Hoja1!$A$4:$E$494,5,0)</f>
        <v>#N/A</v>
      </c>
      <c r="AH23" s="16" t="e">
        <f>+VLOOKUP($E$2:$E$189,[1]Hoja1!$A$4:$E$494,5,0)</f>
        <v>#N/A</v>
      </c>
      <c r="AI23" s="16" t="e">
        <f>+VLOOKUP(AG23,[1]Hoja1!$F$4:$H$163,3)</f>
        <v>#N/A</v>
      </c>
      <c r="AJ23" s="14"/>
      <c r="AK23" s="14"/>
      <c r="AL23" s="16">
        <v>0</v>
      </c>
      <c r="AM23" s="16">
        <v>0</v>
      </c>
      <c r="AN23" s="14"/>
      <c r="AO23" s="15">
        <v>44561</v>
      </c>
      <c r="AP23" s="14"/>
      <c r="AQ23" s="14">
        <v>2</v>
      </c>
      <c r="AR23" s="14"/>
      <c r="AS23" s="14" t="s">
        <v>69</v>
      </c>
      <c r="AT23" s="14">
        <v>1</v>
      </c>
      <c r="AU23" s="14">
        <v>20220130</v>
      </c>
      <c r="AV23" s="14">
        <v>20220112</v>
      </c>
      <c r="AW23" s="16">
        <v>338088</v>
      </c>
      <c r="AX23" s="16">
        <v>0</v>
      </c>
      <c r="AY23" s="14"/>
      <c r="AZ23" s="14" t="s">
        <v>66</v>
      </c>
    </row>
    <row r="24" spans="1:52" x14ac:dyDescent="0.15">
      <c r="A24" s="14">
        <v>891900650</v>
      </c>
      <c r="B24" s="14" t="s">
        <v>11</v>
      </c>
      <c r="C24" s="14"/>
      <c r="D24" s="14">
        <v>97292</v>
      </c>
      <c r="E24" s="14">
        <v>97292</v>
      </c>
      <c r="F24" s="14" t="s">
        <v>91</v>
      </c>
      <c r="G24" s="14" t="s">
        <v>65</v>
      </c>
      <c r="H24" s="14">
        <v>97292</v>
      </c>
      <c r="I24" s="14" t="s">
        <v>66</v>
      </c>
      <c r="J24" s="15">
        <v>44561</v>
      </c>
      <c r="K24" s="16">
        <v>97528</v>
      </c>
      <c r="L24" s="16">
        <v>78937</v>
      </c>
      <c r="M24" s="14" t="s">
        <v>67</v>
      </c>
      <c r="N24" s="14"/>
      <c r="O24" s="16">
        <v>0</v>
      </c>
      <c r="P24" s="14"/>
      <c r="Q24" s="14"/>
      <c r="R24" s="16">
        <v>0</v>
      </c>
      <c r="S24" s="14"/>
      <c r="T24" s="14"/>
      <c r="U24" s="14"/>
      <c r="V24" s="14"/>
      <c r="W24" s="14" t="s">
        <v>68</v>
      </c>
      <c r="X24" s="16">
        <v>97528</v>
      </c>
      <c r="Y24" s="16">
        <v>0</v>
      </c>
      <c r="Z24" s="16">
        <v>0</v>
      </c>
      <c r="AA24" s="16">
        <v>0</v>
      </c>
      <c r="AB24" s="16">
        <v>97528</v>
      </c>
      <c r="AC24" s="16">
        <v>0</v>
      </c>
      <c r="AD24" s="16" t="e">
        <f>+VLOOKUP($E$2:$E$189,[1]Hoja1!$A$4:$E$494,5,0)</f>
        <v>#N/A</v>
      </c>
      <c r="AE24" s="16" t="e">
        <f>+VLOOKUP($E$2:$E$189,[1]Hoja1!$A$4:$E$494,5,0)</f>
        <v>#N/A</v>
      </c>
      <c r="AF24" s="16">
        <v>0</v>
      </c>
      <c r="AG24" s="16" t="e">
        <f>+VLOOKUP($E$2:$E$189,[1]Hoja1!$A$4:$E$494,5,0)</f>
        <v>#N/A</v>
      </c>
      <c r="AH24" s="16" t="e">
        <f>+VLOOKUP($E$2:$E$189,[1]Hoja1!$A$4:$E$494,5,0)</f>
        <v>#N/A</v>
      </c>
      <c r="AI24" s="16" t="e">
        <f>+VLOOKUP(AG24,[1]Hoja1!$F$4:$H$163,3)</f>
        <v>#N/A</v>
      </c>
      <c r="AJ24" s="14"/>
      <c r="AK24" s="14"/>
      <c r="AL24" s="16">
        <v>0</v>
      </c>
      <c r="AM24" s="16">
        <v>0</v>
      </c>
      <c r="AN24" s="14"/>
      <c r="AO24" s="15">
        <v>44561</v>
      </c>
      <c r="AP24" s="14"/>
      <c r="AQ24" s="14">
        <v>2</v>
      </c>
      <c r="AR24" s="14"/>
      <c r="AS24" s="14" t="s">
        <v>69</v>
      </c>
      <c r="AT24" s="14">
        <v>1</v>
      </c>
      <c r="AU24" s="14">
        <v>20220130</v>
      </c>
      <c r="AV24" s="14">
        <v>20220112</v>
      </c>
      <c r="AW24" s="16">
        <v>97528</v>
      </c>
      <c r="AX24" s="16">
        <v>0</v>
      </c>
      <c r="AY24" s="14"/>
      <c r="AZ24" s="14" t="s">
        <v>66</v>
      </c>
    </row>
    <row r="25" spans="1:52" x14ac:dyDescent="0.15">
      <c r="A25" s="14">
        <v>891900650</v>
      </c>
      <c r="B25" s="14" t="s">
        <v>11</v>
      </c>
      <c r="C25" s="14"/>
      <c r="D25" s="14">
        <v>97347</v>
      </c>
      <c r="E25" s="14">
        <v>97347</v>
      </c>
      <c r="F25" s="14" t="s">
        <v>92</v>
      </c>
      <c r="G25" s="14" t="s">
        <v>65</v>
      </c>
      <c r="H25" s="14">
        <v>97347</v>
      </c>
      <c r="I25" s="14" t="s">
        <v>66</v>
      </c>
      <c r="J25" s="15">
        <v>44595</v>
      </c>
      <c r="K25" s="16">
        <v>62799</v>
      </c>
      <c r="L25" s="16">
        <v>62799</v>
      </c>
      <c r="M25" s="14" t="s">
        <v>67</v>
      </c>
      <c r="N25" s="14"/>
      <c r="O25" s="16">
        <v>0</v>
      </c>
      <c r="P25" s="14"/>
      <c r="Q25" s="14"/>
      <c r="R25" s="16">
        <v>0</v>
      </c>
      <c r="S25" s="14"/>
      <c r="T25" s="14"/>
      <c r="U25" s="14"/>
      <c r="V25" s="14"/>
      <c r="W25" s="14" t="s">
        <v>68</v>
      </c>
      <c r="X25" s="16">
        <v>62799</v>
      </c>
      <c r="Y25" s="16">
        <v>0</v>
      </c>
      <c r="Z25" s="16">
        <v>0</v>
      </c>
      <c r="AA25" s="16">
        <v>0</v>
      </c>
      <c r="AB25" s="16">
        <v>62799</v>
      </c>
      <c r="AC25" s="16">
        <v>0</v>
      </c>
      <c r="AD25" s="16" t="e">
        <f>+VLOOKUP($E$2:$E$189,[1]Hoja1!$A$4:$E$494,5,0)</f>
        <v>#N/A</v>
      </c>
      <c r="AE25" s="16" t="e">
        <f>+VLOOKUP($E$2:$E$189,[1]Hoja1!$A$4:$E$494,5,0)</f>
        <v>#N/A</v>
      </c>
      <c r="AF25" s="16">
        <v>0</v>
      </c>
      <c r="AG25" s="16" t="e">
        <f>+VLOOKUP($E$2:$E$189,[1]Hoja1!$A$4:$E$494,5,0)</f>
        <v>#N/A</v>
      </c>
      <c r="AH25" s="16" t="e">
        <f>+VLOOKUP($E$2:$E$189,[1]Hoja1!$A$4:$E$494,5,0)</f>
        <v>#N/A</v>
      </c>
      <c r="AI25" s="16" t="e">
        <f>+VLOOKUP(AG25,[1]Hoja1!$F$4:$H$163,3)</f>
        <v>#N/A</v>
      </c>
      <c r="AJ25" s="14"/>
      <c r="AK25" s="14"/>
      <c r="AL25" s="16">
        <v>0</v>
      </c>
      <c r="AM25" s="16">
        <v>0</v>
      </c>
      <c r="AN25" s="14"/>
      <c r="AO25" s="15">
        <v>44596</v>
      </c>
      <c r="AP25" s="14"/>
      <c r="AQ25" s="14">
        <v>2</v>
      </c>
      <c r="AR25" s="14"/>
      <c r="AS25" s="14" t="s">
        <v>69</v>
      </c>
      <c r="AT25" s="14">
        <v>1</v>
      </c>
      <c r="AU25" s="14">
        <v>20220730</v>
      </c>
      <c r="AV25" s="14">
        <v>20220721</v>
      </c>
      <c r="AW25" s="16">
        <v>62799</v>
      </c>
      <c r="AX25" s="16">
        <v>0</v>
      </c>
      <c r="AY25" s="14"/>
      <c r="AZ25" s="14" t="s">
        <v>66</v>
      </c>
    </row>
    <row r="26" spans="1:52" x14ac:dyDescent="0.15">
      <c r="A26" s="14">
        <v>891900650</v>
      </c>
      <c r="B26" s="14" t="s">
        <v>11</v>
      </c>
      <c r="C26" s="14"/>
      <c r="D26" s="14">
        <v>97819</v>
      </c>
      <c r="E26" s="14">
        <v>97819</v>
      </c>
      <c r="F26" s="14" t="s">
        <v>93</v>
      </c>
      <c r="G26" s="14" t="s">
        <v>65</v>
      </c>
      <c r="H26" s="14">
        <v>97819</v>
      </c>
      <c r="I26" s="14" t="s">
        <v>66</v>
      </c>
      <c r="J26" s="15">
        <v>44595</v>
      </c>
      <c r="K26" s="16">
        <v>81356</v>
      </c>
      <c r="L26" s="16">
        <v>81356</v>
      </c>
      <c r="M26" s="14" t="s">
        <v>67</v>
      </c>
      <c r="N26" s="14"/>
      <c r="O26" s="16">
        <v>0</v>
      </c>
      <c r="P26" s="14"/>
      <c r="Q26" s="14"/>
      <c r="R26" s="16">
        <v>0</v>
      </c>
      <c r="S26" s="14"/>
      <c r="T26" s="14"/>
      <c r="U26" s="14"/>
      <c r="V26" s="14"/>
      <c r="W26" s="14" t="s">
        <v>68</v>
      </c>
      <c r="X26" s="16">
        <v>81356</v>
      </c>
      <c r="Y26" s="16">
        <v>0</v>
      </c>
      <c r="Z26" s="16">
        <v>0</v>
      </c>
      <c r="AA26" s="16">
        <v>0</v>
      </c>
      <c r="AB26" s="16">
        <v>81356</v>
      </c>
      <c r="AC26" s="16">
        <v>0</v>
      </c>
      <c r="AD26" s="16" t="e">
        <f>+VLOOKUP($E$2:$E$189,[1]Hoja1!$A$4:$E$494,5,0)</f>
        <v>#N/A</v>
      </c>
      <c r="AE26" s="16" t="e">
        <f>+VLOOKUP($E$2:$E$189,[1]Hoja1!$A$4:$E$494,5,0)</f>
        <v>#N/A</v>
      </c>
      <c r="AF26" s="16">
        <v>0</v>
      </c>
      <c r="AG26" s="16" t="e">
        <f>+VLOOKUP($E$2:$E$189,[1]Hoja1!$A$4:$E$494,5,0)</f>
        <v>#N/A</v>
      </c>
      <c r="AH26" s="16" t="e">
        <f>+VLOOKUP($E$2:$E$189,[1]Hoja1!$A$4:$E$494,5,0)</f>
        <v>#N/A</v>
      </c>
      <c r="AI26" s="16" t="e">
        <f>+VLOOKUP(AG26,[1]Hoja1!$F$4:$H$163,3)</f>
        <v>#N/A</v>
      </c>
      <c r="AJ26" s="14"/>
      <c r="AK26" s="14"/>
      <c r="AL26" s="16">
        <v>0</v>
      </c>
      <c r="AM26" s="16">
        <v>0</v>
      </c>
      <c r="AN26" s="14"/>
      <c r="AO26" s="15">
        <v>44596</v>
      </c>
      <c r="AP26" s="14"/>
      <c r="AQ26" s="14">
        <v>2</v>
      </c>
      <c r="AR26" s="14"/>
      <c r="AS26" s="14" t="s">
        <v>69</v>
      </c>
      <c r="AT26" s="14">
        <v>1</v>
      </c>
      <c r="AU26" s="14">
        <v>20220730</v>
      </c>
      <c r="AV26" s="14">
        <v>20220721</v>
      </c>
      <c r="AW26" s="16">
        <v>81356</v>
      </c>
      <c r="AX26" s="16">
        <v>0</v>
      </c>
      <c r="AY26" s="14"/>
      <c r="AZ26" s="14" t="s">
        <v>66</v>
      </c>
    </row>
    <row r="27" spans="1:52" x14ac:dyDescent="0.15">
      <c r="A27" s="14">
        <v>891900650</v>
      </c>
      <c r="B27" s="14" t="s">
        <v>11</v>
      </c>
      <c r="C27" s="14"/>
      <c r="D27" s="14">
        <v>60089</v>
      </c>
      <c r="E27" s="14">
        <v>60089</v>
      </c>
      <c r="F27" s="14" t="s">
        <v>94</v>
      </c>
      <c r="G27" s="14" t="s">
        <v>65</v>
      </c>
      <c r="H27" s="14">
        <v>60089</v>
      </c>
      <c r="I27" s="14" t="s">
        <v>66</v>
      </c>
      <c r="J27" s="15">
        <v>44421</v>
      </c>
      <c r="K27" s="16">
        <v>5300</v>
      </c>
      <c r="L27" s="16">
        <v>5300</v>
      </c>
      <c r="M27" s="14" t="s">
        <v>67</v>
      </c>
      <c r="N27" s="14"/>
      <c r="O27" s="16">
        <v>0</v>
      </c>
      <c r="P27" s="14"/>
      <c r="Q27" s="14"/>
      <c r="R27" s="16">
        <v>0</v>
      </c>
      <c r="S27" s="14"/>
      <c r="T27" s="14"/>
      <c r="U27" s="14"/>
      <c r="V27" s="14"/>
      <c r="W27" s="14" t="s">
        <v>68</v>
      </c>
      <c r="X27" s="16">
        <v>5300</v>
      </c>
      <c r="Y27" s="16">
        <v>0</v>
      </c>
      <c r="Z27" s="16">
        <v>0</v>
      </c>
      <c r="AA27" s="16">
        <v>0</v>
      </c>
      <c r="AB27" s="16">
        <v>5300</v>
      </c>
      <c r="AC27" s="16">
        <v>0</v>
      </c>
      <c r="AD27" s="16" t="e">
        <f>+VLOOKUP($E$2:$E$189,[1]Hoja1!$A$4:$E$494,5,0)</f>
        <v>#N/A</v>
      </c>
      <c r="AE27" s="16" t="e">
        <f>+VLOOKUP($E$2:$E$189,[1]Hoja1!$A$4:$E$494,5,0)</f>
        <v>#N/A</v>
      </c>
      <c r="AF27" s="16">
        <v>0</v>
      </c>
      <c r="AG27" s="16" t="e">
        <f>+VLOOKUP($E$2:$E$189,[1]Hoja1!$A$4:$E$494,5,0)</f>
        <v>#N/A</v>
      </c>
      <c r="AH27" s="16" t="e">
        <f>+VLOOKUP($E$2:$E$189,[1]Hoja1!$A$4:$E$494,5,0)</f>
        <v>#N/A</v>
      </c>
      <c r="AI27" s="16" t="e">
        <f>+VLOOKUP(AG27,[1]Hoja1!$F$4:$H$163,3)</f>
        <v>#N/A</v>
      </c>
      <c r="AJ27" s="14"/>
      <c r="AK27" s="14"/>
      <c r="AL27" s="16">
        <v>0</v>
      </c>
      <c r="AM27" s="16">
        <v>0</v>
      </c>
      <c r="AN27" s="14"/>
      <c r="AO27" s="15">
        <v>44425</v>
      </c>
      <c r="AP27" s="14"/>
      <c r="AQ27" s="14">
        <v>2</v>
      </c>
      <c r="AR27" s="14"/>
      <c r="AS27" s="14" t="s">
        <v>69</v>
      </c>
      <c r="AT27" s="14">
        <v>2</v>
      </c>
      <c r="AU27" s="14">
        <v>20210930</v>
      </c>
      <c r="AV27" s="14">
        <v>20210910</v>
      </c>
      <c r="AW27" s="16">
        <v>5300</v>
      </c>
      <c r="AX27" s="16">
        <v>0</v>
      </c>
      <c r="AY27" s="14"/>
      <c r="AZ27" s="14" t="s">
        <v>66</v>
      </c>
    </row>
    <row r="28" spans="1:52" x14ac:dyDescent="0.15">
      <c r="A28" s="14">
        <v>891900650</v>
      </c>
      <c r="B28" s="14" t="s">
        <v>11</v>
      </c>
      <c r="C28" s="14"/>
      <c r="D28" s="14">
        <v>60116</v>
      </c>
      <c r="E28" s="14">
        <v>60116</v>
      </c>
      <c r="F28" s="14" t="s">
        <v>95</v>
      </c>
      <c r="G28" s="14" t="s">
        <v>65</v>
      </c>
      <c r="H28" s="14">
        <v>60116</v>
      </c>
      <c r="I28" s="14" t="s">
        <v>66</v>
      </c>
      <c r="J28" s="15">
        <v>44421</v>
      </c>
      <c r="K28" s="16">
        <v>140604</v>
      </c>
      <c r="L28" s="16">
        <v>140604</v>
      </c>
      <c r="M28" s="14" t="s">
        <v>67</v>
      </c>
      <c r="N28" s="14"/>
      <c r="O28" s="16">
        <v>0</v>
      </c>
      <c r="P28" s="14"/>
      <c r="Q28" s="14"/>
      <c r="R28" s="16">
        <v>0</v>
      </c>
      <c r="S28" s="14"/>
      <c r="T28" s="14"/>
      <c r="U28" s="14"/>
      <c r="V28" s="14"/>
      <c r="W28" s="14" t="s">
        <v>68</v>
      </c>
      <c r="X28" s="16">
        <v>140604</v>
      </c>
      <c r="Y28" s="16">
        <v>0</v>
      </c>
      <c r="Z28" s="16">
        <v>0</v>
      </c>
      <c r="AA28" s="16">
        <v>0</v>
      </c>
      <c r="AB28" s="16">
        <v>140604</v>
      </c>
      <c r="AC28" s="16">
        <v>0</v>
      </c>
      <c r="AD28" s="16" t="e">
        <f>+VLOOKUP($E$2:$E$189,[1]Hoja1!$A$4:$E$494,5,0)</f>
        <v>#N/A</v>
      </c>
      <c r="AE28" s="16" t="e">
        <f>+VLOOKUP($E$2:$E$189,[1]Hoja1!$A$4:$E$494,5,0)</f>
        <v>#N/A</v>
      </c>
      <c r="AF28" s="16">
        <v>0</v>
      </c>
      <c r="AG28" s="16" t="e">
        <f>+VLOOKUP($E$2:$E$189,[1]Hoja1!$A$4:$E$494,5,0)</f>
        <v>#N/A</v>
      </c>
      <c r="AH28" s="16" t="e">
        <f>+VLOOKUP($E$2:$E$189,[1]Hoja1!$A$4:$E$494,5,0)</f>
        <v>#N/A</v>
      </c>
      <c r="AI28" s="16" t="e">
        <f>+VLOOKUP(AG28,[1]Hoja1!$F$4:$H$163,3)</f>
        <v>#N/A</v>
      </c>
      <c r="AJ28" s="14"/>
      <c r="AK28" s="14"/>
      <c r="AL28" s="16">
        <v>0</v>
      </c>
      <c r="AM28" s="16">
        <v>0</v>
      </c>
      <c r="AN28" s="14"/>
      <c r="AO28" s="15">
        <v>44425</v>
      </c>
      <c r="AP28" s="14"/>
      <c r="AQ28" s="14">
        <v>2</v>
      </c>
      <c r="AR28" s="14"/>
      <c r="AS28" s="14" t="s">
        <v>69</v>
      </c>
      <c r="AT28" s="14">
        <v>1</v>
      </c>
      <c r="AU28" s="14">
        <v>20210831</v>
      </c>
      <c r="AV28" s="14">
        <v>20210819</v>
      </c>
      <c r="AW28" s="16">
        <v>140604</v>
      </c>
      <c r="AX28" s="16">
        <v>0</v>
      </c>
      <c r="AY28" s="14"/>
      <c r="AZ28" s="14" t="s">
        <v>66</v>
      </c>
    </row>
    <row r="29" spans="1:52" x14ac:dyDescent="0.15">
      <c r="A29" s="14">
        <v>891900650</v>
      </c>
      <c r="B29" s="14" t="s">
        <v>11</v>
      </c>
      <c r="C29" s="14"/>
      <c r="D29" s="14">
        <v>61893</v>
      </c>
      <c r="E29" s="14">
        <v>61893</v>
      </c>
      <c r="F29" s="14" t="s">
        <v>96</v>
      </c>
      <c r="G29" s="14" t="s">
        <v>65</v>
      </c>
      <c r="H29" s="14">
        <v>61893</v>
      </c>
      <c r="I29" s="14" t="s">
        <v>66</v>
      </c>
      <c r="J29" s="15">
        <v>44421</v>
      </c>
      <c r="K29" s="16">
        <v>5300</v>
      </c>
      <c r="L29" s="16">
        <v>5300</v>
      </c>
      <c r="M29" s="14" t="s">
        <v>67</v>
      </c>
      <c r="N29" s="14"/>
      <c r="O29" s="16">
        <v>0</v>
      </c>
      <c r="P29" s="14"/>
      <c r="Q29" s="14"/>
      <c r="R29" s="16">
        <v>0</v>
      </c>
      <c r="S29" s="14"/>
      <c r="T29" s="14"/>
      <c r="U29" s="14"/>
      <c r="V29" s="14"/>
      <c r="W29" s="14" t="s">
        <v>68</v>
      </c>
      <c r="X29" s="16">
        <v>5300</v>
      </c>
      <c r="Y29" s="16">
        <v>0</v>
      </c>
      <c r="Z29" s="16">
        <v>0</v>
      </c>
      <c r="AA29" s="16">
        <v>0</v>
      </c>
      <c r="AB29" s="16">
        <v>5300</v>
      </c>
      <c r="AC29" s="16">
        <v>0</v>
      </c>
      <c r="AD29" s="16" t="e">
        <f>+VLOOKUP($E$2:$E$189,[1]Hoja1!$A$4:$E$494,5,0)</f>
        <v>#N/A</v>
      </c>
      <c r="AE29" s="16" t="e">
        <f>+VLOOKUP($E$2:$E$189,[1]Hoja1!$A$4:$E$494,5,0)</f>
        <v>#N/A</v>
      </c>
      <c r="AF29" s="16">
        <v>0</v>
      </c>
      <c r="AG29" s="16" t="e">
        <f>+VLOOKUP($E$2:$E$189,[1]Hoja1!$A$4:$E$494,5,0)</f>
        <v>#N/A</v>
      </c>
      <c r="AH29" s="16" t="e">
        <f>+VLOOKUP($E$2:$E$189,[1]Hoja1!$A$4:$E$494,5,0)</f>
        <v>#N/A</v>
      </c>
      <c r="AI29" s="16" t="e">
        <f>+VLOOKUP(AG29,[1]Hoja1!$F$4:$H$163,3)</f>
        <v>#N/A</v>
      </c>
      <c r="AJ29" s="14"/>
      <c r="AK29" s="14"/>
      <c r="AL29" s="16">
        <v>0</v>
      </c>
      <c r="AM29" s="16">
        <v>0</v>
      </c>
      <c r="AN29" s="14"/>
      <c r="AO29" s="15">
        <v>44425</v>
      </c>
      <c r="AP29" s="14"/>
      <c r="AQ29" s="14">
        <v>2</v>
      </c>
      <c r="AR29" s="14"/>
      <c r="AS29" s="14" t="s">
        <v>69</v>
      </c>
      <c r="AT29" s="14">
        <v>2</v>
      </c>
      <c r="AU29" s="14">
        <v>20210930</v>
      </c>
      <c r="AV29" s="14">
        <v>20210910</v>
      </c>
      <c r="AW29" s="16">
        <v>5300</v>
      </c>
      <c r="AX29" s="16">
        <v>0</v>
      </c>
      <c r="AY29" s="14"/>
      <c r="AZ29" s="14" t="s">
        <v>66</v>
      </c>
    </row>
    <row r="30" spans="1:52" x14ac:dyDescent="0.15">
      <c r="A30" s="14">
        <v>891900650</v>
      </c>
      <c r="B30" s="14" t="s">
        <v>11</v>
      </c>
      <c r="C30" s="14"/>
      <c r="D30" s="14">
        <v>62857</v>
      </c>
      <c r="E30" s="14">
        <v>62857</v>
      </c>
      <c r="F30" s="14" t="s">
        <v>97</v>
      </c>
      <c r="G30" s="14" t="s">
        <v>65</v>
      </c>
      <c r="H30" s="14">
        <v>62857</v>
      </c>
      <c r="I30" s="14" t="s">
        <v>66</v>
      </c>
      <c r="J30" s="15">
        <v>44421</v>
      </c>
      <c r="K30" s="16">
        <v>59600</v>
      </c>
      <c r="L30" s="16">
        <v>59600</v>
      </c>
      <c r="M30" s="14" t="s">
        <v>67</v>
      </c>
      <c r="N30" s="14"/>
      <c r="O30" s="16">
        <v>0</v>
      </c>
      <c r="P30" s="14"/>
      <c r="Q30" s="14"/>
      <c r="R30" s="16">
        <v>0</v>
      </c>
      <c r="S30" s="14"/>
      <c r="T30" s="14"/>
      <c r="U30" s="14"/>
      <c r="V30" s="14"/>
      <c r="W30" s="14" t="s">
        <v>68</v>
      </c>
      <c r="X30" s="16">
        <v>59600</v>
      </c>
      <c r="Y30" s="16">
        <v>0</v>
      </c>
      <c r="Z30" s="16">
        <v>0</v>
      </c>
      <c r="AA30" s="16">
        <v>0</v>
      </c>
      <c r="AB30" s="16">
        <v>59600</v>
      </c>
      <c r="AC30" s="16">
        <v>0</v>
      </c>
      <c r="AD30" s="16" t="e">
        <f>+VLOOKUP($E$2:$E$189,[1]Hoja1!$A$4:$E$494,5,0)</f>
        <v>#N/A</v>
      </c>
      <c r="AE30" s="16" t="e">
        <f>+VLOOKUP($E$2:$E$189,[1]Hoja1!$A$4:$E$494,5,0)</f>
        <v>#N/A</v>
      </c>
      <c r="AF30" s="16">
        <v>0</v>
      </c>
      <c r="AG30" s="16" t="e">
        <f>+VLOOKUP($E$2:$E$189,[1]Hoja1!$A$4:$E$494,5,0)</f>
        <v>#N/A</v>
      </c>
      <c r="AH30" s="16" t="e">
        <f>+VLOOKUP($E$2:$E$189,[1]Hoja1!$A$4:$E$494,5,0)</f>
        <v>#N/A</v>
      </c>
      <c r="AI30" s="16" t="e">
        <f>+VLOOKUP(AG30,[1]Hoja1!$F$4:$H$163,3)</f>
        <v>#N/A</v>
      </c>
      <c r="AJ30" s="14"/>
      <c r="AK30" s="14"/>
      <c r="AL30" s="16">
        <v>0</v>
      </c>
      <c r="AM30" s="16">
        <v>0</v>
      </c>
      <c r="AN30" s="14"/>
      <c r="AO30" s="15">
        <v>44425</v>
      </c>
      <c r="AP30" s="14"/>
      <c r="AQ30" s="14">
        <v>2</v>
      </c>
      <c r="AR30" s="14"/>
      <c r="AS30" s="14" t="s">
        <v>69</v>
      </c>
      <c r="AT30" s="14">
        <v>1</v>
      </c>
      <c r="AU30" s="14">
        <v>20210831</v>
      </c>
      <c r="AV30" s="14">
        <v>20210819</v>
      </c>
      <c r="AW30" s="16">
        <v>59600</v>
      </c>
      <c r="AX30" s="16">
        <v>0</v>
      </c>
      <c r="AY30" s="14"/>
      <c r="AZ30" s="14" t="s">
        <v>66</v>
      </c>
    </row>
    <row r="31" spans="1:52" x14ac:dyDescent="0.15">
      <c r="A31" s="14">
        <v>891900650</v>
      </c>
      <c r="B31" s="14" t="s">
        <v>11</v>
      </c>
      <c r="C31" s="14"/>
      <c r="D31" s="14">
        <v>63875</v>
      </c>
      <c r="E31" s="14">
        <v>63875</v>
      </c>
      <c r="F31" s="14" t="s">
        <v>98</v>
      </c>
      <c r="G31" s="14" t="s">
        <v>65</v>
      </c>
      <c r="H31" s="14">
        <v>63875</v>
      </c>
      <c r="I31" s="14" t="s">
        <v>66</v>
      </c>
      <c r="J31" s="15">
        <v>44446</v>
      </c>
      <c r="K31" s="16">
        <v>75450</v>
      </c>
      <c r="L31" s="16">
        <v>75450</v>
      </c>
      <c r="M31" s="14" t="s">
        <v>67</v>
      </c>
      <c r="N31" s="14"/>
      <c r="O31" s="16">
        <v>0</v>
      </c>
      <c r="P31" s="14"/>
      <c r="Q31" s="14"/>
      <c r="R31" s="16">
        <v>0</v>
      </c>
      <c r="S31" s="14"/>
      <c r="T31" s="14"/>
      <c r="U31" s="14"/>
      <c r="V31" s="14"/>
      <c r="W31" s="14" t="s">
        <v>68</v>
      </c>
      <c r="X31" s="16">
        <v>75450</v>
      </c>
      <c r="Y31" s="16">
        <v>0</v>
      </c>
      <c r="Z31" s="16">
        <v>0</v>
      </c>
      <c r="AA31" s="16">
        <v>0</v>
      </c>
      <c r="AB31" s="16">
        <v>75450</v>
      </c>
      <c r="AC31" s="16">
        <v>0</v>
      </c>
      <c r="AD31" s="16" t="e">
        <f>+VLOOKUP($E$2:$E$189,[1]Hoja1!$A$4:$E$494,5,0)</f>
        <v>#N/A</v>
      </c>
      <c r="AE31" s="16" t="e">
        <f>+VLOOKUP($E$2:$E$189,[1]Hoja1!$A$4:$E$494,5,0)</f>
        <v>#N/A</v>
      </c>
      <c r="AF31" s="16">
        <v>0</v>
      </c>
      <c r="AG31" s="16" t="e">
        <f>+VLOOKUP($E$2:$E$189,[1]Hoja1!$A$4:$E$494,5,0)</f>
        <v>#N/A</v>
      </c>
      <c r="AH31" s="16" t="e">
        <f>+VLOOKUP($E$2:$E$189,[1]Hoja1!$A$4:$E$494,5,0)</f>
        <v>#N/A</v>
      </c>
      <c r="AI31" s="16" t="e">
        <f>+VLOOKUP(AG31,[1]Hoja1!$F$4:$H$163,3)</f>
        <v>#N/A</v>
      </c>
      <c r="AJ31" s="14"/>
      <c r="AK31" s="14"/>
      <c r="AL31" s="16">
        <v>0</v>
      </c>
      <c r="AM31" s="16">
        <v>0</v>
      </c>
      <c r="AN31" s="14"/>
      <c r="AO31" s="15">
        <v>44447</v>
      </c>
      <c r="AP31" s="14"/>
      <c r="AQ31" s="14">
        <v>2</v>
      </c>
      <c r="AR31" s="14"/>
      <c r="AS31" s="14" t="s">
        <v>69</v>
      </c>
      <c r="AT31" s="14">
        <v>1</v>
      </c>
      <c r="AU31" s="14">
        <v>20210930</v>
      </c>
      <c r="AV31" s="14">
        <v>20210909</v>
      </c>
      <c r="AW31" s="16">
        <v>75450</v>
      </c>
      <c r="AX31" s="16">
        <v>0</v>
      </c>
      <c r="AY31" s="14"/>
      <c r="AZ31" s="14" t="s">
        <v>66</v>
      </c>
    </row>
    <row r="32" spans="1:52" x14ac:dyDescent="0.15">
      <c r="A32" s="14">
        <v>891900650</v>
      </c>
      <c r="B32" s="14" t="s">
        <v>11</v>
      </c>
      <c r="C32" s="14"/>
      <c r="D32" s="14">
        <v>67939</v>
      </c>
      <c r="E32" s="14">
        <v>67939</v>
      </c>
      <c r="F32" s="14" t="s">
        <v>99</v>
      </c>
      <c r="G32" s="14" t="s">
        <v>65</v>
      </c>
      <c r="H32" s="14">
        <v>67939</v>
      </c>
      <c r="I32" s="14" t="s">
        <v>66</v>
      </c>
      <c r="J32" s="15">
        <v>44446</v>
      </c>
      <c r="K32" s="16">
        <v>5300</v>
      </c>
      <c r="L32" s="16">
        <v>5300</v>
      </c>
      <c r="M32" s="14" t="s">
        <v>67</v>
      </c>
      <c r="N32" s="14"/>
      <c r="O32" s="16">
        <v>0</v>
      </c>
      <c r="P32" s="14"/>
      <c r="Q32" s="14"/>
      <c r="R32" s="16">
        <v>0</v>
      </c>
      <c r="S32" s="14"/>
      <c r="T32" s="14"/>
      <c r="U32" s="14"/>
      <c r="V32" s="14"/>
      <c r="W32" s="14" t="s">
        <v>68</v>
      </c>
      <c r="X32" s="16">
        <v>5300</v>
      </c>
      <c r="Y32" s="16">
        <v>0</v>
      </c>
      <c r="Z32" s="16">
        <v>0</v>
      </c>
      <c r="AA32" s="16">
        <v>0</v>
      </c>
      <c r="AB32" s="16">
        <v>5300</v>
      </c>
      <c r="AC32" s="16">
        <v>0</v>
      </c>
      <c r="AD32" s="16" t="e">
        <f>+VLOOKUP($E$2:$E$189,[1]Hoja1!$A$4:$E$494,5,0)</f>
        <v>#N/A</v>
      </c>
      <c r="AE32" s="16" t="e">
        <f>+VLOOKUP($E$2:$E$189,[1]Hoja1!$A$4:$E$494,5,0)</f>
        <v>#N/A</v>
      </c>
      <c r="AF32" s="16">
        <v>0</v>
      </c>
      <c r="AG32" s="16" t="e">
        <f>+VLOOKUP($E$2:$E$189,[1]Hoja1!$A$4:$E$494,5,0)</f>
        <v>#N/A</v>
      </c>
      <c r="AH32" s="16" t="e">
        <f>+VLOOKUP($E$2:$E$189,[1]Hoja1!$A$4:$E$494,5,0)</f>
        <v>#N/A</v>
      </c>
      <c r="AI32" s="16" t="e">
        <f>+VLOOKUP(AG32,[1]Hoja1!$F$4:$H$163,3)</f>
        <v>#N/A</v>
      </c>
      <c r="AJ32" s="14"/>
      <c r="AK32" s="14"/>
      <c r="AL32" s="16">
        <v>0</v>
      </c>
      <c r="AM32" s="16">
        <v>0</v>
      </c>
      <c r="AN32" s="14"/>
      <c r="AO32" s="15">
        <v>44447</v>
      </c>
      <c r="AP32" s="14"/>
      <c r="AQ32" s="14">
        <v>2</v>
      </c>
      <c r="AR32" s="14"/>
      <c r="AS32" s="14" t="s">
        <v>69</v>
      </c>
      <c r="AT32" s="14">
        <v>2</v>
      </c>
      <c r="AU32" s="14">
        <v>20211030</v>
      </c>
      <c r="AV32" s="14">
        <v>20211011</v>
      </c>
      <c r="AW32" s="16">
        <v>5300</v>
      </c>
      <c r="AX32" s="16">
        <v>0</v>
      </c>
      <c r="AY32" s="14"/>
      <c r="AZ32" s="14" t="s">
        <v>66</v>
      </c>
    </row>
    <row r="33" spans="1:52" x14ac:dyDescent="0.15">
      <c r="A33" s="14">
        <v>891900650</v>
      </c>
      <c r="B33" s="14" t="s">
        <v>11</v>
      </c>
      <c r="C33" s="14"/>
      <c r="D33" s="14">
        <v>69485</v>
      </c>
      <c r="E33" s="14">
        <v>69485</v>
      </c>
      <c r="F33" s="14" t="s">
        <v>100</v>
      </c>
      <c r="G33" s="14" t="s">
        <v>65</v>
      </c>
      <c r="H33" s="14">
        <v>69485</v>
      </c>
      <c r="I33" s="14" t="s">
        <v>66</v>
      </c>
      <c r="J33" s="15">
        <v>44482</v>
      </c>
      <c r="K33" s="16">
        <v>5300</v>
      </c>
      <c r="L33" s="16">
        <v>5300</v>
      </c>
      <c r="M33" s="14" t="s">
        <v>67</v>
      </c>
      <c r="N33" s="14"/>
      <c r="O33" s="16">
        <v>0</v>
      </c>
      <c r="P33" s="14"/>
      <c r="Q33" s="14"/>
      <c r="R33" s="16">
        <v>0</v>
      </c>
      <c r="S33" s="14"/>
      <c r="T33" s="14"/>
      <c r="U33" s="14"/>
      <c r="V33" s="14"/>
      <c r="W33" s="14" t="s">
        <v>68</v>
      </c>
      <c r="X33" s="16">
        <v>5300</v>
      </c>
      <c r="Y33" s="16">
        <v>0</v>
      </c>
      <c r="Z33" s="16">
        <v>0</v>
      </c>
      <c r="AA33" s="16">
        <v>0</v>
      </c>
      <c r="AB33" s="16">
        <v>5300</v>
      </c>
      <c r="AC33" s="16">
        <v>0</v>
      </c>
      <c r="AD33" s="16" t="e">
        <f>+VLOOKUP($E$2:$E$189,[1]Hoja1!$A$4:$E$494,5,0)</f>
        <v>#N/A</v>
      </c>
      <c r="AE33" s="16" t="e">
        <f>+VLOOKUP($E$2:$E$189,[1]Hoja1!$A$4:$E$494,5,0)</f>
        <v>#N/A</v>
      </c>
      <c r="AF33" s="16">
        <v>0</v>
      </c>
      <c r="AG33" s="16" t="e">
        <f>+VLOOKUP($E$2:$E$189,[1]Hoja1!$A$4:$E$494,5,0)</f>
        <v>#N/A</v>
      </c>
      <c r="AH33" s="16" t="e">
        <f>+VLOOKUP($E$2:$E$189,[1]Hoja1!$A$4:$E$494,5,0)</f>
        <v>#N/A</v>
      </c>
      <c r="AI33" s="16" t="e">
        <f>+VLOOKUP(AG33,[1]Hoja1!$F$4:$H$163,3)</f>
        <v>#N/A</v>
      </c>
      <c r="AJ33" s="14"/>
      <c r="AK33" s="14"/>
      <c r="AL33" s="16">
        <v>0</v>
      </c>
      <c r="AM33" s="16">
        <v>0</v>
      </c>
      <c r="AN33" s="14"/>
      <c r="AO33" s="15">
        <v>44482</v>
      </c>
      <c r="AP33" s="14"/>
      <c r="AQ33" s="14">
        <v>2</v>
      </c>
      <c r="AR33" s="14"/>
      <c r="AS33" s="14" t="s">
        <v>69</v>
      </c>
      <c r="AT33" s="14">
        <v>2</v>
      </c>
      <c r="AU33" s="14">
        <v>20221030</v>
      </c>
      <c r="AV33" s="14">
        <v>20221013</v>
      </c>
      <c r="AW33" s="16">
        <v>5300</v>
      </c>
      <c r="AX33" s="16">
        <v>0</v>
      </c>
      <c r="AY33" s="14"/>
      <c r="AZ33" s="14" t="s">
        <v>66</v>
      </c>
    </row>
    <row r="34" spans="1:52" x14ac:dyDescent="0.15">
      <c r="A34" s="14">
        <v>891900650</v>
      </c>
      <c r="B34" s="14" t="s">
        <v>11</v>
      </c>
      <c r="C34" s="14"/>
      <c r="D34" s="14">
        <v>99715</v>
      </c>
      <c r="E34" s="14">
        <v>99715</v>
      </c>
      <c r="F34" s="14" t="s">
        <v>101</v>
      </c>
      <c r="G34" s="14" t="s">
        <v>65</v>
      </c>
      <c r="H34" s="14">
        <v>99715</v>
      </c>
      <c r="I34" s="14" t="s">
        <v>66</v>
      </c>
      <c r="J34" s="15">
        <v>44595</v>
      </c>
      <c r="K34" s="16">
        <v>79950</v>
      </c>
      <c r="L34" s="16">
        <v>79950</v>
      </c>
      <c r="M34" s="14" t="s">
        <v>67</v>
      </c>
      <c r="N34" s="14"/>
      <c r="O34" s="16">
        <v>0</v>
      </c>
      <c r="P34" s="14"/>
      <c r="Q34" s="14"/>
      <c r="R34" s="16">
        <v>0</v>
      </c>
      <c r="S34" s="14"/>
      <c r="T34" s="14"/>
      <c r="U34" s="14"/>
      <c r="V34" s="14"/>
      <c r="W34" s="14" t="s">
        <v>68</v>
      </c>
      <c r="X34" s="16">
        <v>79950</v>
      </c>
      <c r="Y34" s="16">
        <v>0</v>
      </c>
      <c r="Z34" s="16">
        <v>0</v>
      </c>
      <c r="AA34" s="16">
        <v>0</v>
      </c>
      <c r="AB34" s="16">
        <v>79950</v>
      </c>
      <c r="AC34" s="16">
        <v>0</v>
      </c>
      <c r="AD34" s="16" t="e">
        <f>+VLOOKUP($E$2:$E$189,[1]Hoja1!$A$4:$E$494,5,0)</f>
        <v>#N/A</v>
      </c>
      <c r="AE34" s="16" t="e">
        <f>+VLOOKUP($E$2:$E$189,[1]Hoja1!$A$4:$E$494,5,0)</f>
        <v>#N/A</v>
      </c>
      <c r="AF34" s="16">
        <v>0</v>
      </c>
      <c r="AG34" s="16" t="e">
        <f>+VLOOKUP($E$2:$E$189,[1]Hoja1!$A$4:$E$494,5,0)</f>
        <v>#N/A</v>
      </c>
      <c r="AH34" s="16" t="e">
        <f>+VLOOKUP($E$2:$E$189,[1]Hoja1!$A$4:$E$494,5,0)</f>
        <v>#N/A</v>
      </c>
      <c r="AI34" s="16" t="e">
        <f>+VLOOKUP(AG34,[1]Hoja1!$F$4:$H$163,3)</f>
        <v>#N/A</v>
      </c>
      <c r="AJ34" s="14"/>
      <c r="AK34" s="14"/>
      <c r="AL34" s="16">
        <v>0</v>
      </c>
      <c r="AM34" s="16">
        <v>0</v>
      </c>
      <c r="AN34" s="14"/>
      <c r="AO34" s="15">
        <v>44596</v>
      </c>
      <c r="AP34" s="14"/>
      <c r="AQ34" s="14">
        <v>2</v>
      </c>
      <c r="AR34" s="14"/>
      <c r="AS34" s="14" t="s">
        <v>69</v>
      </c>
      <c r="AT34" s="14">
        <v>1</v>
      </c>
      <c r="AU34" s="14">
        <v>20220730</v>
      </c>
      <c r="AV34" s="14">
        <v>20220723</v>
      </c>
      <c r="AW34" s="16">
        <v>79950</v>
      </c>
      <c r="AX34" s="16">
        <v>0</v>
      </c>
      <c r="AY34" s="14"/>
      <c r="AZ34" s="14" t="s">
        <v>66</v>
      </c>
    </row>
    <row r="35" spans="1:52" x14ac:dyDescent="0.15">
      <c r="A35" s="14">
        <v>891900650</v>
      </c>
      <c r="B35" s="14" t="s">
        <v>11</v>
      </c>
      <c r="C35" s="14"/>
      <c r="D35" s="14">
        <v>99734</v>
      </c>
      <c r="E35" s="14">
        <v>99734</v>
      </c>
      <c r="F35" s="14" t="s">
        <v>102</v>
      </c>
      <c r="G35" s="14" t="s">
        <v>65</v>
      </c>
      <c r="H35" s="14">
        <v>99734</v>
      </c>
      <c r="I35" s="14" t="s">
        <v>66</v>
      </c>
      <c r="J35" s="15">
        <v>44595</v>
      </c>
      <c r="K35" s="16">
        <v>108900</v>
      </c>
      <c r="L35" s="16">
        <v>108900</v>
      </c>
      <c r="M35" s="14" t="s">
        <v>67</v>
      </c>
      <c r="N35" s="14"/>
      <c r="O35" s="16">
        <v>0</v>
      </c>
      <c r="P35" s="14"/>
      <c r="Q35" s="14"/>
      <c r="R35" s="16">
        <v>0</v>
      </c>
      <c r="S35" s="14"/>
      <c r="T35" s="14"/>
      <c r="U35" s="14"/>
      <c r="V35" s="14"/>
      <c r="W35" s="14" t="s">
        <v>68</v>
      </c>
      <c r="X35" s="16">
        <v>108900</v>
      </c>
      <c r="Y35" s="16">
        <v>0</v>
      </c>
      <c r="Z35" s="16">
        <v>0</v>
      </c>
      <c r="AA35" s="16">
        <v>0</v>
      </c>
      <c r="AB35" s="16">
        <v>108900</v>
      </c>
      <c r="AC35" s="16">
        <v>0</v>
      </c>
      <c r="AD35" s="16" t="e">
        <f>+VLOOKUP($E$2:$E$189,[1]Hoja1!$A$4:$E$494,5,0)</f>
        <v>#N/A</v>
      </c>
      <c r="AE35" s="16" t="e">
        <f>+VLOOKUP($E$2:$E$189,[1]Hoja1!$A$4:$E$494,5,0)</f>
        <v>#N/A</v>
      </c>
      <c r="AF35" s="16">
        <v>0</v>
      </c>
      <c r="AG35" s="16" t="e">
        <f>+VLOOKUP($E$2:$E$189,[1]Hoja1!$A$4:$E$494,5,0)</f>
        <v>#N/A</v>
      </c>
      <c r="AH35" s="16" t="e">
        <f>+VLOOKUP($E$2:$E$189,[1]Hoja1!$A$4:$E$494,5,0)</f>
        <v>#N/A</v>
      </c>
      <c r="AI35" s="16" t="e">
        <f>+VLOOKUP(AG35,[1]Hoja1!$F$4:$H$163,3)</f>
        <v>#N/A</v>
      </c>
      <c r="AJ35" s="14"/>
      <c r="AK35" s="14"/>
      <c r="AL35" s="16">
        <v>0</v>
      </c>
      <c r="AM35" s="16">
        <v>0</v>
      </c>
      <c r="AN35" s="14"/>
      <c r="AO35" s="15">
        <v>44596</v>
      </c>
      <c r="AP35" s="14"/>
      <c r="AQ35" s="14">
        <v>2</v>
      </c>
      <c r="AR35" s="14"/>
      <c r="AS35" s="14" t="s">
        <v>69</v>
      </c>
      <c r="AT35" s="14">
        <v>1</v>
      </c>
      <c r="AU35" s="14">
        <v>20220730</v>
      </c>
      <c r="AV35" s="14">
        <v>20220723</v>
      </c>
      <c r="AW35" s="16">
        <v>108900</v>
      </c>
      <c r="AX35" s="16">
        <v>0</v>
      </c>
      <c r="AY35" s="14"/>
      <c r="AZ35" s="14" t="s">
        <v>66</v>
      </c>
    </row>
    <row r="36" spans="1:52" x14ac:dyDescent="0.15">
      <c r="A36" s="14">
        <v>891900650</v>
      </c>
      <c r="B36" s="14" t="s">
        <v>11</v>
      </c>
      <c r="C36" s="14"/>
      <c r="D36" s="14">
        <v>100029</v>
      </c>
      <c r="E36" s="14">
        <v>100029</v>
      </c>
      <c r="F36" s="14" t="s">
        <v>103</v>
      </c>
      <c r="G36" s="14" t="s">
        <v>65</v>
      </c>
      <c r="H36" s="14">
        <v>100029</v>
      </c>
      <c r="I36" s="14" t="s">
        <v>66</v>
      </c>
      <c r="J36" s="15">
        <v>44595</v>
      </c>
      <c r="K36" s="16">
        <v>69533</v>
      </c>
      <c r="L36" s="16">
        <v>69533</v>
      </c>
      <c r="M36" s="14" t="s">
        <v>67</v>
      </c>
      <c r="N36" s="14"/>
      <c r="O36" s="16">
        <v>0</v>
      </c>
      <c r="P36" s="14"/>
      <c r="Q36" s="14"/>
      <c r="R36" s="16">
        <v>0</v>
      </c>
      <c r="S36" s="14"/>
      <c r="T36" s="14"/>
      <c r="U36" s="14"/>
      <c r="V36" s="14"/>
      <c r="W36" s="14" t="s">
        <v>68</v>
      </c>
      <c r="X36" s="16">
        <v>69533</v>
      </c>
      <c r="Y36" s="16">
        <v>0</v>
      </c>
      <c r="Z36" s="16">
        <v>0</v>
      </c>
      <c r="AA36" s="16">
        <v>0</v>
      </c>
      <c r="AB36" s="16">
        <v>69533</v>
      </c>
      <c r="AC36" s="16">
        <v>0</v>
      </c>
      <c r="AD36" s="16" t="e">
        <f>+VLOOKUP($E$2:$E$189,[1]Hoja1!$A$4:$E$494,5,0)</f>
        <v>#N/A</v>
      </c>
      <c r="AE36" s="16" t="e">
        <f>+VLOOKUP($E$2:$E$189,[1]Hoja1!$A$4:$E$494,5,0)</f>
        <v>#N/A</v>
      </c>
      <c r="AF36" s="16">
        <v>0</v>
      </c>
      <c r="AG36" s="16" t="e">
        <f>+VLOOKUP($E$2:$E$189,[1]Hoja1!$A$4:$E$494,5,0)</f>
        <v>#N/A</v>
      </c>
      <c r="AH36" s="16" t="e">
        <f>+VLOOKUP($E$2:$E$189,[1]Hoja1!$A$4:$E$494,5,0)</f>
        <v>#N/A</v>
      </c>
      <c r="AI36" s="16" t="e">
        <f>+VLOOKUP(AG36,[1]Hoja1!$F$4:$H$163,3)</f>
        <v>#N/A</v>
      </c>
      <c r="AJ36" s="14"/>
      <c r="AK36" s="14"/>
      <c r="AL36" s="16">
        <v>0</v>
      </c>
      <c r="AM36" s="16">
        <v>0</v>
      </c>
      <c r="AN36" s="14"/>
      <c r="AO36" s="15">
        <v>44596</v>
      </c>
      <c r="AP36" s="14"/>
      <c r="AQ36" s="14">
        <v>2</v>
      </c>
      <c r="AR36" s="14"/>
      <c r="AS36" s="14" t="s">
        <v>69</v>
      </c>
      <c r="AT36" s="14">
        <v>1</v>
      </c>
      <c r="AU36" s="14">
        <v>20220730</v>
      </c>
      <c r="AV36" s="14">
        <v>20220721</v>
      </c>
      <c r="AW36" s="16">
        <v>69533</v>
      </c>
      <c r="AX36" s="16">
        <v>0</v>
      </c>
      <c r="AY36" s="14"/>
      <c r="AZ36" s="14" t="s">
        <v>66</v>
      </c>
    </row>
    <row r="37" spans="1:52" x14ac:dyDescent="0.15">
      <c r="A37" s="14">
        <v>891900650</v>
      </c>
      <c r="B37" s="14" t="s">
        <v>11</v>
      </c>
      <c r="C37" s="14"/>
      <c r="D37" s="14">
        <v>102041</v>
      </c>
      <c r="E37" s="14">
        <v>102041</v>
      </c>
      <c r="F37" s="14" t="s">
        <v>104</v>
      </c>
      <c r="G37" s="14" t="s">
        <v>65</v>
      </c>
      <c r="H37" s="14">
        <v>102041</v>
      </c>
      <c r="I37" s="14" t="s">
        <v>66</v>
      </c>
      <c r="J37" s="15">
        <v>44595</v>
      </c>
      <c r="K37" s="16">
        <v>300500</v>
      </c>
      <c r="L37" s="16">
        <v>300500</v>
      </c>
      <c r="M37" s="14" t="s">
        <v>67</v>
      </c>
      <c r="N37" s="14"/>
      <c r="O37" s="16">
        <v>0</v>
      </c>
      <c r="P37" s="14"/>
      <c r="Q37" s="14"/>
      <c r="R37" s="16">
        <v>0</v>
      </c>
      <c r="S37" s="14"/>
      <c r="T37" s="14"/>
      <c r="U37" s="14"/>
      <c r="V37" s="14"/>
      <c r="W37" s="14" t="s">
        <v>68</v>
      </c>
      <c r="X37" s="16">
        <v>300500</v>
      </c>
      <c r="Y37" s="16">
        <v>0</v>
      </c>
      <c r="Z37" s="16">
        <v>0</v>
      </c>
      <c r="AA37" s="16">
        <v>0</v>
      </c>
      <c r="AB37" s="16">
        <v>300500</v>
      </c>
      <c r="AC37" s="16">
        <v>0</v>
      </c>
      <c r="AD37" s="16" t="e">
        <f>+VLOOKUP($E$2:$E$189,[1]Hoja1!$A$4:$E$494,5,0)</f>
        <v>#N/A</v>
      </c>
      <c r="AE37" s="16" t="e">
        <f>+VLOOKUP($E$2:$E$189,[1]Hoja1!$A$4:$E$494,5,0)</f>
        <v>#N/A</v>
      </c>
      <c r="AF37" s="16">
        <v>0</v>
      </c>
      <c r="AG37" s="16" t="e">
        <f>+VLOOKUP($E$2:$E$189,[1]Hoja1!$A$4:$E$494,5,0)</f>
        <v>#N/A</v>
      </c>
      <c r="AH37" s="16" t="e">
        <f>+VLOOKUP($E$2:$E$189,[1]Hoja1!$A$4:$E$494,5,0)</f>
        <v>#N/A</v>
      </c>
      <c r="AI37" s="16" t="e">
        <f>+VLOOKUP(AG37,[1]Hoja1!$F$4:$H$163,3)</f>
        <v>#N/A</v>
      </c>
      <c r="AJ37" s="14"/>
      <c r="AK37" s="14"/>
      <c r="AL37" s="16">
        <v>0</v>
      </c>
      <c r="AM37" s="16">
        <v>0</v>
      </c>
      <c r="AN37" s="14"/>
      <c r="AO37" s="15">
        <v>44596</v>
      </c>
      <c r="AP37" s="14"/>
      <c r="AQ37" s="14">
        <v>2</v>
      </c>
      <c r="AR37" s="14"/>
      <c r="AS37" s="14" t="s">
        <v>69</v>
      </c>
      <c r="AT37" s="14">
        <v>1</v>
      </c>
      <c r="AU37" s="14">
        <v>20220730</v>
      </c>
      <c r="AV37" s="14">
        <v>20220721</v>
      </c>
      <c r="AW37" s="16">
        <v>300500</v>
      </c>
      <c r="AX37" s="16">
        <v>0</v>
      </c>
      <c r="AY37" s="14"/>
      <c r="AZ37" s="14" t="s">
        <v>66</v>
      </c>
    </row>
    <row r="38" spans="1:52" x14ac:dyDescent="0.15">
      <c r="A38" s="14">
        <v>891900650</v>
      </c>
      <c r="B38" s="14" t="s">
        <v>11</v>
      </c>
      <c r="C38" s="14"/>
      <c r="D38" s="14">
        <v>102063</v>
      </c>
      <c r="E38" s="14">
        <v>102063</v>
      </c>
      <c r="F38" s="14" t="s">
        <v>105</v>
      </c>
      <c r="G38" s="14" t="s">
        <v>65</v>
      </c>
      <c r="H38" s="14">
        <v>102063</v>
      </c>
      <c r="I38" s="14" t="s">
        <v>66</v>
      </c>
      <c r="J38" s="15">
        <v>44595</v>
      </c>
      <c r="K38" s="16">
        <v>51300</v>
      </c>
      <c r="L38" s="16">
        <v>51300</v>
      </c>
      <c r="M38" s="14" t="s">
        <v>67</v>
      </c>
      <c r="N38" s="14"/>
      <c r="O38" s="16">
        <v>0</v>
      </c>
      <c r="P38" s="14"/>
      <c r="Q38" s="14"/>
      <c r="R38" s="16">
        <v>0</v>
      </c>
      <c r="S38" s="14"/>
      <c r="T38" s="14"/>
      <c r="U38" s="14"/>
      <c r="V38" s="14"/>
      <c r="W38" s="14" t="s">
        <v>68</v>
      </c>
      <c r="X38" s="16">
        <v>51300</v>
      </c>
      <c r="Y38" s="16">
        <v>0</v>
      </c>
      <c r="Z38" s="16">
        <v>0</v>
      </c>
      <c r="AA38" s="16">
        <v>0</v>
      </c>
      <c r="AB38" s="16">
        <v>51300</v>
      </c>
      <c r="AC38" s="16">
        <v>0</v>
      </c>
      <c r="AD38" s="16" t="e">
        <f>+VLOOKUP($E$2:$E$189,[1]Hoja1!$A$4:$E$494,5,0)</f>
        <v>#N/A</v>
      </c>
      <c r="AE38" s="16" t="e">
        <f>+VLOOKUP($E$2:$E$189,[1]Hoja1!$A$4:$E$494,5,0)</f>
        <v>#N/A</v>
      </c>
      <c r="AF38" s="16">
        <v>0</v>
      </c>
      <c r="AG38" s="16" t="e">
        <f>+VLOOKUP($E$2:$E$189,[1]Hoja1!$A$4:$E$494,5,0)</f>
        <v>#N/A</v>
      </c>
      <c r="AH38" s="16" t="e">
        <f>+VLOOKUP($E$2:$E$189,[1]Hoja1!$A$4:$E$494,5,0)</f>
        <v>#N/A</v>
      </c>
      <c r="AI38" s="16" t="e">
        <f>+VLOOKUP(AG38,[1]Hoja1!$F$4:$H$163,3)</f>
        <v>#N/A</v>
      </c>
      <c r="AJ38" s="14"/>
      <c r="AK38" s="14"/>
      <c r="AL38" s="16">
        <v>0</v>
      </c>
      <c r="AM38" s="16">
        <v>0</v>
      </c>
      <c r="AN38" s="14"/>
      <c r="AO38" s="15">
        <v>44596</v>
      </c>
      <c r="AP38" s="14"/>
      <c r="AQ38" s="14">
        <v>2</v>
      </c>
      <c r="AR38" s="14"/>
      <c r="AS38" s="14" t="s">
        <v>69</v>
      </c>
      <c r="AT38" s="14">
        <v>1</v>
      </c>
      <c r="AU38" s="14">
        <v>20220730</v>
      </c>
      <c r="AV38" s="14">
        <v>20220721</v>
      </c>
      <c r="AW38" s="16">
        <v>51300</v>
      </c>
      <c r="AX38" s="16">
        <v>0</v>
      </c>
      <c r="AY38" s="14"/>
      <c r="AZ38" s="14" t="s">
        <v>66</v>
      </c>
    </row>
    <row r="39" spans="1:52" x14ac:dyDescent="0.15">
      <c r="A39" s="14">
        <v>891900650</v>
      </c>
      <c r="B39" s="14" t="s">
        <v>11</v>
      </c>
      <c r="C39" s="14"/>
      <c r="D39" s="14">
        <v>105368</v>
      </c>
      <c r="E39" s="14">
        <v>105368</v>
      </c>
      <c r="F39" s="14" t="s">
        <v>106</v>
      </c>
      <c r="G39" s="14" t="s">
        <v>65</v>
      </c>
      <c r="H39" s="14">
        <v>105368</v>
      </c>
      <c r="I39" s="14" t="s">
        <v>66</v>
      </c>
      <c r="J39" s="15">
        <v>44635</v>
      </c>
      <c r="K39" s="16">
        <v>86050</v>
      </c>
      <c r="L39" s="16">
        <v>86050</v>
      </c>
      <c r="M39" s="14" t="s">
        <v>67</v>
      </c>
      <c r="N39" s="14"/>
      <c r="O39" s="16">
        <v>0</v>
      </c>
      <c r="P39" s="14"/>
      <c r="Q39" s="14"/>
      <c r="R39" s="16">
        <v>0</v>
      </c>
      <c r="S39" s="14"/>
      <c r="T39" s="14"/>
      <c r="U39" s="14"/>
      <c r="V39" s="14"/>
      <c r="W39" s="14" t="s">
        <v>68</v>
      </c>
      <c r="X39" s="16">
        <v>86050</v>
      </c>
      <c r="Y39" s="16">
        <v>0</v>
      </c>
      <c r="Z39" s="16">
        <v>0</v>
      </c>
      <c r="AA39" s="16">
        <v>0</v>
      </c>
      <c r="AB39" s="16">
        <v>86050</v>
      </c>
      <c r="AC39" s="16">
        <v>0</v>
      </c>
      <c r="AD39" s="16" t="e">
        <f>+VLOOKUP($E$2:$E$189,[1]Hoja1!$A$4:$E$494,5,0)</f>
        <v>#N/A</v>
      </c>
      <c r="AE39" s="16" t="e">
        <f>+VLOOKUP($E$2:$E$189,[1]Hoja1!$A$4:$E$494,5,0)</f>
        <v>#N/A</v>
      </c>
      <c r="AF39" s="16">
        <v>0</v>
      </c>
      <c r="AG39" s="16" t="e">
        <f>+VLOOKUP($E$2:$E$189,[1]Hoja1!$A$4:$E$494,5,0)</f>
        <v>#N/A</v>
      </c>
      <c r="AH39" s="16" t="e">
        <f>+VLOOKUP($E$2:$E$189,[1]Hoja1!$A$4:$E$494,5,0)</f>
        <v>#N/A</v>
      </c>
      <c r="AI39" s="16" t="e">
        <f>+VLOOKUP(AG39,[1]Hoja1!$F$4:$H$163,3)</f>
        <v>#N/A</v>
      </c>
      <c r="AJ39" s="14"/>
      <c r="AK39" s="14"/>
      <c r="AL39" s="16">
        <v>0</v>
      </c>
      <c r="AM39" s="16">
        <v>0</v>
      </c>
      <c r="AN39" s="14"/>
      <c r="AO39" s="15">
        <v>44642</v>
      </c>
      <c r="AP39" s="14"/>
      <c r="AQ39" s="14">
        <v>2</v>
      </c>
      <c r="AR39" s="14"/>
      <c r="AS39" s="14" t="s">
        <v>69</v>
      </c>
      <c r="AT39" s="14">
        <v>1</v>
      </c>
      <c r="AU39" s="14">
        <v>20220330</v>
      </c>
      <c r="AV39" s="14">
        <v>20220322</v>
      </c>
      <c r="AW39" s="16">
        <v>86050</v>
      </c>
      <c r="AX39" s="16">
        <v>0</v>
      </c>
      <c r="AY39" s="14"/>
      <c r="AZ39" s="14" t="s">
        <v>66</v>
      </c>
    </row>
    <row r="40" spans="1:52" x14ac:dyDescent="0.15">
      <c r="A40" s="14">
        <v>891900650</v>
      </c>
      <c r="B40" s="14" t="s">
        <v>11</v>
      </c>
      <c r="C40" s="14"/>
      <c r="D40" s="14">
        <v>112977</v>
      </c>
      <c r="E40" s="14">
        <v>112977</v>
      </c>
      <c r="F40" s="14" t="s">
        <v>107</v>
      </c>
      <c r="G40" s="14" t="s">
        <v>65</v>
      </c>
      <c r="H40" s="14">
        <v>112977</v>
      </c>
      <c r="I40" s="14" t="s">
        <v>66</v>
      </c>
      <c r="J40" s="15">
        <v>44656</v>
      </c>
      <c r="K40" s="16">
        <v>82880</v>
      </c>
      <c r="L40" s="16">
        <v>82880</v>
      </c>
      <c r="M40" s="14" t="s">
        <v>67</v>
      </c>
      <c r="N40" s="14"/>
      <c r="O40" s="16">
        <v>0</v>
      </c>
      <c r="P40" s="14"/>
      <c r="Q40" s="14"/>
      <c r="R40" s="16">
        <v>0</v>
      </c>
      <c r="S40" s="14"/>
      <c r="T40" s="14"/>
      <c r="U40" s="14"/>
      <c r="V40" s="14"/>
      <c r="W40" s="14" t="s">
        <v>68</v>
      </c>
      <c r="X40" s="16">
        <v>82880</v>
      </c>
      <c r="Y40" s="16">
        <v>0</v>
      </c>
      <c r="Z40" s="16">
        <v>0</v>
      </c>
      <c r="AA40" s="16">
        <v>0</v>
      </c>
      <c r="AB40" s="16">
        <v>82880</v>
      </c>
      <c r="AC40" s="16">
        <v>0</v>
      </c>
      <c r="AD40" s="16" t="e">
        <f>+VLOOKUP($E$2:$E$189,[1]Hoja1!$A$4:$E$494,5,0)</f>
        <v>#N/A</v>
      </c>
      <c r="AE40" s="16" t="e">
        <f>+VLOOKUP($E$2:$E$189,[1]Hoja1!$A$4:$E$494,5,0)</f>
        <v>#N/A</v>
      </c>
      <c r="AF40" s="16">
        <v>0</v>
      </c>
      <c r="AG40" s="16" t="e">
        <f>+VLOOKUP($E$2:$E$189,[1]Hoja1!$A$4:$E$494,5,0)</f>
        <v>#N/A</v>
      </c>
      <c r="AH40" s="16" t="e">
        <f>+VLOOKUP($E$2:$E$189,[1]Hoja1!$A$4:$E$494,5,0)</f>
        <v>#N/A</v>
      </c>
      <c r="AI40" s="16" t="e">
        <f>+VLOOKUP(AG40,[1]Hoja1!$F$4:$H$163,3)</f>
        <v>#N/A</v>
      </c>
      <c r="AJ40" s="14"/>
      <c r="AK40" s="14"/>
      <c r="AL40" s="16">
        <v>0</v>
      </c>
      <c r="AM40" s="16">
        <v>0</v>
      </c>
      <c r="AN40" s="14"/>
      <c r="AO40" s="15">
        <v>44657</v>
      </c>
      <c r="AP40" s="14"/>
      <c r="AQ40" s="14">
        <v>2</v>
      </c>
      <c r="AR40" s="14"/>
      <c r="AS40" s="14" t="s">
        <v>69</v>
      </c>
      <c r="AT40" s="14">
        <v>1</v>
      </c>
      <c r="AU40" s="14">
        <v>20220430</v>
      </c>
      <c r="AV40" s="14">
        <v>20220406</v>
      </c>
      <c r="AW40" s="16">
        <v>82880</v>
      </c>
      <c r="AX40" s="16">
        <v>0</v>
      </c>
      <c r="AY40" s="14"/>
      <c r="AZ40" s="14" t="s">
        <v>66</v>
      </c>
    </row>
    <row r="41" spans="1:52" x14ac:dyDescent="0.15">
      <c r="A41" s="14">
        <v>891900650</v>
      </c>
      <c r="B41" s="14" t="s">
        <v>11</v>
      </c>
      <c r="C41" s="14"/>
      <c r="D41" s="14">
        <v>118177</v>
      </c>
      <c r="E41" s="14">
        <v>118177</v>
      </c>
      <c r="F41" s="14" t="s">
        <v>108</v>
      </c>
      <c r="G41" s="14" t="s">
        <v>65</v>
      </c>
      <c r="H41" s="14">
        <v>118177</v>
      </c>
      <c r="I41" s="14" t="s">
        <v>66</v>
      </c>
      <c r="J41" s="15">
        <v>44656</v>
      </c>
      <c r="K41" s="16">
        <v>110580</v>
      </c>
      <c r="L41" s="16">
        <v>110580</v>
      </c>
      <c r="M41" s="14" t="s">
        <v>67</v>
      </c>
      <c r="N41" s="14"/>
      <c r="O41" s="16">
        <v>0</v>
      </c>
      <c r="P41" s="14"/>
      <c r="Q41" s="14"/>
      <c r="R41" s="16">
        <v>0</v>
      </c>
      <c r="S41" s="14"/>
      <c r="T41" s="14"/>
      <c r="U41" s="14"/>
      <c r="V41" s="14"/>
      <c r="W41" s="14" t="s">
        <v>68</v>
      </c>
      <c r="X41" s="16">
        <v>110580</v>
      </c>
      <c r="Y41" s="16">
        <v>0</v>
      </c>
      <c r="Z41" s="16">
        <v>0</v>
      </c>
      <c r="AA41" s="16">
        <v>0</v>
      </c>
      <c r="AB41" s="16">
        <v>110580</v>
      </c>
      <c r="AC41" s="16">
        <v>0</v>
      </c>
      <c r="AD41" s="16" t="e">
        <f>+VLOOKUP($E$2:$E$189,[1]Hoja1!$A$4:$E$494,5,0)</f>
        <v>#N/A</v>
      </c>
      <c r="AE41" s="16" t="e">
        <f>+VLOOKUP($E$2:$E$189,[1]Hoja1!$A$4:$E$494,5,0)</f>
        <v>#N/A</v>
      </c>
      <c r="AF41" s="16">
        <v>0</v>
      </c>
      <c r="AG41" s="16" t="e">
        <f>+VLOOKUP($E$2:$E$189,[1]Hoja1!$A$4:$E$494,5,0)</f>
        <v>#N/A</v>
      </c>
      <c r="AH41" s="16" t="e">
        <f>+VLOOKUP($E$2:$E$189,[1]Hoja1!$A$4:$E$494,5,0)</f>
        <v>#N/A</v>
      </c>
      <c r="AI41" s="16" t="e">
        <f>+VLOOKUP(AG41,[1]Hoja1!$F$4:$H$163,3)</f>
        <v>#N/A</v>
      </c>
      <c r="AJ41" s="14"/>
      <c r="AK41" s="14"/>
      <c r="AL41" s="16">
        <v>0</v>
      </c>
      <c r="AM41" s="16">
        <v>0</v>
      </c>
      <c r="AN41" s="14"/>
      <c r="AO41" s="15">
        <v>44657</v>
      </c>
      <c r="AP41" s="14"/>
      <c r="AQ41" s="14">
        <v>2</v>
      </c>
      <c r="AR41" s="14"/>
      <c r="AS41" s="14" t="s">
        <v>69</v>
      </c>
      <c r="AT41" s="14">
        <v>1</v>
      </c>
      <c r="AU41" s="14">
        <v>20220430</v>
      </c>
      <c r="AV41" s="14">
        <v>20220406</v>
      </c>
      <c r="AW41" s="16">
        <v>110580</v>
      </c>
      <c r="AX41" s="16">
        <v>0</v>
      </c>
      <c r="AY41" s="14"/>
      <c r="AZ41" s="14" t="s">
        <v>66</v>
      </c>
    </row>
    <row r="42" spans="1:52" x14ac:dyDescent="0.15">
      <c r="A42" s="14">
        <v>891900650</v>
      </c>
      <c r="B42" s="14" t="s">
        <v>11</v>
      </c>
      <c r="C42" s="14"/>
      <c r="D42" s="14">
        <v>120607</v>
      </c>
      <c r="E42" s="14">
        <v>120607</v>
      </c>
      <c r="F42" s="14" t="s">
        <v>109</v>
      </c>
      <c r="G42" s="14" t="s">
        <v>65</v>
      </c>
      <c r="H42" s="14">
        <v>120607</v>
      </c>
      <c r="I42" s="14" t="s">
        <v>66</v>
      </c>
      <c r="J42" s="15">
        <v>44686</v>
      </c>
      <c r="K42" s="16">
        <v>69327</v>
      </c>
      <c r="L42" s="16">
        <v>69327</v>
      </c>
      <c r="M42" s="14" t="s">
        <v>67</v>
      </c>
      <c r="N42" s="14"/>
      <c r="O42" s="16">
        <v>0</v>
      </c>
      <c r="P42" s="14"/>
      <c r="Q42" s="14"/>
      <c r="R42" s="16">
        <v>0</v>
      </c>
      <c r="S42" s="14"/>
      <c r="T42" s="14"/>
      <c r="U42" s="14"/>
      <c r="V42" s="14"/>
      <c r="W42" s="14" t="s">
        <v>68</v>
      </c>
      <c r="X42" s="16">
        <v>69327</v>
      </c>
      <c r="Y42" s="16">
        <v>0</v>
      </c>
      <c r="Z42" s="16">
        <v>0</v>
      </c>
      <c r="AA42" s="16">
        <v>0</v>
      </c>
      <c r="AB42" s="16">
        <v>69327</v>
      </c>
      <c r="AC42" s="16">
        <v>0</v>
      </c>
      <c r="AD42" s="16" t="e">
        <f>+VLOOKUP($E$2:$E$189,[1]Hoja1!$A$4:$E$494,5,0)</f>
        <v>#N/A</v>
      </c>
      <c r="AE42" s="16" t="e">
        <f>+VLOOKUP($E$2:$E$189,[1]Hoja1!$A$4:$E$494,5,0)</f>
        <v>#N/A</v>
      </c>
      <c r="AF42" s="16">
        <v>0</v>
      </c>
      <c r="AG42" s="16" t="e">
        <f>+VLOOKUP($E$2:$E$189,[1]Hoja1!$A$4:$E$494,5,0)</f>
        <v>#N/A</v>
      </c>
      <c r="AH42" s="16" t="e">
        <f>+VLOOKUP($E$2:$E$189,[1]Hoja1!$A$4:$E$494,5,0)</f>
        <v>#N/A</v>
      </c>
      <c r="AI42" s="16" t="e">
        <f>+VLOOKUP(AG42,[1]Hoja1!$F$4:$H$163,3)</f>
        <v>#N/A</v>
      </c>
      <c r="AJ42" s="14"/>
      <c r="AK42" s="14"/>
      <c r="AL42" s="16">
        <v>0</v>
      </c>
      <c r="AM42" s="16">
        <v>0</v>
      </c>
      <c r="AN42" s="14"/>
      <c r="AO42" s="15">
        <v>44687</v>
      </c>
      <c r="AP42" s="14"/>
      <c r="AQ42" s="14">
        <v>2</v>
      </c>
      <c r="AR42" s="14"/>
      <c r="AS42" s="14" t="s">
        <v>69</v>
      </c>
      <c r="AT42" s="14">
        <v>1</v>
      </c>
      <c r="AU42" s="14">
        <v>20220530</v>
      </c>
      <c r="AV42" s="14">
        <v>20220517</v>
      </c>
      <c r="AW42" s="16">
        <v>69327</v>
      </c>
      <c r="AX42" s="16">
        <v>0</v>
      </c>
      <c r="AY42" s="14"/>
      <c r="AZ42" s="14" t="s">
        <v>66</v>
      </c>
    </row>
    <row r="43" spans="1:52" x14ac:dyDescent="0.15">
      <c r="A43" s="14">
        <v>891900650</v>
      </c>
      <c r="B43" s="14" t="s">
        <v>11</v>
      </c>
      <c r="C43" s="14"/>
      <c r="D43" s="14">
        <v>122095</v>
      </c>
      <c r="E43" s="14">
        <v>122095</v>
      </c>
      <c r="F43" s="14" t="s">
        <v>110</v>
      </c>
      <c r="G43" s="14" t="s">
        <v>65</v>
      </c>
      <c r="H43" s="14">
        <v>122095</v>
      </c>
      <c r="I43" s="14" t="s">
        <v>66</v>
      </c>
      <c r="J43" s="15">
        <v>44686</v>
      </c>
      <c r="K43" s="16">
        <v>82340</v>
      </c>
      <c r="L43" s="16">
        <v>82340</v>
      </c>
      <c r="M43" s="14" t="s">
        <v>67</v>
      </c>
      <c r="N43" s="14"/>
      <c r="O43" s="16">
        <v>0</v>
      </c>
      <c r="P43" s="14"/>
      <c r="Q43" s="14"/>
      <c r="R43" s="16">
        <v>0</v>
      </c>
      <c r="S43" s="14"/>
      <c r="T43" s="14"/>
      <c r="U43" s="14"/>
      <c r="V43" s="14"/>
      <c r="W43" s="14" t="s">
        <v>68</v>
      </c>
      <c r="X43" s="16">
        <v>82340</v>
      </c>
      <c r="Y43" s="16">
        <v>0</v>
      </c>
      <c r="Z43" s="16">
        <v>0</v>
      </c>
      <c r="AA43" s="16">
        <v>0</v>
      </c>
      <c r="AB43" s="16">
        <v>82340</v>
      </c>
      <c r="AC43" s="16">
        <v>0</v>
      </c>
      <c r="AD43" s="16" t="e">
        <f>+VLOOKUP($E$2:$E$189,[1]Hoja1!$A$4:$E$494,5,0)</f>
        <v>#N/A</v>
      </c>
      <c r="AE43" s="16" t="e">
        <f>+VLOOKUP($E$2:$E$189,[1]Hoja1!$A$4:$E$494,5,0)</f>
        <v>#N/A</v>
      </c>
      <c r="AF43" s="16">
        <v>0</v>
      </c>
      <c r="AG43" s="16" t="e">
        <f>+VLOOKUP($E$2:$E$189,[1]Hoja1!$A$4:$E$494,5,0)</f>
        <v>#N/A</v>
      </c>
      <c r="AH43" s="16" t="e">
        <f>+VLOOKUP($E$2:$E$189,[1]Hoja1!$A$4:$E$494,5,0)</f>
        <v>#N/A</v>
      </c>
      <c r="AI43" s="16" t="e">
        <f>+VLOOKUP(AG43,[1]Hoja1!$F$4:$H$163,3)</f>
        <v>#N/A</v>
      </c>
      <c r="AJ43" s="14"/>
      <c r="AK43" s="14"/>
      <c r="AL43" s="16">
        <v>0</v>
      </c>
      <c r="AM43" s="16">
        <v>0</v>
      </c>
      <c r="AN43" s="14"/>
      <c r="AO43" s="15">
        <v>44687</v>
      </c>
      <c r="AP43" s="14"/>
      <c r="AQ43" s="14">
        <v>2</v>
      </c>
      <c r="AR43" s="14"/>
      <c r="AS43" s="14" t="s">
        <v>69</v>
      </c>
      <c r="AT43" s="14">
        <v>1</v>
      </c>
      <c r="AU43" s="14">
        <v>20220530</v>
      </c>
      <c r="AV43" s="14">
        <v>20220517</v>
      </c>
      <c r="AW43" s="16">
        <v>82340</v>
      </c>
      <c r="AX43" s="16">
        <v>0</v>
      </c>
      <c r="AY43" s="14"/>
      <c r="AZ43" s="14" t="s">
        <v>66</v>
      </c>
    </row>
    <row r="44" spans="1:52" x14ac:dyDescent="0.15">
      <c r="A44" s="14">
        <v>891900650</v>
      </c>
      <c r="B44" s="14" t="s">
        <v>11</v>
      </c>
      <c r="C44" s="14"/>
      <c r="D44" s="14">
        <v>124780</v>
      </c>
      <c r="E44" s="14">
        <v>124780</v>
      </c>
      <c r="F44" s="14" t="s">
        <v>111</v>
      </c>
      <c r="G44" s="14" t="s">
        <v>65</v>
      </c>
      <c r="H44" s="14">
        <v>124780</v>
      </c>
      <c r="I44" s="14" t="s">
        <v>66</v>
      </c>
      <c r="J44" s="15">
        <v>44686</v>
      </c>
      <c r="K44" s="16">
        <v>15900</v>
      </c>
      <c r="L44" s="16">
        <v>15900</v>
      </c>
      <c r="M44" s="14" t="s">
        <v>67</v>
      </c>
      <c r="N44" s="14"/>
      <c r="O44" s="16">
        <v>0</v>
      </c>
      <c r="P44" s="14"/>
      <c r="Q44" s="14"/>
      <c r="R44" s="16">
        <v>0</v>
      </c>
      <c r="S44" s="14"/>
      <c r="T44" s="14"/>
      <c r="U44" s="14"/>
      <c r="V44" s="14"/>
      <c r="W44" s="14" t="s">
        <v>68</v>
      </c>
      <c r="X44" s="16">
        <v>15900</v>
      </c>
      <c r="Y44" s="16">
        <v>0</v>
      </c>
      <c r="Z44" s="16">
        <v>0</v>
      </c>
      <c r="AA44" s="16">
        <v>0</v>
      </c>
      <c r="AB44" s="16">
        <v>15900</v>
      </c>
      <c r="AC44" s="16">
        <v>0</v>
      </c>
      <c r="AD44" s="16" t="e">
        <f>+VLOOKUP($E$2:$E$189,[1]Hoja1!$A$4:$E$494,5,0)</f>
        <v>#N/A</v>
      </c>
      <c r="AE44" s="16" t="e">
        <f>+VLOOKUP($E$2:$E$189,[1]Hoja1!$A$4:$E$494,5,0)</f>
        <v>#N/A</v>
      </c>
      <c r="AF44" s="16">
        <v>0</v>
      </c>
      <c r="AG44" s="16" t="e">
        <f>+VLOOKUP($E$2:$E$189,[1]Hoja1!$A$4:$E$494,5,0)</f>
        <v>#N/A</v>
      </c>
      <c r="AH44" s="16" t="e">
        <f>+VLOOKUP($E$2:$E$189,[1]Hoja1!$A$4:$E$494,5,0)</f>
        <v>#N/A</v>
      </c>
      <c r="AI44" s="16" t="e">
        <f>+VLOOKUP(AG44,[1]Hoja1!$F$4:$H$163,3)</f>
        <v>#N/A</v>
      </c>
      <c r="AJ44" s="14"/>
      <c r="AK44" s="14"/>
      <c r="AL44" s="16">
        <v>0</v>
      </c>
      <c r="AM44" s="16">
        <v>0</v>
      </c>
      <c r="AN44" s="14"/>
      <c r="AO44" s="15">
        <v>44687</v>
      </c>
      <c r="AP44" s="14"/>
      <c r="AQ44" s="14">
        <v>2</v>
      </c>
      <c r="AR44" s="14"/>
      <c r="AS44" s="14" t="s">
        <v>69</v>
      </c>
      <c r="AT44" s="14">
        <v>1</v>
      </c>
      <c r="AU44" s="14">
        <v>20220530</v>
      </c>
      <c r="AV44" s="14">
        <v>20220517</v>
      </c>
      <c r="AW44" s="16">
        <v>15900</v>
      </c>
      <c r="AX44" s="16">
        <v>0</v>
      </c>
      <c r="AY44" s="14"/>
      <c r="AZ44" s="14" t="s">
        <v>66</v>
      </c>
    </row>
    <row r="45" spans="1:52" x14ac:dyDescent="0.15">
      <c r="A45" s="14">
        <v>891900650</v>
      </c>
      <c r="B45" s="14" t="s">
        <v>11</v>
      </c>
      <c r="C45" s="14"/>
      <c r="D45" s="14">
        <v>124980</v>
      </c>
      <c r="E45" s="14">
        <v>124980</v>
      </c>
      <c r="F45" s="14" t="s">
        <v>112</v>
      </c>
      <c r="G45" s="14" t="s">
        <v>65</v>
      </c>
      <c r="H45" s="14">
        <v>124980</v>
      </c>
      <c r="I45" s="14" t="s">
        <v>66</v>
      </c>
      <c r="J45" s="15">
        <v>44686</v>
      </c>
      <c r="K45" s="16">
        <v>141302</v>
      </c>
      <c r="L45" s="16">
        <v>141302</v>
      </c>
      <c r="M45" s="14" t="s">
        <v>67</v>
      </c>
      <c r="N45" s="14"/>
      <c r="O45" s="16">
        <v>0</v>
      </c>
      <c r="P45" s="14"/>
      <c r="Q45" s="14"/>
      <c r="R45" s="16">
        <v>0</v>
      </c>
      <c r="S45" s="14"/>
      <c r="T45" s="14"/>
      <c r="U45" s="14"/>
      <c r="V45" s="14"/>
      <c r="W45" s="14" t="s">
        <v>68</v>
      </c>
      <c r="X45" s="16">
        <v>141302</v>
      </c>
      <c r="Y45" s="16">
        <v>0</v>
      </c>
      <c r="Z45" s="16">
        <v>0</v>
      </c>
      <c r="AA45" s="16">
        <v>0</v>
      </c>
      <c r="AB45" s="16">
        <v>141302</v>
      </c>
      <c r="AC45" s="16">
        <v>0</v>
      </c>
      <c r="AD45" s="16" t="e">
        <f>+VLOOKUP($E$2:$E$189,[1]Hoja1!$A$4:$E$494,5,0)</f>
        <v>#N/A</v>
      </c>
      <c r="AE45" s="16" t="e">
        <f>+VLOOKUP($E$2:$E$189,[1]Hoja1!$A$4:$E$494,5,0)</f>
        <v>#N/A</v>
      </c>
      <c r="AF45" s="16">
        <v>0</v>
      </c>
      <c r="AG45" s="16" t="e">
        <f>+VLOOKUP($E$2:$E$189,[1]Hoja1!$A$4:$E$494,5,0)</f>
        <v>#N/A</v>
      </c>
      <c r="AH45" s="16" t="e">
        <f>+VLOOKUP($E$2:$E$189,[1]Hoja1!$A$4:$E$494,5,0)</f>
        <v>#N/A</v>
      </c>
      <c r="AI45" s="16" t="e">
        <f>+VLOOKUP(AG45,[1]Hoja1!$F$4:$H$163,3)</f>
        <v>#N/A</v>
      </c>
      <c r="AJ45" s="14"/>
      <c r="AK45" s="14"/>
      <c r="AL45" s="16">
        <v>0</v>
      </c>
      <c r="AM45" s="16">
        <v>0</v>
      </c>
      <c r="AN45" s="14"/>
      <c r="AO45" s="15">
        <v>44687</v>
      </c>
      <c r="AP45" s="14"/>
      <c r="AQ45" s="14">
        <v>2</v>
      </c>
      <c r="AR45" s="14"/>
      <c r="AS45" s="14" t="s">
        <v>69</v>
      </c>
      <c r="AT45" s="14">
        <v>1</v>
      </c>
      <c r="AU45" s="14">
        <v>20220530</v>
      </c>
      <c r="AV45" s="14">
        <v>20220517</v>
      </c>
      <c r="AW45" s="16">
        <v>141302</v>
      </c>
      <c r="AX45" s="16">
        <v>0</v>
      </c>
      <c r="AY45" s="14"/>
      <c r="AZ45" s="14" t="s">
        <v>66</v>
      </c>
    </row>
    <row r="46" spans="1:52" x14ac:dyDescent="0.15">
      <c r="A46" s="14">
        <v>891900650</v>
      </c>
      <c r="B46" s="14" t="s">
        <v>11</v>
      </c>
      <c r="C46" s="14"/>
      <c r="D46" s="14">
        <v>125157</v>
      </c>
      <c r="E46" s="14">
        <v>125157</v>
      </c>
      <c r="F46" s="14" t="s">
        <v>113</v>
      </c>
      <c r="G46" s="14" t="s">
        <v>65</v>
      </c>
      <c r="H46" s="14">
        <v>125157</v>
      </c>
      <c r="I46" s="14" t="s">
        <v>66</v>
      </c>
      <c r="J46" s="15">
        <v>44686</v>
      </c>
      <c r="K46" s="16">
        <v>69447</v>
      </c>
      <c r="L46" s="16">
        <v>69447</v>
      </c>
      <c r="M46" s="14" t="s">
        <v>67</v>
      </c>
      <c r="N46" s="14"/>
      <c r="O46" s="16">
        <v>0</v>
      </c>
      <c r="P46" s="14"/>
      <c r="Q46" s="14"/>
      <c r="R46" s="16">
        <v>0</v>
      </c>
      <c r="S46" s="14"/>
      <c r="T46" s="14"/>
      <c r="U46" s="14"/>
      <c r="V46" s="14"/>
      <c r="W46" s="14" t="s">
        <v>68</v>
      </c>
      <c r="X46" s="16">
        <v>69447</v>
      </c>
      <c r="Y46" s="16">
        <v>0</v>
      </c>
      <c r="Z46" s="16">
        <v>0</v>
      </c>
      <c r="AA46" s="16">
        <v>0</v>
      </c>
      <c r="AB46" s="16">
        <v>69447</v>
      </c>
      <c r="AC46" s="16">
        <v>0</v>
      </c>
      <c r="AD46" s="16" t="e">
        <f>+VLOOKUP($E$2:$E$189,[1]Hoja1!$A$4:$E$494,5,0)</f>
        <v>#N/A</v>
      </c>
      <c r="AE46" s="16" t="e">
        <f>+VLOOKUP($E$2:$E$189,[1]Hoja1!$A$4:$E$494,5,0)</f>
        <v>#N/A</v>
      </c>
      <c r="AF46" s="16">
        <v>0</v>
      </c>
      <c r="AG46" s="16" t="e">
        <f>+VLOOKUP($E$2:$E$189,[1]Hoja1!$A$4:$E$494,5,0)</f>
        <v>#N/A</v>
      </c>
      <c r="AH46" s="16" t="e">
        <f>+VLOOKUP($E$2:$E$189,[1]Hoja1!$A$4:$E$494,5,0)</f>
        <v>#N/A</v>
      </c>
      <c r="AI46" s="16" t="e">
        <f>+VLOOKUP(AG46,[1]Hoja1!$F$4:$H$163,3)</f>
        <v>#N/A</v>
      </c>
      <c r="AJ46" s="14"/>
      <c r="AK46" s="14"/>
      <c r="AL46" s="16">
        <v>0</v>
      </c>
      <c r="AM46" s="16">
        <v>0</v>
      </c>
      <c r="AN46" s="14"/>
      <c r="AO46" s="15">
        <v>44687</v>
      </c>
      <c r="AP46" s="14"/>
      <c r="AQ46" s="14">
        <v>2</v>
      </c>
      <c r="AR46" s="14"/>
      <c r="AS46" s="14" t="s">
        <v>69</v>
      </c>
      <c r="AT46" s="14">
        <v>1</v>
      </c>
      <c r="AU46" s="14">
        <v>20220530</v>
      </c>
      <c r="AV46" s="14">
        <v>20220517</v>
      </c>
      <c r="AW46" s="16">
        <v>69447</v>
      </c>
      <c r="AX46" s="16">
        <v>0</v>
      </c>
      <c r="AY46" s="14"/>
      <c r="AZ46" s="14" t="s">
        <v>66</v>
      </c>
    </row>
    <row r="47" spans="1:52" x14ac:dyDescent="0.15">
      <c r="A47" s="14">
        <v>891900650</v>
      </c>
      <c r="B47" s="14" t="s">
        <v>11</v>
      </c>
      <c r="C47" s="14"/>
      <c r="D47" s="14">
        <v>132003</v>
      </c>
      <c r="E47" s="14">
        <v>132003</v>
      </c>
      <c r="F47" s="14" t="s">
        <v>114</v>
      </c>
      <c r="G47" s="14" t="s">
        <v>65</v>
      </c>
      <c r="H47" s="14">
        <v>132003</v>
      </c>
      <c r="I47" s="14" t="s">
        <v>66</v>
      </c>
      <c r="J47" s="15">
        <v>44720</v>
      </c>
      <c r="K47" s="16">
        <v>85389</v>
      </c>
      <c r="L47" s="16">
        <v>85389</v>
      </c>
      <c r="M47" s="14" t="s">
        <v>67</v>
      </c>
      <c r="N47" s="14"/>
      <c r="O47" s="16">
        <v>0</v>
      </c>
      <c r="P47" s="14"/>
      <c r="Q47" s="14"/>
      <c r="R47" s="16">
        <v>0</v>
      </c>
      <c r="S47" s="14"/>
      <c r="T47" s="14"/>
      <c r="U47" s="14"/>
      <c r="V47" s="14"/>
      <c r="W47" s="14" t="s">
        <v>68</v>
      </c>
      <c r="X47" s="16">
        <v>85389</v>
      </c>
      <c r="Y47" s="16">
        <v>0</v>
      </c>
      <c r="Z47" s="16">
        <v>0</v>
      </c>
      <c r="AA47" s="16">
        <v>0</v>
      </c>
      <c r="AB47" s="16">
        <v>85389</v>
      </c>
      <c r="AC47" s="16">
        <v>0</v>
      </c>
      <c r="AD47" s="16" t="e">
        <f>+VLOOKUP($E$2:$E$189,[1]Hoja1!$A$4:$E$494,5,0)</f>
        <v>#N/A</v>
      </c>
      <c r="AE47" s="16" t="e">
        <f>+VLOOKUP($E$2:$E$189,[1]Hoja1!$A$4:$E$494,5,0)</f>
        <v>#N/A</v>
      </c>
      <c r="AF47" s="16">
        <v>0</v>
      </c>
      <c r="AG47" s="16" t="e">
        <f>+VLOOKUP($E$2:$E$189,[1]Hoja1!$A$4:$E$494,5,0)</f>
        <v>#N/A</v>
      </c>
      <c r="AH47" s="16" t="e">
        <f>+VLOOKUP($E$2:$E$189,[1]Hoja1!$A$4:$E$494,5,0)</f>
        <v>#N/A</v>
      </c>
      <c r="AI47" s="16" t="e">
        <f>+VLOOKUP(AG47,[1]Hoja1!$F$4:$H$163,3)</f>
        <v>#N/A</v>
      </c>
      <c r="AJ47" s="14"/>
      <c r="AK47" s="14"/>
      <c r="AL47" s="16">
        <v>0</v>
      </c>
      <c r="AM47" s="16">
        <v>0</v>
      </c>
      <c r="AN47" s="14"/>
      <c r="AO47" s="15">
        <v>44721</v>
      </c>
      <c r="AP47" s="14"/>
      <c r="AQ47" s="14">
        <v>2</v>
      </c>
      <c r="AR47" s="14"/>
      <c r="AS47" s="14" t="s">
        <v>69</v>
      </c>
      <c r="AT47" s="14">
        <v>1</v>
      </c>
      <c r="AU47" s="14">
        <v>20220630</v>
      </c>
      <c r="AV47" s="14">
        <v>20220613</v>
      </c>
      <c r="AW47" s="16">
        <v>85389</v>
      </c>
      <c r="AX47" s="16">
        <v>0</v>
      </c>
      <c r="AY47" s="14"/>
      <c r="AZ47" s="14" t="s">
        <v>66</v>
      </c>
    </row>
    <row r="48" spans="1:52" x14ac:dyDescent="0.15">
      <c r="A48" s="14">
        <v>891900650</v>
      </c>
      <c r="B48" s="14" t="s">
        <v>11</v>
      </c>
      <c r="C48" s="14"/>
      <c r="D48" s="14">
        <v>134568</v>
      </c>
      <c r="E48" s="14">
        <v>134568</v>
      </c>
      <c r="F48" s="14" t="s">
        <v>115</v>
      </c>
      <c r="G48" s="14" t="s">
        <v>65</v>
      </c>
      <c r="H48" s="14">
        <v>134568</v>
      </c>
      <c r="I48" s="14" t="s">
        <v>66</v>
      </c>
      <c r="J48" s="15">
        <v>44748</v>
      </c>
      <c r="K48" s="16">
        <v>342400</v>
      </c>
      <c r="L48" s="16">
        <v>342400</v>
      </c>
      <c r="M48" s="14" t="s">
        <v>67</v>
      </c>
      <c r="N48" s="14"/>
      <c r="O48" s="16">
        <v>0</v>
      </c>
      <c r="P48" s="14"/>
      <c r="Q48" s="14"/>
      <c r="R48" s="16">
        <v>0</v>
      </c>
      <c r="S48" s="14"/>
      <c r="T48" s="14"/>
      <c r="U48" s="14"/>
      <c r="V48" s="14"/>
      <c r="W48" s="14" t="s">
        <v>68</v>
      </c>
      <c r="X48" s="16">
        <v>342400</v>
      </c>
      <c r="Y48" s="16">
        <v>0</v>
      </c>
      <c r="Z48" s="16">
        <v>0</v>
      </c>
      <c r="AA48" s="16">
        <v>0</v>
      </c>
      <c r="AB48" s="16">
        <v>342400</v>
      </c>
      <c r="AC48" s="16">
        <v>0</v>
      </c>
      <c r="AD48" s="16" t="e">
        <f>+VLOOKUP($E$2:$E$189,[1]Hoja1!$A$4:$E$494,5,0)</f>
        <v>#N/A</v>
      </c>
      <c r="AE48" s="16" t="e">
        <f>+VLOOKUP($E$2:$E$189,[1]Hoja1!$A$4:$E$494,5,0)</f>
        <v>#N/A</v>
      </c>
      <c r="AF48" s="16">
        <v>0</v>
      </c>
      <c r="AG48" s="16" t="e">
        <f>+VLOOKUP($E$2:$E$189,[1]Hoja1!$A$4:$E$494,5,0)</f>
        <v>#N/A</v>
      </c>
      <c r="AH48" s="16" t="e">
        <f>+VLOOKUP($E$2:$E$189,[1]Hoja1!$A$4:$E$494,5,0)</f>
        <v>#N/A</v>
      </c>
      <c r="AI48" s="16" t="e">
        <f>+VLOOKUP(AG48,[1]Hoja1!$F$4:$H$163,3)</f>
        <v>#N/A</v>
      </c>
      <c r="AJ48" s="14"/>
      <c r="AK48" s="14"/>
      <c r="AL48" s="16">
        <v>0</v>
      </c>
      <c r="AM48" s="16">
        <v>0</v>
      </c>
      <c r="AN48" s="14"/>
      <c r="AO48" s="15">
        <v>44749</v>
      </c>
      <c r="AP48" s="14"/>
      <c r="AQ48" s="14">
        <v>2</v>
      </c>
      <c r="AR48" s="14"/>
      <c r="AS48" s="14" t="s">
        <v>69</v>
      </c>
      <c r="AT48" s="14">
        <v>1</v>
      </c>
      <c r="AU48" s="14">
        <v>20220730</v>
      </c>
      <c r="AV48" s="14">
        <v>20220722</v>
      </c>
      <c r="AW48" s="16">
        <v>342400</v>
      </c>
      <c r="AX48" s="16">
        <v>0</v>
      </c>
      <c r="AY48" s="14"/>
      <c r="AZ48" s="14" t="s">
        <v>66</v>
      </c>
    </row>
    <row r="49" spans="1:52" x14ac:dyDescent="0.15">
      <c r="A49" s="14">
        <v>891900650</v>
      </c>
      <c r="B49" s="14" t="s">
        <v>11</v>
      </c>
      <c r="C49" s="14"/>
      <c r="D49" s="14">
        <v>136151</v>
      </c>
      <c r="E49" s="14">
        <v>136151</v>
      </c>
      <c r="F49" s="14" t="s">
        <v>116</v>
      </c>
      <c r="G49" s="14" t="s">
        <v>65</v>
      </c>
      <c r="H49" s="14">
        <v>136151</v>
      </c>
      <c r="I49" s="14" t="s">
        <v>66</v>
      </c>
      <c r="J49" s="15">
        <v>44748</v>
      </c>
      <c r="K49" s="16">
        <v>208347</v>
      </c>
      <c r="L49" s="16">
        <v>208347</v>
      </c>
      <c r="M49" s="14" t="s">
        <v>67</v>
      </c>
      <c r="N49" s="14"/>
      <c r="O49" s="16">
        <v>0</v>
      </c>
      <c r="P49" s="14"/>
      <c r="Q49" s="14"/>
      <c r="R49" s="16">
        <v>0</v>
      </c>
      <c r="S49" s="14"/>
      <c r="T49" s="14"/>
      <c r="U49" s="14"/>
      <c r="V49" s="14"/>
      <c r="W49" s="14" t="s">
        <v>68</v>
      </c>
      <c r="X49" s="16">
        <v>208347</v>
      </c>
      <c r="Y49" s="16">
        <v>0</v>
      </c>
      <c r="Z49" s="16">
        <v>0</v>
      </c>
      <c r="AA49" s="16">
        <v>0</v>
      </c>
      <c r="AB49" s="16">
        <v>208347</v>
      </c>
      <c r="AC49" s="16">
        <v>0</v>
      </c>
      <c r="AD49" s="16" t="e">
        <f>+VLOOKUP($E$2:$E$189,[1]Hoja1!$A$4:$E$494,5,0)</f>
        <v>#N/A</v>
      </c>
      <c r="AE49" s="16" t="e">
        <f>+VLOOKUP($E$2:$E$189,[1]Hoja1!$A$4:$E$494,5,0)</f>
        <v>#N/A</v>
      </c>
      <c r="AF49" s="16">
        <v>0</v>
      </c>
      <c r="AG49" s="16" t="e">
        <f>+VLOOKUP($E$2:$E$189,[1]Hoja1!$A$4:$E$494,5,0)</f>
        <v>#N/A</v>
      </c>
      <c r="AH49" s="16" t="e">
        <f>+VLOOKUP($E$2:$E$189,[1]Hoja1!$A$4:$E$494,5,0)</f>
        <v>#N/A</v>
      </c>
      <c r="AI49" s="16" t="e">
        <f>+VLOOKUP(AG49,[1]Hoja1!$F$4:$H$163,3)</f>
        <v>#N/A</v>
      </c>
      <c r="AJ49" s="14"/>
      <c r="AK49" s="14"/>
      <c r="AL49" s="16">
        <v>0</v>
      </c>
      <c r="AM49" s="16">
        <v>0</v>
      </c>
      <c r="AN49" s="14"/>
      <c r="AO49" s="15">
        <v>44749</v>
      </c>
      <c r="AP49" s="14"/>
      <c r="AQ49" s="14">
        <v>2</v>
      </c>
      <c r="AR49" s="14"/>
      <c r="AS49" s="14" t="s">
        <v>69</v>
      </c>
      <c r="AT49" s="14">
        <v>1</v>
      </c>
      <c r="AU49" s="14">
        <v>20220730</v>
      </c>
      <c r="AV49" s="14">
        <v>20220722</v>
      </c>
      <c r="AW49" s="16">
        <v>208347</v>
      </c>
      <c r="AX49" s="16">
        <v>0</v>
      </c>
      <c r="AY49" s="14"/>
      <c r="AZ49" s="14" t="s">
        <v>66</v>
      </c>
    </row>
    <row r="50" spans="1:52" x14ac:dyDescent="0.15">
      <c r="A50" s="14">
        <v>891900650</v>
      </c>
      <c r="B50" s="14" t="s">
        <v>11</v>
      </c>
      <c r="C50" s="14"/>
      <c r="D50" s="14">
        <v>137512</v>
      </c>
      <c r="E50" s="14">
        <v>137512</v>
      </c>
      <c r="F50" s="14" t="s">
        <v>117</v>
      </c>
      <c r="G50" s="14" t="s">
        <v>65</v>
      </c>
      <c r="H50" s="14">
        <v>137512</v>
      </c>
      <c r="I50" s="14" t="s">
        <v>66</v>
      </c>
      <c r="J50" s="15">
        <v>44748</v>
      </c>
      <c r="K50" s="16">
        <v>90337</v>
      </c>
      <c r="L50" s="16">
        <v>90337</v>
      </c>
      <c r="M50" s="14" t="s">
        <v>67</v>
      </c>
      <c r="N50" s="14"/>
      <c r="O50" s="16">
        <v>0</v>
      </c>
      <c r="P50" s="14"/>
      <c r="Q50" s="14"/>
      <c r="R50" s="16">
        <v>0</v>
      </c>
      <c r="S50" s="14"/>
      <c r="T50" s="14"/>
      <c r="U50" s="14"/>
      <c r="V50" s="14"/>
      <c r="W50" s="14" t="s">
        <v>68</v>
      </c>
      <c r="X50" s="16">
        <v>90337</v>
      </c>
      <c r="Y50" s="16">
        <v>0</v>
      </c>
      <c r="Z50" s="16">
        <v>0</v>
      </c>
      <c r="AA50" s="16">
        <v>0</v>
      </c>
      <c r="AB50" s="16">
        <v>90337</v>
      </c>
      <c r="AC50" s="16">
        <v>0</v>
      </c>
      <c r="AD50" s="16" t="e">
        <f>+VLOOKUP($E$2:$E$189,[1]Hoja1!$A$4:$E$494,5,0)</f>
        <v>#N/A</v>
      </c>
      <c r="AE50" s="16" t="e">
        <f>+VLOOKUP($E$2:$E$189,[1]Hoja1!$A$4:$E$494,5,0)</f>
        <v>#N/A</v>
      </c>
      <c r="AF50" s="16">
        <v>0</v>
      </c>
      <c r="AG50" s="16" t="e">
        <f>+VLOOKUP($E$2:$E$189,[1]Hoja1!$A$4:$E$494,5,0)</f>
        <v>#N/A</v>
      </c>
      <c r="AH50" s="16" t="e">
        <f>+VLOOKUP($E$2:$E$189,[1]Hoja1!$A$4:$E$494,5,0)</f>
        <v>#N/A</v>
      </c>
      <c r="AI50" s="16" t="e">
        <f>+VLOOKUP(AG50,[1]Hoja1!$F$4:$H$163,3)</f>
        <v>#N/A</v>
      </c>
      <c r="AJ50" s="14"/>
      <c r="AK50" s="14"/>
      <c r="AL50" s="16">
        <v>0</v>
      </c>
      <c r="AM50" s="16">
        <v>0</v>
      </c>
      <c r="AN50" s="14"/>
      <c r="AO50" s="15">
        <v>44749</v>
      </c>
      <c r="AP50" s="14"/>
      <c r="AQ50" s="14">
        <v>2</v>
      </c>
      <c r="AR50" s="14"/>
      <c r="AS50" s="14" t="s">
        <v>69</v>
      </c>
      <c r="AT50" s="14">
        <v>1</v>
      </c>
      <c r="AU50" s="14">
        <v>20220730</v>
      </c>
      <c r="AV50" s="14">
        <v>20220722</v>
      </c>
      <c r="AW50" s="16">
        <v>90337</v>
      </c>
      <c r="AX50" s="16">
        <v>0</v>
      </c>
      <c r="AY50" s="14"/>
      <c r="AZ50" s="14" t="s">
        <v>66</v>
      </c>
    </row>
    <row r="51" spans="1:52" x14ac:dyDescent="0.15">
      <c r="A51" s="14">
        <v>891900650</v>
      </c>
      <c r="B51" s="14" t="s">
        <v>11</v>
      </c>
      <c r="C51" s="14"/>
      <c r="D51" s="14">
        <v>138839</v>
      </c>
      <c r="E51" s="14">
        <v>138839</v>
      </c>
      <c r="F51" s="14" t="s">
        <v>118</v>
      </c>
      <c r="G51" s="14" t="s">
        <v>65</v>
      </c>
      <c r="H51" s="14">
        <v>138839</v>
      </c>
      <c r="I51" s="14" t="s">
        <v>66</v>
      </c>
      <c r="J51" s="15">
        <v>44748</v>
      </c>
      <c r="K51" s="16">
        <v>92301</v>
      </c>
      <c r="L51" s="16">
        <v>92301</v>
      </c>
      <c r="M51" s="14" t="s">
        <v>67</v>
      </c>
      <c r="N51" s="14"/>
      <c r="O51" s="16">
        <v>0</v>
      </c>
      <c r="P51" s="14"/>
      <c r="Q51" s="14"/>
      <c r="R51" s="16">
        <v>0</v>
      </c>
      <c r="S51" s="14"/>
      <c r="T51" s="14"/>
      <c r="U51" s="14"/>
      <c r="V51" s="14"/>
      <c r="W51" s="14" t="s">
        <v>68</v>
      </c>
      <c r="X51" s="16">
        <v>92301</v>
      </c>
      <c r="Y51" s="16">
        <v>0</v>
      </c>
      <c r="Z51" s="16">
        <v>0</v>
      </c>
      <c r="AA51" s="16">
        <v>0</v>
      </c>
      <c r="AB51" s="16">
        <v>92301</v>
      </c>
      <c r="AC51" s="16">
        <v>0</v>
      </c>
      <c r="AD51" s="16" t="e">
        <f>+VLOOKUP($E$2:$E$189,[1]Hoja1!$A$4:$E$494,5,0)</f>
        <v>#N/A</v>
      </c>
      <c r="AE51" s="16" t="e">
        <f>+VLOOKUP($E$2:$E$189,[1]Hoja1!$A$4:$E$494,5,0)</f>
        <v>#N/A</v>
      </c>
      <c r="AF51" s="16">
        <v>0</v>
      </c>
      <c r="AG51" s="16" t="e">
        <f>+VLOOKUP($E$2:$E$189,[1]Hoja1!$A$4:$E$494,5,0)</f>
        <v>#N/A</v>
      </c>
      <c r="AH51" s="16" t="e">
        <f>+VLOOKUP($E$2:$E$189,[1]Hoja1!$A$4:$E$494,5,0)</f>
        <v>#N/A</v>
      </c>
      <c r="AI51" s="16" t="e">
        <f>+VLOOKUP(AG51,[1]Hoja1!$F$4:$H$163,3)</f>
        <v>#N/A</v>
      </c>
      <c r="AJ51" s="14"/>
      <c r="AK51" s="14"/>
      <c r="AL51" s="16">
        <v>0</v>
      </c>
      <c r="AM51" s="16">
        <v>0</v>
      </c>
      <c r="AN51" s="14"/>
      <c r="AO51" s="15">
        <v>44749</v>
      </c>
      <c r="AP51" s="14"/>
      <c r="AQ51" s="14">
        <v>2</v>
      </c>
      <c r="AR51" s="14"/>
      <c r="AS51" s="14" t="s">
        <v>69</v>
      </c>
      <c r="AT51" s="14">
        <v>1</v>
      </c>
      <c r="AU51" s="14">
        <v>20220730</v>
      </c>
      <c r="AV51" s="14">
        <v>20220722</v>
      </c>
      <c r="AW51" s="16">
        <v>92301</v>
      </c>
      <c r="AX51" s="16">
        <v>0</v>
      </c>
      <c r="AY51" s="14"/>
      <c r="AZ51" s="14" t="s">
        <v>66</v>
      </c>
    </row>
    <row r="52" spans="1:52" x14ac:dyDescent="0.15">
      <c r="A52" s="14">
        <v>891900650</v>
      </c>
      <c r="B52" s="14" t="s">
        <v>11</v>
      </c>
      <c r="C52" s="14"/>
      <c r="D52" s="14">
        <v>139108</v>
      </c>
      <c r="E52" s="14">
        <v>139108</v>
      </c>
      <c r="F52" s="14" t="s">
        <v>119</v>
      </c>
      <c r="G52" s="14" t="s">
        <v>65</v>
      </c>
      <c r="H52" s="14">
        <v>139108</v>
      </c>
      <c r="I52" s="14" t="s">
        <v>66</v>
      </c>
      <c r="J52" s="15">
        <v>44776</v>
      </c>
      <c r="K52" s="16">
        <v>79490</v>
      </c>
      <c r="L52" s="16">
        <v>79490</v>
      </c>
      <c r="M52" s="14" t="s">
        <v>67</v>
      </c>
      <c r="N52" s="14"/>
      <c r="O52" s="16">
        <v>0</v>
      </c>
      <c r="P52" s="14"/>
      <c r="Q52" s="14"/>
      <c r="R52" s="16">
        <v>0</v>
      </c>
      <c r="S52" s="14"/>
      <c r="T52" s="14"/>
      <c r="U52" s="14"/>
      <c r="V52" s="14"/>
      <c r="W52" s="14" t="s">
        <v>68</v>
      </c>
      <c r="X52" s="16">
        <v>79490</v>
      </c>
      <c r="Y52" s="16">
        <v>0</v>
      </c>
      <c r="Z52" s="16">
        <v>0</v>
      </c>
      <c r="AA52" s="16">
        <v>0</v>
      </c>
      <c r="AB52" s="16">
        <v>79490</v>
      </c>
      <c r="AC52" s="16">
        <v>0</v>
      </c>
      <c r="AD52" s="16" t="e">
        <f>+VLOOKUP($E$2:$E$189,[1]Hoja1!$A$4:$E$494,5,0)</f>
        <v>#N/A</v>
      </c>
      <c r="AE52" s="16" t="e">
        <f>+VLOOKUP($E$2:$E$189,[1]Hoja1!$A$4:$E$494,5,0)</f>
        <v>#N/A</v>
      </c>
      <c r="AF52" s="16">
        <v>0</v>
      </c>
      <c r="AG52" s="16" t="e">
        <f>+VLOOKUP($E$2:$E$189,[1]Hoja1!$A$4:$E$494,5,0)</f>
        <v>#N/A</v>
      </c>
      <c r="AH52" s="16" t="e">
        <f>+VLOOKUP($E$2:$E$189,[1]Hoja1!$A$4:$E$494,5,0)</f>
        <v>#N/A</v>
      </c>
      <c r="AI52" s="16" t="e">
        <f>+VLOOKUP(AG52,[1]Hoja1!$F$4:$H$163,3)</f>
        <v>#N/A</v>
      </c>
      <c r="AJ52" s="14"/>
      <c r="AK52" s="14"/>
      <c r="AL52" s="16">
        <v>0</v>
      </c>
      <c r="AM52" s="16">
        <v>0</v>
      </c>
      <c r="AN52" s="14"/>
      <c r="AO52" s="15">
        <v>44777</v>
      </c>
      <c r="AP52" s="14"/>
      <c r="AQ52" s="14">
        <v>2</v>
      </c>
      <c r="AR52" s="14"/>
      <c r="AS52" s="14" t="s">
        <v>69</v>
      </c>
      <c r="AT52" s="14">
        <v>1</v>
      </c>
      <c r="AU52" s="14">
        <v>20220830</v>
      </c>
      <c r="AV52" s="14">
        <v>20220818</v>
      </c>
      <c r="AW52" s="16">
        <v>79490</v>
      </c>
      <c r="AX52" s="16">
        <v>0</v>
      </c>
      <c r="AY52" s="14"/>
      <c r="AZ52" s="14" t="s">
        <v>66</v>
      </c>
    </row>
    <row r="53" spans="1:52" x14ac:dyDescent="0.15">
      <c r="A53" s="14">
        <v>891900650</v>
      </c>
      <c r="B53" s="14" t="s">
        <v>11</v>
      </c>
      <c r="C53" s="14"/>
      <c r="D53" s="14">
        <v>139147</v>
      </c>
      <c r="E53" s="14">
        <v>139147</v>
      </c>
      <c r="F53" s="14" t="s">
        <v>120</v>
      </c>
      <c r="G53" s="14" t="s">
        <v>65</v>
      </c>
      <c r="H53" s="14">
        <v>139147</v>
      </c>
      <c r="I53" s="14" t="s">
        <v>66</v>
      </c>
      <c r="J53" s="15">
        <v>44776</v>
      </c>
      <c r="K53" s="16">
        <v>168419</v>
      </c>
      <c r="L53" s="16">
        <v>168419</v>
      </c>
      <c r="M53" s="14" t="s">
        <v>67</v>
      </c>
      <c r="N53" s="14"/>
      <c r="O53" s="16">
        <v>0</v>
      </c>
      <c r="P53" s="14"/>
      <c r="Q53" s="14"/>
      <c r="R53" s="16">
        <v>0</v>
      </c>
      <c r="S53" s="14"/>
      <c r="T53" s="14"/>
      <c r="U53" s="14"/>
      <c r="V53" s="14"/>
      <c r="W53" s="14" t="s">
        <v>68</v>
      </c>
      <c r="X53" s="16">
        <v>168419</v>
      </c>
      <c r="Y53" s="16">
        <v>0</v>
      </c>
      <c r="Z53" s="16">
        <v>0</v>
      </c>
      <c r="AA53" s="16">
        <v>0</v>
      </c>
      <c r="AB53" s="16">
        <v>168419</v>
      </c>
      <c r="AC53" s="16">
        <v>0</v>
      </c>
      <c r="AD53" s="16" t="e">
        <f>+VLOOKUP($E$2:$E$189,[1]Hoja1!$A$4:$E$494,5,0)</f>
        <v>#N/A</v>
      </c>
      <c r="AE53" s="16" t="e">
        <f>+VLOOKUP($E$2:$E$189,[1]Hoja1!$A$4:$E$494,5,0)</f>
        <v>#N/A</v>
      </c>
      <c r="AF53" s="16">
        <v>0</v>
      </c>
      <c r="AG53" s="16" t="e">
        <f>+VLOOKUP($E$2:$E$189,[1]Hoja1!$A$4:$E$494,5,0)</f>
        <v>#N/A</v>
      </c>
      <c r="AH53" s="16" t="e">
        <f>+VLOOKUP($E$2:$E$189,[1]Hoja1!$A$4:$E$494,5,0)</f>
        <v>#N/A</v>
      </c>
      <c r="AI53" s="16" t="e">
        <f>+VLOOKUP(AG53,[1]Hoja1!$F$4:$H$163,3)</f>
        <v>#N/A</v>
      </c>
      <c r="AJ53" s="14"/>
      <c r="AK53" s="14"/>
      <c r="AL53" s="16">
        <v>0</v>
      </c>
      <c r="AM53" s="16">
        <v>0</v>
      </c>
      <c r="AN53" s="14"/>
      <c r="AO53" s="15">
        <v>44777</v>
      </c>
      <c r="AP53" s="14"/>
      <c r="AQ53" s="14">
        <v>2</v>
      </c>
      <c r="AR53" s="14"/>
      <c r="AS53" s="14" t="s">
        <v>69</v>
      </c>
      <c r="AT53" s="14">
        <v>1</v>
      </c>
      <c r="AU53" s="14">
        <v>20220830</v>
      </c>
      <c r="AV53" s="14">
        <v>20220818</v>
      </c>
      <c r="AW53" s="16">
        <v>168419</v>
      </c>
      <c r="AX53" s="16">
        <v>0</v>
      </c>
      <c r="AY53" s="14"/>
      <c r="AZ53" s="14" t="s">
        <v>66</v>
      </c>
    </row>
    <row r="54" spans="1:52" x14ac:dyDescent="0.15">
      <c r="A54" s="14">
        <v>891900650</v>
      </c>
      <c r="B54" s="14" t="s">
        <v>11</v>
      </c>
      <c r="C54" s="14"/>
      <c r="D54" s="14">
        <v>139148</v>
      </c>
      <c r="E54" s="14">
        <v>139148</v>
      </c>
      <c r="F54" s="14" t="s">
        <v>121</v>
      </c>
      <c r="G54" s="14" t="s">
        <v>65</v>
      </c>
      <c r="H54" s="14">
        <v>139148</v>
      </c>
      <c r="I54" s="14" t="s">
        <v>66</v>
      </c>
      <c r="J54" s="15">
        <v>44776</v>
      </c>
      <c r="K54" s="16">
        <v>92619</v>
      </c>
      <c r="L54" s="16">
        <v>92619</v>
      </c>
      <c r="M54" s="14" t="s">
        <v>67</v>
      </c>
      <c r="N54" s="14"/>
      <c r="O54" s="16">
        <v>0</v>
      </c>
      <c r="P54" s="14"/>
      <c r="Q54" s="14"/>
      <c r="R54" s="16">
        <v>0</v>
      </c>
      <c r="S54" s="14"/>
      <c r="T54" s="14"/>
      <c r="U54" s="14"/>
      <c r="V54" s="14"/>
      <c r="W54" s="14" t="s">
        <v>68</v>
      </c>
      <c r="X54" s="16">
        <v>92619</v>
      </c>
      <c r="Y54" s="16">
        <v>0</v>
      </c>
      <c r="Z54" s="16">
        <v>0</v>
      </c>
      <c r="AA54" s="16">
        <v>0</v>
      </c>
      <c r="AB54" s="16">
        <v>92619</v>
      </c>
      <c r="AC54" s="16">
        <v>0</v>
      </c>
      <c r="AD54" s="16" t="e">
        <f>+VLOOKUP($E$2:$E$189,[1]Hoja1!$A$4:$E$494,5,0)</f>
        <v>#N/A</v>
      </c>
      <c r="AE54" s="16" t="e">
        <f>+VLOOKUP($E$2:$E$189,[1]Hoja1!$A$4:$E$494,5,0)</f>
        <v>#N/A</v>
      </c>
      <c r="AF54" s="16">
        <v>0</v>
      </c>
      <c r="AG54" s="16" t="e">
        <f>+VLOOKUP($E$2:$E$189,[1]Hoja1!$A$4:$E$494,5,0)</f>
        <v>#N/A</v>
      </c>
      <c r="AH54" s="16" t="e">
        <f>+VLOOKUP($E$2:$E$189,[1]Hoja1!$A$4:$E$494,5,0)</f>
        <v>#N/A</v>
      </c>
      <c r="AI54" s="16" t="e">
        <f>+VLOOKUP(AG54,[1]Hoja1!$F$4:$H$163,3)</f>
        <v>#N/A</v>
      </c>
      <c r="AJ54" s="14"/>
      <c r="AK54" s="14"/>
      <c r="AL54" s="16">
        <v>0</v>
      </c>
      <c r="AM54" s="16">
        <v>0</v>
      </c>
      <c r="AN54" s="14"/>
      <c r="AO54" s="15">
        <v>44777</v>
      </c>
      <c r="AP54" s="14"/>
      <c r="AQ54" s="14">
        <v>2</v>
      </c>
      <c r="AR54" s="14"/>
      <c r="AS54" s="14" t="s">
        <v>69</v>
      </c>
      <c r="AT54" s="14">
        <v>1</v>
      </c>
      <c r="AU54" s="14">
        <v>20220830</v>
      </c>
      <c r="AV54" s="14">
        <v>20220818</v>
      </c>
      <c r="AW54" s="16">
        <v>92619</v>
      </c>
      <c r="AX54" s="16">
        <v>0</v>
      </c>
      <c r="AY54" s="14"/>
      <c r="AZ54" s="14" t="s">
        <v>66</v>
      </c>
    </row>
    <row r="55" spans="1:52" x14ac:dyDescent="0.15">
      <c r="A55" s="14">
        <v>891900650</v>
      </c>
      <c r="B55" s="14" t="s">
        <v>11</v>
      </c>
      <c r="C55" s="14"/>
      <c r="D55" s="14">
        <v>144779</v>
      </c>
      <c r="E55" s="14">
        <v>144779</v>
      </c>
      <c r="F55" s="14" t="s">
        <v>122</v>
      </c>
      <c r="G55" s="14" t="s">
        <v>65</v>
      </c>
      <c r="H55" s="14">
        <v>144779</v>
      </c>
      <c r="I55" s="14" t="s">
        <v>66</v>
      </c>
      <c r="J55" s="15">
        <v>44776</v>
      </c>
      <c r="K55" s="16">
        <v>79490</v>
      </c>
      <c r="L55" s="16">
        <v>79490</v>
      </c>
      <c r="M55" s="14" t="s">
        <v>67</v>
      </c>
      <c r="N55" s="14"/>
      <c r="O55" s="16">
        <v>0</v>
      </c>
      <c r="P55" s="14"/>
      <c r="Q55" s="14"/>
      <c r="R55" s="16">
        <v>0</v>
      </c>
      <c r="S55" s="14"/>
      <c r="T55" s="14"/>
      <c r="U55" s="14"/>
      <c r="V55" s="14"/>
      <c r="W55" s="14" t="s">
        <v>68</v>
      </c>
      <c r="X55" s="16">
        <v>79490</v>
      </c>
      <c r="Y55" s="16">
        <v>0</v>
      </c>
      <c r="Z55" s="16">
        <v>0</v>
      </c>
      <c r="AA55" s="16">
        <v>0</v>
      </c>
      <c r="AB55" s="16">
        <v>79490</v>
      </c>
      <c r="AC55" s="16">
        <v>0</v>
      </c>
      <c r="AD55" s="16" t="e">
        <f>+VLOOKUP($E$2:$E$189,[1]Hoja1!$A$4:$E$494,5,0)</f>
        <v>#N/A</v>
      </c>
      <c r="AE55" s="16" t="e">
        <f>+VLOOKUP($E$2:$E$189,[1]Hoja1!$A$4:$E$494,5,0)</f>
        <v>#N/A</v>
      </c>
      <c r="AF55" s="16">
        <v>0</v>
      </c>
      <c r="AG55" s="16" t="e">
        <f>+VLOOKUP($E$2:$E$189,[1]Hoja1!$A$4:$E$494,5,0)</f>
        <v>#N/A</v>
      </c>
      <c r="AH55" s="16" t="e">
        <f>+VLOOKUP($E$2:$E$189,[1]Hoja1!$A$4:$E$494,5,0)</f>
        <v>#N/A</v>
      </c>
      <c r="AI55" s="16" t="e">
        <f>+VLOOKUP(AG55,[1]Hoja1!$F$4:$H$163,3)</f>
        <v>#N/A</v>
      </c>
      <c r="AJ55" s="14"/>
      <c r="AK55" s="14"/>
      <c r="AL55" s="16">
        <v>0</v>
      </c>
      <c r="AM55" s="16">
        <v>0</v>
      </c>
      <c r="AN55" s="14"/>
      <c r="AO55" s="15">
        <v>44777</v>
      </c>
      <c r="AP55" s="14"/>
      <c r="AQ55" s="14">
        <v>2</v>
      </c>
      <c r="AR55" s="14"/>
      <c r="AS55" s="14" t="s">
        <v>69</v>
      </c>
      <c r="AT55" s="14">
        <v>1</v>
      </c>
      <c r="AU55" s="14">
        <v>20220830</v>
      </c>
      <c r="AV55" s="14">
        <v>20220818</v>
      </c>
      <c r="AW55" s="16">
        <v>79490</v>
      </c>
      <c r="AX55" s="16">
        <v>0</v>
      </c>
      <c r="AY55" s="14"/>
      <c r="AZ55" s="14" t="s">
        <v>66</v>
      </c>
    </row>
    <row r="56" spans="1:52" x14ac:dyDescent="0.15">
      <c r="A56" s="14">
        <v>891900650</v>
      </c>
      <c r="B56" s="14" t="s">
        <v>11</v>
      </c>
      <c r="C56" s="14"/>
      <c r="D56" s="14">
        <v>146252</v>
      </c>
      <c r="E56" s="14">
        <v>146252</v>
      </c>
      <c r="F56" s="14" t="s">
        <v>123</v>
      </c>
      <c r="G56" s="14" t="s">
        <v>65</v>
      </c>
      <c r="H56" s="14">
        <v>146252</v>
      </c>
      <c r="I56" s="14" t="s">
        <v>66</v>
      </c>
      <c r="J56" s="15">
        <v>44810</v>
      </c>
      <c r="K56" s="16">
        <v>88533</v>
      </c>
      <c r="L56" s="16">
        <v>88533</v>
      </c>
      <c r="M56" s="14" t="s">
        <v>67</v>
      </c>
      <c r="N56" s="14"/>
      <c r="O56" s="16">
        <v>0</v>
      </c>
      <c r="P56" s="14"/>
      <c r="Q56" s="14"/>
      <c r="R56" s="16">
        <v>0</v>
      </c>
      <c r="S56" s="14"/>
      <c r="T56" s="14"/>
      <c r="U56" s="14"/>
      <c r="V56" s="14"/>
      <c r="W56" s="14" t="s">
        <v>68</v>
      </c>
      <c r="X56" s="16">
        <v>88533</v>
      </c>
      <c r="Y56" s="16">
        <v>0</v>
      </c>
      <c r="Z56" s="16">
        <v>0</v>
      </c>
      <c r="AA56" s="16">
        <v>0</v>
      </c>
      <c r="AB56" s="16">
        <v>88533</v>
      </c>
      <c r="AC56" s="16">
        <v>0</v>
      </c>
      <c r="AD56" s="16" t="e">
        <f>+VLOOKUP($E$2:$E$189,[1]Hoja1!$A$4:$E$494,5,0)</f>
        <v>#N/A</v>
      </c>
      <c r="AE56" s="16" t="e">
        <f>+VLOOKUP($E$2:$E$189,[1]Hoja1!$A$4:$E$494,5,0)</f>
        <v>#N/A</v>
      </c>
      <c r="AF56" s="16">
        <v>0</v>
      </c>
      <c r="AG56" s="16" t="e">
        <f>+VLOOKUP($E$2:$E$189,[1]Hoja1!$A$4:$E$494,5,0)</f>
        <v>#N/A</v>
      </c>
      <c r="AH56" s="16" t="e">
        <f>+VLOOKUP($E$2:$E$189,[1]Hoja1!$A$4:$E$494,5,0)</f>
        <v>#N/A</v>
      </c>
      <c r="AI56" s="16" t="e">
        <f>+VLOOKUP(AG56,[1]Hoja1!$F$4:$H$163,3)</f>
        <v>#N/A</v>
      </c>
      <c r="AJ56" s="14"/>
      <c r="AK56" s="14"/>
      <c r="AL56" s="16">
        <v>0</v>
      </c>
      <c r="AM56" s="16">
        <v>0</v>
      </c>
      <c r="AN56" s="14"/>
      <c r="AO56" s="15">
        <v>44749</v>
      </c>
      <c r="AP56" s="14"/>
      <c r="AQ56" s="14">
        <v>2</v>
      </c>
      <c r="AR56" s="14"/>
      <c r="AS56" s="14" t="s">
        <v>69</v>
      </c>
      <c r="AT56" s="14">
        <v>1</v>
      </c>
      <c r="AU56" s="14">
        <v>20220930</v>
      </c>
      <c r="AV56" s="14">
        <v>20220914</v>
      </c>
      <c r="AW56" s="16">
        <v>88533</v>
      </c>
      <c r="AX56" s="16">
        <v>0</v>
      </c>
      <c r="AY56" s="14"/>
      <c r="AZ56" s="14" t="s">
        <v>66</v>
      </c>
    </row>
    <row r="57" spans="1:52" x14ac:dyDescent="0.15">
      <c r="A57" s="14">
        <v>891900650</v>
      </c>
      <c r="B57" s="14" t="s">
        <v>11</v>
      </c>
      <c r="C57" s="14"/>
      <c r="D57" s="14">
        <v>147896</v>
      </c>
      <c r="E57" s="14">
        <v>147896</v>
      </c>
      <c r="F57" s="14" t="s">
        <v>124</v>
      </c>
      <c r="G57" s="14" t="s">
        <v>65</v>
      </c>
      <c r="H57" s="14">
        <v>147896</v>
      </c>
      <c r="I57" s="14" t="s">
        <v>66</v>
      </c>
      <c r="J57" s="15">
        <v>44810</v>
      </c>
      <c r="K57" s="16">
        <v>67322</v>
      </c>
      <c r="L57" s="16">
        <v>67322</v>
      </c>
      <c r="M57" s="14" t="s">
        <v>67</v>
      </c>
      <c r="N57" s="14"/>
      <c r="O57" s="16">
        <v>0</v>
      </c>
      <c r="P57" s="14"/>
      <c r="Q57" s="14"/>
      <c r="R57" s="16">
        <v>0</v>
      </c>
      <c r="S57" s="14"/>
      <c r="T57" s="14"/>
      <c r="U57" s="14"/>
      <c r="V57" s="14"/>
      <c r="W57" s="14" t="s">
        <v>68</v>
      </c>
      <c r="X57" s="16">
        <v>67322</v>
      </c>
      <c r="Y57" s="16">
        <v>0</v>
      </c>
      <c r="Z57" s="16">
        <v>0</v>
      </c>
      <c r="AA57" s="16">
        <v>0</v>
      </c>
      <c r="AB57" s="16">
        <v>67322</v>
      </c>
      <c r="AC57" s="16">
        <v>0</v>
      </c>
      <c r="AD57" s="16" t="e">
        <f>+VLOOKUP($E$2:$E$189,[1]Hoja1!$A$4:$E$494,5,0)</f>
        <v>#N/A</v>
      </c>
      <c r="AE57" s="16" t="e">
        <f>+VLOOKUP($E$2:$E$189,[1]Hoja1!$A$4:$E$494,5,0)</f>
        <v>#N/A</v>
      </c>
      <c r="AF57" s="16">
        <v>0</v>
      </c>
      <c r="AG57" s="16" t="e">
        <f>+VLOOKUP($E$2:$E$189,[1]Hoja1!$A$4:$E$494,5,0)</f>
        <v>#N/A</v>
      </c>
      <c r="AH57" s="16" t="e">
        <f>+VLOOKUP($E$2:$E$189,[1]Hoja1!$A$4:$E$494,5,0)</f>
        <v>#N/A</v>
      </c>
      <c r="AI57" s="16" t="e">
        <f>+VLOOKUP(AG57,[1]Hoja1!$F$4:$H$163,3)</f>
        <v>#N/A</v>
      </c>
      <c r="AJ57" s="14"/>
      <c r="AK57" s="14"/>
      <c r="AL57" s="16">
        <v>0</v>
      </c>
      <c r="AM57" s="16">
        <v>0</v>
      </c>
      <c r="AN57" s="14"/>
      <c r="AO57" s="15">
        <v>44749</v>
      </c>
      <c r="AP57" s="14"/>
      <c r="AQ57" s="14">
        <v>2</v>
      </c>
      <c r="AR57" s="14"/>
      <c r="AS57" s="14" t="s">
        <v>69</v>
      </c>
      <c r="AT57" s="14">
        <v>1</v>
      </c>
      <c r="AU57" s="14">
        <v>20220930</v>
      </c>
      <c r="AV57" s="14">
        <v>20220914</v>
      </c>
      <c r="AW57" s="16">
        <v>67322</v>
      </c>
      <c r="AX57" s="16">
        <v>0</v>
      </c>
      <c r="AY57" s="14"/>
      <c r="AZ57" s="14" t="s">
        <v>66</v>
      </c>
    </row>
    <row r="58" spans="1:52" x14ac:dyDescent="0.15">
      <c r="A58" s="14">
        <v>891900650</v>
      </c>
      <c r="B58" s="14" t="s">
        <v>11</v>
      </c>
      <c r="C58" s="14"/>
      <c r="D58" s="14">
        <v>150627</v>
      </c>
      <c r="E58" s="14">
        <v>150627</v>
      </c>
      <c r="F58" s="14" t="s">
        <v>125</v>
      </c>
      <c r="G58" s="14" t="s">
        <v>65</v>
      </c>
      <c r="H58" s="14">
        <v>150627</v>
      </c>
      <c r="I58" s="14" t="s">
        <v>66</v>
      </c>
      <c r="J58" s="15">
        <v>44810</v>
      </c>
      <c r="K58" s="16">
        <v>88533</v>
      </c>
      <c r="L58" s="16">
        <v>88533</v>
      </c>
      <c r="M58" s="14" t="s">
        <v>67</v>
      </c>
      <c r="N58" s="14"/>
      <c r="O58" s="16">
        <v>0</v>
      </c>
      <c r="P58" s="14"/>
      <c r="Q58" s="14"/>
      <c r="R58" s="16">
        <v>0</v>
      </c>
      <c r="S58" s="14"/>
      <c r="T58" s="14"/>
      <c r="U58" s="14"/>
      <c r="V58" s="14"/>
      <c r="W58" s="14" t="s">
        <v>68</v>
      </c>
      <c r="X58" s="16">
        <v>88533</v>
      </c>
      <c r="Y58" s="16">
        <v>0</v>
      </c>
      <c r="Z58" s="16">
        <v>0</v>
      </c>
      <c r="AA58" s="16">
        <v>0</v>
      </c>
      <c r="AB58" s="16">
        <v>88533</v>
      </c>
      <c r="AC58" s="16">
        <v>0</v>
      </c>
      <c r="AD58" s="16" t="e">
        <f>+VLOOKUP($E$2:$E$189,[1]Hoja1!$A$4:$E$494,5,0)</f>
        <v>#N/A</v>
      </c>
      <c r="AE58" s="16" t="e">
        <f>+VLOOKUP($E$2:$E$189,[1]Hoja1!$A$4:$E$494,5,0)</f>
        <v>#N/A</v>
      </c>
      <c r="AF58" s="16">
        <v>0</v>
      </c>
      <c r="AG58" s="16" t="e">
        <f>+VLOOKUP($E$2:$E$189,[1]Hoja1!$A$4:$E$494,5,0)</f>
        <v>#N/A</v>
      </c>
      <c r="AH58" s="16" t="e">
        <f>+VLOOKUP($E$2:$E$189,[1]Hoja1!$A$4:$E$494,5,0)</f>
        <v>#N/A</v>
      </c>
      <c r="AI58" s="16" t="e">
        <f>+VLOOKUP(AG58,[1]Hoja1!$F$4:$H$163,3)</f>
        <v>#N/A</v>
      </c>
      <c r="AJ58" s="14"/>
      <c r="AK58" s="14"/>
      <c r="AL58" s="16">
        <v>0</v>
      </c>
      <c r="AM58" s="16">
        <v>0</v>
      </c>
      <c r="AN58" s="14"/>
      <c r="AO58" s="15">
        <v>44749</v>
      </c>
      <c r="AP58" s="14"/>
      <c r="AQ58" s="14">
        <v>2</v>
      </c>
      <c r="AR58" s="14"/>
      <c r="AS58" s="14" t="s">
        <v>69</v>
      </c>
      <c r="AT58" s="14">
        <v>1</v>
      </c>
      <c r="AU58" s="14">
        <v>20220930</v>
      </c>
      <c r="AV58" s="14">
        <v>20220914</v>
      </c>
      <c r="AW58" s="16">
        <v>88533</v>
      </c>
      <c r="AX58" s="16">
        <v>0</v>
      </c>
      <c r="AY58" s="14"/>
      <c r="AZ58" s="14" t="s">
        <v>66</v>
      </c>
    </row>
    <row r="59" spans="1:52" x14ac:dyDescent="0.15">
      <c r="A59" s="14">
        <v>891900650</v>
      </c>
      <c r="B59" s="14" t="s">
        <v>11</v>
      </c>
      <c r="C59" s="14"/>
      <c r="D59" s="14">
        <v>156238</v>
      </c>
      <c r="E59" s="14">
        <v>156238</v>
      </c>
      <c r="F59" s="14" t="s">
        <v>126</v>
      </c>
      <c r="G59" s="14" t="s">
        <v>65</v>
      </c>
      <c r="H59" s="14">
        <v>156238</v>
      </c>
      <c r="I59" s="14" t="s">
        <v>66</v>
      </c>
      <c r="J59" s="15">
        <v>44822</v>
      </c>
      <c r="K59" s="16">
        <v>83695</v>
      </c>
      <c r="L59" s="16">
        <v>83695</v>
      </c>
      <c r="M59" s="14" t="s">
        <v>67</v>
      </c>
      <c r="N59" s="14"/>
      <c r="O59" s="16">
        <v>0</v>
      </c>
      <c r="P59" s="14"/>
      <c r="Q59" s="14"/>
      <c r="R59" s="16">
        <v>0</v>
      </c>
      <c r="S59" s="14"/>
      <c r="T59" s="14"/>
      <c r="U59" s="14"/>
      <c r="V59" s="14"/>
      <c r="W59" s="14" t="s">
        <v>68</v>
      </c>
      <c r="X59" s="16">
        <v>83695</v>
      </c>
      <c r="Y59" s="16">
        <v>0</v>
      </c>
      <c r="Z59" s="16">
        <v>0</v>
      </c>
      <c r="AA59" s="16">
        <v>0</v>
      </c>
      <c r="AB59" s="16">
        <v>83695</v>
      </c>
      <c r="AC59" s="16">
        <v>0</v>
      </c>
      <c r="AD59" s="16" t="e">
        <f>+VLOOKUP($E$2:$E$189,[1]Hoja1!$A$4:$E$494,5,0)</f>
        <v>#N/A</v>
      </c>
      <c r="AE59" s="16" t="e">
        <f>+VLOOKUP($E$2:$E$189,[1]Hoja1!$A$4:$E$494,5,0)</f>
        <v>#N/A</v>
      </c>
      <c r="AF59" s="16">
        <v>0</v>
      </c>
      <c r="AG59" s="16" t="e">
        <f>+VLOOKUP($E$2:$E$189,[1]Hoja1!$A$4:$E$494,5,0)</f>
        <v>#N/A</v>
      </c>
      <c r="AH59" s="16" t="e">
        <f>+VLOOKUP($E$2:$E$189,[1]Hoja1!$A$4:$E$494,5,0)</f>
        <v>#N/A</v>
      </c>
      <c r="AI59" s="16" t="e">
        <f>+VLOOKUP(AG59,[1]Hoja1!$F$4:$H$163,3)</f>
        <v>#N/A</v>
      </c>
      <c r="AJ59" s="14"/>
      <c r="AK59" s="14"/>
      <c r="AL59" s="16">
        <v>0</v>
      </c>
      <c r="AM59" s="16">
        <v>0</v>
      </c>
      <c r="AN59" s="14"/>
      <c r="AO59" s="15">
        <v>44839</v>
      </c>
      <c r="AP59" s="14"/>
      <c r="AQ59" s="14">
        <v>2</v>
      </c>
      <c r="AR59" s="14"/>
      <c r="AS59" s="14" t="s">
        <v>69</v>
      </c>
      <c r="AT59" s="14">
        <v>1</v>
      </c>
      <c r="AU59" s="14">
        <v>20221030</v>
      </c>
      <c r="AV59" s="14">
        <v>20221005</v>
      </c>
      <c r="AW59" s="16">
        <v>83695</v>
      </c>
      <c r="AX59" s="16">
        <v>0</v>
      </c>
      <c r="AY59" s="14"/>
      <c r="AZ59" s="14" t="s">
        <v>66</v>
      </c>
    </row>
    <row r="60" spans="1:52" x14ac:dyDescent="0.15">
      <c r="A60" s="14">
        <v>891900650</v>
      </c>
      <c r="B60" s="14" t="s">
        <v>11</v>
      </c>
      <c r="C60" s="14"/>
      <c r="D60" s="14">
        <v>156899</v>
      </c>
      <c r="E60" s="14">
        <v>156899</v>
      </c>
      <c r="F60" s="14" t="s">
        <v>127</v>
      </c>
      <c r="G60" s="14" t="s">
        <v>65</v>
      </c>
      <c r="H60" s="14">
        <v>156899</v>
      </c>
      <c r="I60" s="14" t="s">
        <v>66</v>
      </c>
      <c r="J60" s="15">
        <v>44824</v>
      </c>
      <c r="K60" s="16">
        <v>79656</v>
      </c>
      <c r="L60" s="16">
        <v>79656</v>
      </c>
      <c r="M60" s="14" t="s">
        <v>67</v>
      </c>
      <c r="N60" s="14"/>
      <c r="O60" s="16">
        <v>0</v>
      </c>
      <c r="P60" s="14"/>
      <c r="Q60" s="14"/>
      <c r="R60" s="16">
        <v>0</v>
      </c>
      <c r="S60" s="14"/>
      <c r="T60" s="14"/>
      <c r="U60" s="14"/>
      <c r="V60" s="14"/>
      <c r="W60" s="14" t="s">
        <v>68</v>
      </c>
      <c r="X60" s="16">
        <v>79656</v>
      </c>
      <c r="Y60" s="16">
        <v>0</v>
      </c>
      <c r="Z60" s="16">
        <v>0</v>
      </c>
      <c r="AA60" s="16">
        <v>0</v>
      </c>
      <c r="AB60" s="16">
        <v>79656</v>
      </c>
      <c r="AC60" s="16">
        <v>0</v>
      </c>
      <c r="AD60" s="16" t="e">
        <f>+VLOOKUP($E$2:$E$189,[1]Hoja1!$A$4:$E$494,5,0)</f>
        <v>#N/A</v>
      </c>
      <c r="AE60" s="16" t="e">
        <f>+VLOOKUP($E$2:$E$189,[1]Hoja1!$A$4:$E$494,5,0)</f>
        <v>#N/A</v>
      </c>
      <c r="AF60" s="16">
        <v>0</v>
      </c>
      <c r="AG60" s="16" t="e">
        <f>+VLOOKUP($E$2:$E$189,[1]Hoja1!$A$4:$E$494,5,0)</f>
        <v>#N/A</v>
      </c>
      <c r="AH60" s="16" t="e">
        <f>+VLOOKUP($E$2:$E$189,[1]Hoja1!$A$4:$E$494,5,0)</f>
        <v>#N/A</v>
      </c>
      <c r="AI60" s="16" t="e">
        <f>+VLOOKUP(AG60,[1]Hoja1!$F$4:$H$163,3)</f>
        <v>#N/A</v>
      </c>
      <c r="AJ60" s="14"/>
      <c r="AK60" s="14"/>
      <c r="AL60" s="16">
        <v>0</v>
      </c>
      <c r="AM60" s="16">
        <v>0</v>
      </c>
      <c r="AN60" s="14"/>
      <c r="AO60" s="15">
        <v>44839</v>
      </c>
      <c r="AP60" s="14"/>
      <c r="AQ60" s="14">
        <v>2</v>
      </c>
      <c r="AR60" s="14"/>
      <c r="AS60" s="14" t="s">
        <v>69</v>
      </c>
      <c r="AT60" s="14">
        <v>1</v>
      </c>
      <c r="AU60" s="14">
        <v>20221030</v>
      </c>
      <c r="AV60" s="14">
        <v>20221010</v>
      </c>
      <c r="AW60" s="16">
        <v>79656</v>
      </c>
      <c r="AX60" s="16">
        <v>0</v>
      </c>
      <c r="AY60" s="14"/>
      <c r="AZ60" s="14" t="s">
        <v>66</v>
      </c>
    </row>
    <row r="61" spans="1:52" x14ac:dyDescent="0.15">
      <c r="A61" s="14">
        <v>891900650</v>
      </c>
      <c r="B61" s="14" t="s">
        <v>11</v>
      </c>
      <c r="C61" s="14"/>
      <c r="D61" s="14">
        <v>158419</v>
      </c>
      <c r="E61" s="14">
        <v>158419</v>
      </c>
      <c r="F61" s="14" t="s">
        <v>128</v>
      </c>
      <c r="G61" s="14" t="s">
        <v>65</v>
      </c>
      <c r="H61" s="14">
        <v>158419</v>
      </c>
      <c r="I61" s="14" t="s">
        <v>66</v>
      </c>
      <c r="J61" s="15">
        <v>44831</v>
      </c>
      <c r="K61" s="16">
        <v>66828</v>
      </c>
      <c r="L61" s="16">
        <v>66828</v>
      </c>
      <c r="M61" s="14" t="s">
        <v>67</v>
      </c>
      <c r="N61" s="14"/>
      <c r="O61" s="16">
        <v>0</v>
      </c>
      <c r="P61" s="14"/>
      <c r="Q61" s="14"/>
      <c r="R61" s="16">
        <v>0</v>
      </c>
      <c r="S61" s="14"/>
      <c r="T61" s="14"/>
      <c r="U61" s="14"/>
      <c r="V61" s="14"/>
      <c r="W61" s="14" t="s">
        <v>68</v>
      </c>
      <c r="X61" s="16">
        <v>66828</v>
      </c>
      <c r="Y61" s="16">
        <v>0</v>
      </c>
      <c r="Z61" s="16">
        <v>0</v>
      </c>
      <c r="AA61" s="16">
        <v>0</v>
      </c>
      <c r="AB61" s="16">
        <v>66828</v>
      </c>
      <c r="AC61" s="16">
        <v>0</v>
      </c>
      <c r="AD61" s="16" t="e">
        <f>+VLOOKUP($E$2:$E$189,[1]Hoja1!$A$4:$E$494,5,0)</f>
        <v>#N/A</v>
      </c>
      <c r="AE61" s="16" t="e">
        <f>+VLOOKUP($E$2:$E$189,[1]Hoja1!$A$4:$E$494,5,0)</f>
        <v>#N/A</v>
      </c>
      <c r="AF61" s="16">
        <v>0</v>
      </c>
      <c r="AG61" s="16" t="e">
        <f>+VLOOKUP($E$2:$E$189,[1]Hoja1!$A$4:$E$494,5,0)</f>
        <v>#N/A</v>
      </c>
      <c r="AH61" s="16" t="e">
        <f>+VLOOKUP($E$2:$E$189,[1]Hoja1!$A$4:$E$494,5,0)</f>
        <v>#N/A</v>
      </c>
      <c r="AI61" s="16" t="e">
        <f>+VLOOKUP(AG61,[1]Hoja1!$F$4:$H$163,3)</f>
        <v>#N/A</v>
      </c>
      <c r="AJ61" s="14"/>
      <c r="AK61" s="14"/>
      <c r="AL61" s="16">
        <v>0</v>
      </c>
      <c r="AM61" s="16">
        <v>0</v>
      </c>
      <c r="AN61" s="14"/>
      <c r="AO61" s="15">
        <v>44839</v>
      </c>
      <c r="AP61" s="14"/>
      <c r="AQ61" s="14">
        <v>2</v>
      </c>
      <c r="AR61" s="14"/>
      <c r="AS61" s="14" t="s">
        <v>69</v>
      </c>
      <c r="AT61" s="14">
        <v>1</v>
      </c>
      <c r="AU61" s="14">
        <v>20221030</v>
      </c>
      <c r="AV61" s="14">
        <v>20221005</v>
      </c>
      <c r="AW61" s="16">
        <v>66828</v>
      </c>
      <c r="AX61" s="16">
        <v>0</v>
      </c>
      <c r="AY61" s="14"/>
      <c r="AZ61" s="14" t="s">
        <v>66</v>
      </c>
    </row>
    <row r="62" spans="1:52" x14ac:dyDescent="0.15">
      <c r="A62" s="14">
        <v>891900650</v>
      </c>
      <c r="B62" s="14" t="s">
        <v>11</v>
      </c>
      <c r="C62" s="14"/>
      <c r="D62" s="14">
        <v>159648</v>
      </c>
      <c r="E62" s="14">
        <v>159648</v>
      </c>
      <c r="F62" s="14" t="s">
        <v>129</v>
      </c>
      <c r="G62" s="14" t="s">
        <v>65</v>
      </c>
      <c r="H62" s="14">
        <v>159648</v>
      </c>
      <c r="I62" s="14" t="s">
        <v>66</v>
      </c>
      <c r="J62" s="15">
        <v>44834</v>
      </c>
      <c r="K62" s="16">
        <v>155922</v>
      </c>
      <c r="L62" s="16">
        <v>155922</v>
      </c>
      <c r="M62" s="14" t="s">
        <v>67</v>
      </c>
      <c r="N62" s="14"/>
      <c r="O62" s="16">
        <v>0</v>
      </c>
      <c r="P62" s="14"/>
      <c r="Q62" s="14"/>
      <c r="R62" s="16">
        <v>0</v>
      </c>
      <c r="S62" s="14"/>
      <c r="T62" s="14"/>
      <c r="U62" s="14"/>
      <c r="V62" s="14"/>
      <c r="W62" s="14" t="s">
        <v>68</v>
      </c>
      <c r="X62" s="16">
        <v>155922</v>
      </c>
      <c r="Y62" s="16">
        <v>0</v>
      </c>
      <c r="Z62" s="16">
        <v>0</v>
      </c>
      <c r="AA62" s="16">
        <v>0</v>
      </c>
      <c r="AB62" s="16">
        <v>155922</v>
      </c>
      <c r="AC62" s="16">
        <v>0</v>
      </c>
      <c r="AD62" s="16" t="e">
        <f>+VLOOKUP($E$2:$E$189,[1]Hoja1!$A$4:$E$494,5,0)</f>
        <v>#N/A</v>
      </c>
      <c r="AE62" s="16" t="e">
        <f>+VLOOKUP($E$2:$E$189,[1]Hoja1!$A$4:$E$494,5,0)</f>
        <v>#N/A</v>
      </c>
      <c r="AF62" s="16">
        <v>0</v>
      </c>
      <c r="AG62" s="16" t="e">
        <f>+VLOOKUP($E$2:$E$189,[1]Hoja1!$A$4:$E$494,5,0)</f>
        <v>#N/A</v>
      </c>
      <c r="AH62" s="16" t="e">
        <f>+VLOOKUP($E$2:$E$189,[1]Hoja1!$A$4:$E$494,5,0)</f>
        <v>#N/A</v>
      </c>
      <c r="AI62" s="16" t="e">
        <f>+VLOOKUP(AG62,[1]Hoja1!$F$4:$H$163,3)</f>
        <v>#N/A</v>
      </c>
      <c r="AJ62" s="14"/>
      <c r="AK62" s="14"/>
      <c r="AL62" s="16">
        <v>0</v>
      </c>
      <c r="AM62" s="16">
        <v>0</v>
      </c>
      <c r="AN62" s="14"/>
      <c r="AO62" s="15">
        <v>44839</v>
      </c>
      <c r="AP62" s="14"/>
      <c r="AQ62" s="14">
        <v>2</v>
      </c>
      <c r="AR62" s="14"/>
      <c r="AS62" s="14" t="s">
        <v>69</v>
      </c>
      <c r="AT62" s="14">
        <v>1</v>
      </c>
      <c r="AU62" s="14">
        <v>20221030</v>
      </c>
      <c r="AV62" s="14">
        <v>20221010</v>
      </c>
      <c r="AW62" s="16">
        <v>155922</v>
      </c>
      <c r="AX62" s="16">
        <v>0</v>
      </c>
      <c r="AY62" s="14"/>
      <c r="AZ62" s="14" t="s">
        <v>66</v>
      </c>
    </row>
    <row r="63" spans="1:52" x14ac:dyDescent="0.15">
      <c r="A63" s="14">
        <v>891900650</v>
      </c>
      <c r="B63" s="14" t="s">
        <v>11</v>
      </c>
      <c r="C63" s="14"/>
      <c r="D63" s="14">
        <v>160437</v>
      </c>
      <c r="E63" s="14">
        <v>160437</v>
      </c>
      <c r="F63" s="14" t="s">
        <v>130</v>
      </c>
      <c r="G63" s="14" t="s">
        <v>65</v>
      </c>
      <c r="H63" s="14">
        <v>160437</v>
      </c>
      <c r="I63" s="14" t="s">
        <v>66</v>
      </c>
      <c r="J63" s="15">
        <v>44839</v>
      </c>
      <c r="K63" s="16">
        <v>1061338</v>
      </c>
      <c r="L63" s="16">
        <v>1061338</v>
      </c>
      <c r="M63" s="14" t="s">
        <v>67</v>
      </c>
      <c r="N63" s="14"/>
      <c r="O63" s="16">
        <v>0</v>
      </c>
      <c r="P63" s="14"/>
      <c r="Q63" s="14"/>
      <c r="R63" s="16">
        <v>0</v>
      </c>
      <c r="S63" s="14"/>
      <c r="T63" s="14"/>
      <c r="U63" s="14"/>
      <c r="V63" s="14"/>
      <c r="W63" s="14" t="s">
        <v>68</v>
      </c>
      <c r="X63" s="16">
        <v>1061338</v>
      </c>
      <c r="Y63" s="16">
        <v>0</v>
      </c>
      <c r="Z63" s="16">
        <v>0</v>
      </c>
      <c r="AA63" s="16">
        <v>0</v>
      </c>
      <c r="AB63" s="16">
        <v>1061338</v>
      </c>
      <c r="AC63" s="16">
        <v>0</v>
      </c>
      <c r="AD63" s="16" t="e">
        <f>+VLOOKUP($E$2:$E$189,[1]Hoja1!$A$4:$E$494,5,0)</f>
        <v>#N/A</v>
      </c>
      <c r="AE63" s="16" t="e">
        <f>+VLOOKUP($E$2:$E$189,[1]Hoja1!$A$4:$E$494,5,0)</f>
        <v>#N/A</v>
      </c>
      <c r="AF63" s="16">
        <v>0</v>
      </c>
      <c r="AG63" s="16" t="e">
        <f>+VLOOKUP($E$2:$E$189,[1]Hoja1!$A$4:$E$494,5,0)</f>
        <v>#N/A</v>
      </c>
      <c r="AH63" s="16" t="e">
        <f>+VLOOKUP($E$2:$E$189,[1]Hoja1!$A$4:$E$494,5,0)</f>
        <v>#N/A</v>
      </c>
      <c r="AI63" s="16" t="e">
        <f>+VLOOKUP(AG63,[1]Hoja1!$F$4:$H$163,3)</f>
        <v>#N/A</v>
      </c>
      <c r="AJ63" s="14"/>
      <c r="AK63" s="14"/>
      <c r="AL63" s="16">
        <v>0</v>
      </c>
      <c r="AM63" s="16">
        <v>0</v>
      </c>
      <c r="AN63" s="14"/>
      <c r="AO63" s="15">
        <v>44873</v>
      </c>
      <c r="AP63" s="14"/>
      <c r="AQ63" s="14">
        <v>2</v>
      </c>
      <c r="AR63" s="14"/>
      <c r="AS63" s="14" t="s">
        <v>69</v>
      </c>
      <c r="AT63" s="14">
        <v>1</v>
      </c>
      <c r="AU63" s="14">
        <v>20221130</v>
      </c>
      <c r="AV63" s="14">
        <v>20221119</v>
      </c>
      <c r="AW63" s="16">
        <v>1061338</v>
      </c>
      <c r="AX63" s="16">
        <v>0</v>
      </c>
      <c r="AY63" s="14"/>
      <c r="AZ63" s="14" t="s">
        <v>66</v>
      </c>
    </row>
    <row r="64" spans="1:52" x14ac:dyDescent="0.15">
      <c r="A64" s="14">
        <v>891900650</v>
      </c>
      <c r="B64" s="14" t="s">
        <v>11</v>
      </c>
      <c r="C64" s="14"/>
      <c r="D64" s="14">
        <v>160688</v>
      </c>
      <c r="E64" s="14">
        <v>160688</v>
      </c>
      <c r="F64" s="14" t="s">
        <v>131</v>
      </c>
      <c r="G64" s="14" t="s">
        <v>65</v>
      </c>
      <c r="H64" s="14">
        <v>160688</v>
      </c>
      <c r="I64" s="14" t="s">
        <v>66</v>
      </c>
      <c r="J64" s="15">
        <v>44839</v>
      </c>
      <c r="K64" s="16">
        <v>94746</v>
      </c>
      <c r="L64" s="16">
        <v>94746</v>
      </c>
      <c r="M64" s="14" t="s">
        <v>67</v>
      </c>
      <c r="N64" s="14"/>
      <c r="O64" s="16">
        <v>0</v>
      </c>
      <c r="P64" s="14"/>
      <c r="Q64" s="14"/>
      <c r="R64" s="16">
        <v>0</v>
      </c>
      <c r="S64" s="14"/>
      <c r="T64" s="14"/>
      <c r="U64" s="14"/>
      <c r="V64" s="14"/>
      <c r="W64" s="14" t="s">
        <v>68</v>
      </c>
      <c r="X64" s="16">
        <v>94746</v>
      </c>
      <c r="Y64" s="16">
        <v>0</v>
      </c>
      <c r="Z64" s="16">
        <v>0</v>
      </c>
      <c r="AA64" s="16">
        <v>0</v>
      </c>
      <c r="AB64" s="16">
        <v>94746</v>
      </c>
      <c r="AC64" s="16">
        <v>0</v>
      </c>
      <c r="AD64" s="16" t="e">
        <f>+VLOOKUP($E$2:$E$189,[1]Hoja1!$A$4:$E$494,5,0)</f>
        <v>#N/A</v>
      </c>
      <c r="AE64" s="16" t="e">
        <f>+VLOOKUP($E$2:$E$189,[1]Hoja1!$A$4:$E$494,5,0)</f>
        <v>#N/A</v>
      </c>
      <c r="AF64" s="16">
        <v>0</v>
      </c>
      <c r="AG64" s="16" t="e">
        <f>+VLOOKUP($E$2:$E$189,[1]Hoja1!$A$4:$E$494,5,0)</f>
        <v>#N/A</v>
      </c>
      <c r="AH64" s="16" t="e">
        <f>+VLOOKUP($E$2:$E$189,[1]Hoja1!$A$4:$E$494,5,0)</f>
        <v>#N/A</v>
      </c>
      <c r="AI64" s="16" t="e">
        <f>+VLOOKUP(AG64,[1]Hoja1!$F$4:$H$163,3)</f>
        <v>#N/A</v>
      </c>
      <c r="AJ64" s="14"/>
      <c r="AK64" s="14"/>
      <c r="AL64" s="16">
        <v>0</v>
      </c>
      <c r="AM64" s="16">
        <v>0</v>
      </c>
      <c r="AN64" s="14"/>
      <c r="AO64" s="15">
        <v>44873</v>
      </c>
      <c r="AP64" s="14"/>
      <c r="AQ64" s="14">
        <v>2</v>
      </c>
      <c r="AR64" s="14"/>
      <c r="AS64" s="14" t="s">
        <v>69</v>
      </c>
      <c r="AT64" s="14">
        <v>1</v>
      </c>
      <c r="AU64" s="14">
        <v>20221130</v>
      </c>
      <c r="AV64" s="14">
        <v>20221115</v>
      </c>
      <c r="AW64" s="16">
        <v>94746</v>
      </c>
      <c r="AX64" s="16">
        <v>0</v>
      </c>
      <c r="AY64" s="14"/>
      <c r="AZ64" s="14" t="s">
        <v>66</v>
      </c>
    </row>
    <row r="65" spans="1:52" x14ac:dyDescent="0.15">
      <c r="A65" s="14">
        <v>891900650</v>
      </c>
      <c r="B65" s="14" t="s">
        <v>11</v>
      </c>
      <c r="C65" s="14"/>
      <c r="D65" s="14">
        <v>163152</v>
      </c>
      <c r="E65" s="14">
        <v>163152</v>
      </c>
      <c r="F65" s="14" t="s">
        <v>132</v>
      </c>
      <c r="G65" s="14" t="s">
        <v>65</v>
      </c>
      <c r="H65" s="14">
        <v>163152</v>
      </c>
      <c r="I65" s="14" t="s">
        <v>66</v>
      </c>
      <c r="J65" s="15">
        <v>44850</v>
      </c>
      <c r="K65" s="16">
        <v>67378</v>
      </c>
      <c r="L65" s="16">
        <v>67378</v>
      </c>
      <c r="M65" s="14" t="s">
        <v>67</v>
      </c>
      <c r="N65" s="14"/>
      <c r="O65" s="16">
        <v>0</v>
      </c>
      <c r="P65" s="14"/>
      <c r="Q65" s="14"/>
      <c r="R65" s="16">
        <v>0</v>
      </c>
      <c r="S65" s="14"/>
      <c r="T65" s="14"/>
      <c r="U65" s="14"/>
      <c r="V65" s="14"/>
      <c r="W65" s="14" t="s">
        <v>68</v>
      </c>
      <c r="X65" s="16">
        <v>67378</v>
      </c>
      <c r="Y65" s="16">
        <v>0</v>
      </c>
      <c r="Z65" s="16">
        <v>0</v>
      </c>
      <c r="AA65" s="16">
        <v>0</v>
      </c>
      <c r="AB65" s="16">
        <v>67378</v>
      </c>
      <c r="AC65" s="16">
        <v>0</v>
      </c>
      <c r="AD65" s="16" t="e">
        <f>+VLOOKUP($E$2:$E$189,[1]Hoja1!$A$4:$E$494,5,0)</f>
        <v>#N/A</v>
      </c>
      <c r="AE65" s="16" t="e">
        <f>+VLOOKUP($E$2:$E$189,[1]Hoja1!$A$4:$E$494,5,0)</f>
        <v>#N/A</v>
      </c>
      <c r="AF65" s="16">
        <v>0</v>
      </c>
      <c r="AG65" s="16" t="e">
        <f>+VLOOKUP($E$2:$E$189,[1]Hoja1!$A$4:$E$494,5,0)</f>
        <v>#N/A</v>
      </c>
      <c r="AH65" s="16" t="e">
        <f>+VLOOKUP($E$2:$E$189,[1]Hoja1!$A$4:$E$494,5,0)</f>
        <v>#N/A</v>
      </c>
      <c r="AI65" s="16" t="e">
        <f>+VLOOKUP(AG65,[1]Hoja1!$F$4:$H$163,3)</f>
        <v>#N/A</v>
      </c>
      <c r="AJ65" s="14"/>
      <c r="AK65" s="14"/>
      <c r="AL65" s="16">
        <v>0</v>
      </c>
      <c r="AM65" s="16">
        <v>0</v>
      </c>
      <c r="AN65" s="14"/>
      <c r="AO65" s="15">
        <v>44873</v>
      </c>
      <c r="AP65" s="14"/>
      <c r="AQ65" s="14">
        <v>2</v>
      </c>
      <c r="AR65" s="14"/>
      <c r="AS65" s="14" t="s">
        <v>69</v>
      </c>
      <c r="AT65" s="14">
        <v>1</v>
      </c>
      <c r="AU65" s="14">
        <v>20221130</v>
      </c>
      <c r="AV65" s="14">
        <v>20221119</v>
      </c>
      <c r="AW65" s="16">
        <v>67378</v>
      </c>
      <c r="AX65" s="16">
        <v>0</v>
      </c>
      <c r="AY65" s="14"/>
      <c r="AZ65" s="14" t="s">
        <v>66</v>
      </c>
    </row>
    <row r="66" spans="1:52" x14ac:dyDescent="0.15">
      <c r="A66" s="14">
        <v>891900650</v>
      </c>
      <c r="B66" s="14" t="s">
        <v>11</v>
      </c>
      <c r="C66" s="14"/>
      <c r="D66" s="14">
        <v>163192</v>
      </c>
      <c r="E66" s="14">
        <v>163192</v>
      </c>
      <c r="F66" s="14" t="s">
        <v>133</v>
      </c>
      <c r="G66" s="14" t="s">
        <v>65</v>
      </c>
      <c r="H66" s="14">
        <v>163192</v>
      </c>
      <c r="I66" s="14" t="s">
        <v>66</v>
      </c>
      <c r="J66" s="15">
        <v>44851</v>
      </c>
      <c r="K66" s="16">
        <v>84597</v>
      </c>
      <c r="L66" s="16">
        <v>84597</v>
      </c>
      <c r="M66" s="14" t="s">
        <v>67</v>
      </c>
      <c r="N66" s="14"/>
      <c r="O66" s="16">
        <v>0</v>
      </c>
      <c r="P66" s="14"/>
      <c r="Q66" s="14"/>
      <c r="R66" s="16">
        <v>0</v>
      </c>
      <c r="S66" s="14"/>
      <c r="T66" s="14"/>
      <c r="U66" s="14"/>
      <c r="V66" s="14"/>
      <c r="W66" s="14" t="s">
        <v>68</v>
      </c>
      <c r="X66" s="16">
        <v>84597</v>
      </c>
      <c r="Y66" s="16">
        <v>0</v>
      </c>
      <c r="Z66" s="16">
        <v>0</v>
      </c>
      <c r="AA66" s="16">
        <v>0</v>
      </c>
      <c r="AB66" s="16">
        <v>84597</v>
      </c>
      <c r="AC66" s="16">
        <v>0</v>
      </c>
      <c r="AD66" s="16" t="e">
        <f>+VLOOKUP($E$2:$E$189,[1]Hoja1!$A$4:$E$494,5,0)</f>
        <v>#N/A</v>
      </c>
      <c r="AE66" s="16" t="e">
        <f>+VLOOKUP($E$2:$E$189,[1]Hoja1!$A$4:$E$494,5,0)</f>
        <v>#N/A</v>
      </c>
      <c r="AF66" s="16">
        <v>0</v>
      </c>
      <c r="AG66" s="16" t="e">
        <f>+VLOOKUP($E$2:$E$189,[1]Hoja1!$A$4:$E$494,5,0)</f>
        <v>#N/A</v>
      </c>
      <c r="AH66" s="16" t="e">
        <f>+VLOOKUP($E$2:$E$189,[1]Hoja1!$A$4:$E$494,5,0)</f>
        <v>#N/A</v>
      </c>
      <c r="AI66" s="16" t="e">
        <f>+VLOOKUP(AG66,[1]Hoja1!$F$4:$H$163,3)</f>
        <v>#N/A</v>
      </c>
      <c r="AJ66" s="14"/>
      <c r="AK66" s="14"/>
      <c r="AL66" s="16">
        <v>0</v>
      </c>
      <c r="AM66" s="16">
        <v>0</v>
      </c>
      <c r="AN66" s="14"/>
      <c r="AO66" s="15">
        <v>44873</v>
      </c>
      <c r="AP66" s="14"/>
      <c r="AQ66" s="14">
        <v>2</v>
      </c>
      <c r="AR66" s="14"/>
      <c r="AS66" s="14" t="s">
        <v>69</v>
      </c>
      <c r="AT66" s="14">
        <v>1</v>
      </c>
      <c r="AU66" s="14">
        <v>20221130</v>
      </c>
      <c r="AV66" s="14">
        <v>20221119</v>
      </c>
      <c r="AW66" s="16">
        <v>84597</v>
      </c>
      <c r="AX66" s="16">
        <v>0</v>
      </c>
      <c r="AY66" s="14"/>
      <c r="AZ66" s="14" t="s">
        <v>66</v>
      </c>
    </row>
    <row r="67" spans="1:52" x14ac:dyDescent="0.15">
      <c r="A67" s="14">
        <v>891900650</v>
      </c>
      <c r="B67" s="14" t="s">
        <v>11</v>
      </c>
      <c r="C67" s="14"/>
      <c r="D67" s="14">
        <v>168884</v>
      </c>
      <c r="E67" s="14">
        <v>168884</v>
      </c>
      <c r="F67" s="14" t="s">
        <v>134</v>
      </c>
      <c r="G67" s="14" t="s">
        <v>65</v>
      </c>
      <c r="H67" s="14">
        <v>168884</v>
      </c>
      <c r="I67" s="14" t="s">
        <v>66</v>
      </c>
      <c r="J67" s="15">
        <v>44878</v>
      </c>
      <c r="K67" s="16">
        <v>83443</v>
      </c>
      <c r="L67" s="16">
        <v>83443</v>
      </c>
      <c r="M67" s="14" t="s">
        <v>67</v>
      </c>
      <c r="N67" s="14"/>
      <c r="O67" s="16">
        <v>0</v>
      </c>
      <c r="P67" s="14"/>
      <c r="Q67" s="14"/>
      <c r="R67" s="16">
        <v>0</v>
      </c>
      <c r="S67" s="14"/>
      <c r="T67" s="14"/>
      <c r="U67" s="14"/>
      <c r="V67" s="14"/>
      <c r="W67" s="14" t="s">
        <v>68</v>
      </c>
      <c r="X67" s="16">
        <v>83443</v>
      </c>
      <c r="Y67" s="16">
        <v>0</v>
      </c>
      <c r="Z67" s="16">
        <v>0</v>
      </c>
      <c r="AA67" s="16">
        <v>0</v>
      </c>
      <c r="AB67" s="16">
        <v>83443</v>
      </c>
      <c r="AC67" s="16">
        <v>0</v>
      </c>
      <c r="AD67" s="16" t="e">
        <f>+VLOOKUP($E$2:$E$189,[1]Hoja1!$A$4:$E$494,5,0)</f>
        <v>#N/A</v>
      </c>
      <c r="AE67" s="16" t="e">
        <f>+VLOOKUP($E$2:$E$189,[1]Hoja1!$A$4:$E$494,5,0)</f>
        <v>#N/A</v>
      </c>
      <c r="AF67" s="16">
        <v>0</v>
      </c>
      <c r="AG67" s="16" t="e">
        <f>+VLOOKUP($E$2:$E$189,[1]Hoja1!$A$4:$E$494,5,0)</f>
        <v>#N/A</v>
      </c>
      <c r="AH67" s="16" t="e">
        <f>+VLOOKUP($E$2:$E$189,[1]Hoja1!$A$4:$E$494,5,0)</f>
        <v>#N/A</v>
      </c>
      <c r="AI67" s="16" t="e">
        <f>+VLOOKUP(AG67,[1]Hoja1!$F$4:$H$163,3)</f>
        <v>#N/A</v>
      </c>
      <c r="AJ67" s="14"/>
      <c r="AK67" s="14"/>
      <c r="AL67" s="16">
        <v>0</v>
      </c>
      <c r="AM67" s="16">
        <v>0</v>
      </c>
      <c r="AN67" s="14"/>
      <c r="AO67" s="15">
        <v>44900</v>
      </c>
      <c r="AP67" s="14"/>
      <c r="AQ67" s="14">
        <v>2</v>
      </c>
      <c r="AR67" s="14"/>
      <c r="AS67" s="14" t="s">
        <v>69</v>
      </c>
      <c r="AT67" s="14">
        <v>1</v>
      </c>
      <c r="AU67" s="14">
        <v>20221230</v>
      </c>
      <c r="AV67" s="14">
        <v>20221207</v>
      </c>
      <c r="AW67" s="16">
        <v>83443</v>
      </c>
      <c r="AX67" s="16">
        <v>0</v>
      </c>
      <c r="AY67" s="14"/>
      <c r="AZ67" s="14" t="s">
        <v>66</v>
      </c>
    </row>
    <row r="68" spans="1:52" x14ac:dyDescent="0.15">
      <c r="A68" s="14">
        <v>891900650</v>
      </c>
      <c r="B68" s="14" t="s">
        <v>11</v>
      </c>
      <c r="C68" s="14"/>
      <c r="D68" s="14">
        <v>170255</v>
      </c>
      <c r="E68" s="14">
        <v>170255</v>
      </c>
      <c r="F68" s="14" t="s">
        <v>135</v>
      </c>
      <c r="G68" s="14" t="s">
        <v>65</v>
      </c>
      <c r="H68" s="14">
        <v>170255</v>
      </c>
      <c r="I68" s="14" t="s">
        <v>66</v>
      </c>
      <c r="J68" s="15">
        <v>44883</v>
      </c>
      <c r="K68" s="16">
        <v>168442</v>
      </c>
      <c r="L68" s="16">
        <v>168442</v>
      </c>
      <c r="M68" s="14" t="s">
        <v>67</v>
      </c>
      <c r="N68" s="14"/>
      <c r="O68" s="16">
        <v>0</v>
      </c>
      <c r="P68" s="14"/>
      <c r="Q68" s="14"/>
      <c r="R68" s="16">
        <v>0</v>
      </c>
      <c r="S68" s="14"/>
      <c r="T68" s="14"/>
      <c r="U68" s="14"/>
      <c r="V68" s="14"/>
      <c r="W68" s="14" t="s">
        <v>68</v>
      </c>
      <c r="X68" s="16">
        <v>168442</v>
      </c>
      <c r="Y68" s="16">
        <v>0</v>
      </c>
      <c r="Z68" s="16">
        <v>0</v>
      </c>
      <c r="AA68" s="16">
        <v>0</v>
      </c>
      <c r="AB68" s="16">
        <v>168442</v>
      </c>
      <c r="AC68" s="16">
        <v>0</v>
      </c>
      <c r="AD68" s="16" t="e">
        <f>+VLOOKUP($E$2:$E$189,[1]Hoja1!$A$4:$E$494,5,0)</f>
        <v>#N/A</v>
      </c>
      <c r="AE68" s="16" t="e">
        <f>+VLOOKUP($E$2:$E$189,[1]Hoja1!$A$4:$E$494,5,0)</f>
        <v>#N/A</v>
      </c>
      <c r="AF68" s="16">
        <v>0</v>
      </c>
      <c r="AG68" s="16" t="e">
        <f>+VLOOKUP($E$2:$E$189,[1]Hoja1!$A$4:$E$494,5,0)</f>
        <v>#N/A</v>
      </c>
      <c r="AH68" s="16" t="e">
        <f>+VLOOKUP($E$2:$E$189,[1]Hoja1!$A$4:$E$494,5,0)</f>
        <v>#N/A</v>
      </c>
      <c r="AI68" s="16" t="e">
        <f>+VLOOKUP(AG68,[1]Hoja1!$F$4:$H$163,3)</f>
        <v>#N/A</v>
      </c>
      <c r="AJ68" s="14"/>
      <c r="AK68" s="14"/>
      <c r="AL68" s="16">
        <v>0</v>
      </c>
      <c r="AM68" s="16">
        <v>0</v>
      </c>
      <c r="AN68" s="14"/>
      <c r="AO68" s="15">
        <v>44900</v>
      </c>
      <c r="AP68" s="14"/>
      <c r="AQ68" s="14">
        <v>2</v>
      </c>
      <c r="AR68" s="14"/>
      <c r="AS68" s="14" t="s">
        <v>69</v>
      </c>
      <c r="AT68" s="14">
        <v>1</v>
      </c>
      <c r="AU68" s="14">
        <v>20221230</v>
      </c>
      <c r="AV68" s="14">
        <v>20221213</v>
      </c>
      <c r="AW68" s="16">
        <v>168442</v>
      </c>
      <c r="AX68" s="16">
        <v>0</v>
      </c>
      <c r="AY68" s="14"/>
      <c r="AZ68" s="14" t="s">
        <v>66</v>
      </c>
    </row>
    <row r="69" spans="1:52" x14ac:dyDescent="0.15">
      <c r="A69" s="14">
        <v>891900650</v>
      </c>
      <c r="B69" s="14" t="s">
        <v>11</v>
      </c>
      <c r="C69" s="14"/>
      <c r="D69" s="14">
        <v>171624</v>
      </c>
      <c r="E69" s="14">
        <v>171624</v>
      </c>
      <c r="F69" s="14" t="s">
        <v>136</v>
      </c>
      <c r="G69" s="14" t="s">
        <v>65</v>
      </c>
      <c r="H69" s="14">
        <v>171624</v>
      </c>
      <c r="I69" s="14" t="s">
        <v>66</v>
      </c>
      <c r="J69" s="15">
        <v>44889</v>
      </c>
      <c r="K69" s="16">
        <v>5300</v>
      </c>
      <c r="L69" s="16">
        <v>5300</v>
      </c>
      <c r="M69" s="14" t="s">
        <v>67</v>
      </c>
      <c r="N69" s="14"/>
      <c r="O69" s="16">
        <v>0</v>
      </c>
      <c r="P69" s="14"/>
      <c r="Q69" s="14"/>
      <c r="R69" s="16">
        <v>0</v>
      </c>
      <c r="S69" s="14"/>
      <c r="T69" s="14"/>
      <c r="U69" s="14"/>
      <c r="V69" s="14"/>
      <c r="W69" s="14" t="s">
        <v>68</v>
      </c>
      <c r="X69" s="16">
        <v>5300</v>
      </c>
      <c r="Y69" s="16">
        <v>0</v>
      </c>
      <c r="Z69" s="16">
        <v>0</v>
      </c>
      <c r="AA69" s="16">
        <v>0</v>
      </c>
      <c r="AB69" s="16">
        <v>5300</v>
      </c>
      <c r="AC69" s="16">
        <v>0</v>
      </c>
      <c r="AD69" s="16" t="e">
        <f>+VLOOKUP($E$2:$E$189,[1]Hoja1!$A$4:$E$494,5,0)</f>
        <v>#N/A</v>
      </c>
      <c r="AE69" s="16" t="e">
        <f>+VLOOKUP($E$2:$E$189,[1]Hoja1!$A$4:$E$494,5,0)</f>
        <v>#N/A</v>
      </c>
      <c r="AF69" s="16">
        <v>0</v>
      </c>
      <c r="AG69" s="16" t="e">
        <f>+VLOOKUP($E$2:$E$189,[1]Hoja1!$A$4:$E$494,5,0)</f>
        <v>#N/A</v>
      </c>
      <c r="AH69" s="16" t="e">
        <f>+VLOOKUP($E$2:$E$189,[1]Hoja1!$A$4:$E$494,5,0)</f>
        <v>#N/A</v>
      </c>
      <c r="AI69" s="16" t="e">
        <f>+VLOOKUP(AG69,[1]Hoja1!$F$4:$H$163,3)</f>
        <v>#N/A</v>
      </c>
      <c r="AJ69" s="14"/>
      <c r="AK69" s="14"/>
      <c r="AL69" s="16">
        <v>0</v>
      </c>
      <c r="AM69" s="16">
        <v>0</v>
      </c>
      <c r="AN69" s="14"/>
      <c r="AO69" s="15">
        <v>44900</v>
      </c>
      <c r="AP69" s="14"/>
      <c r="AQ69" s="14">
        <v>2</v>
      </c>
      <c r="AR69" s="14"/>
      <c r="AS69" s="14" t="s">
        <v>69</v>
      </c>
      <c r="AT69" s="14">
        <v>1</v>
      </c>
      <c r="AU69" s="14">
        <v>20221230</v>
      </c>
      <c r="AV69" s="14">
        <v>20221207</v>
      </c>
      <c r="AW69" s="16">
        <v>5300</v>
      </c>
      <c r="AX69" s="16">
        <v>0</v>
      </c>
      <c r="AY69" s="14"/>
      <c r="AZ69" s="14" t="s">
        <v>66</v>
      </c>
    </row>
    <row r="70" spans="1:52" x14ac:dyDescent="0.15">
      <c r="A70" s="14">
        <v>891900650</v>
      </c>
      <c r="B70" s="14" t="s">
        <v>11</v>
      </c>
      <c r="C70" s="14"/>
      <c r="D70" s="14">
        <v>171626</v>
      </c>
      <c r="E70" s="14">
        <v>171626</v>
      </c>
      <c r="F70" s="14" t="s">
        <v>137</v>
      </c>
      <c r="G70" s="14" t="s">
        <v>65</v>
      </c>
      <c r="H70" s="14">
        <v>171626</v>
      </c>
      <c r="I70" s="14" t="s">
        <v>66</v>
      </c>
      <c r="J70" s="15">
        <v>44889</v>
      </c>
      <c r="K70" s="16">
        <v>5300</v>
      </c>
      <c r="L70" s="16">
        <v>5300</v>
      </c>
      <c r="M70" s="14" t="s">
        <v>67</v>
      </c>
      <c r="N70" s="14"/>
      <c r="O70" s="16">
        <v>0</v>
      </c>
      <c r="P70" s="14"/>
      <c r="Q70" s="14"/>
      <c r="R70" s="16">
        <v>0</v>
      </c>
      <c r="S70" s="14"/>
      <c r="T70" s="14"/>
      <c r="U70" s="14"/>
      <c r="V70" s="14"/>
      <c r="W70" s="14" t="s">
        <v>68</v>
      </c>
      <c r="X70" s="16">
        <v>5300</v>
      </c>
      <c r="Y70" s="16">
        <v>0</v>
      </c>
      <c r="Z70" s="16">
        <v>0</v>
      </c>
      <c r="AA70" s="16">
        <v>0</v>
      </c>
      <c r="AB70" s="16">
        <v>5300</v>
      </c>
      <c r="AC70" s="16">
        <v>0</v>
      </c>
      <c r="AD70" s="16" t="e">
        <f>+VLOOKUP($E$2:$E$189,[1]Hoja1!$A$4:$E$494,5,0)</f>
        <v>#N/A</v>
      </c>
      <c r="AE70" s="16" t="e">
        <f>+VLOOKUP($E$2:$E$189,[1]Hoja1!$A$4:$E$494,5,0)</f>
        <v>#N/A</v>
      </c>
      <c r="AF70" s="16">
        <v>0</v>
      </c>
      <c r="AG70" s="16" t="e">
        <f>+VLOOKUP($E$2:$E$189,[1]Hoja1!$A$4:$E$494,5,0)</f>
        <v>#N/A</v>
      </c>
      <c r="AH70" s="16" t="e">
        <f>+VLOOKUP($E$2:$E$189,[1]Hoja1!$A$4:$E$494,5,0)</f>
        <v>#N/A</v>
      </c>
      <c r="AI70" s="16" t="e">
        <f>+VLOOKUP(AG70,[1]Hoja1!$F$4:$H$163,3)</f>
        <v>#N/A</v>
      </c>
      <c r="AJ70" s="14"/>
      <c r="AK70" s="14"/>
      <c r="AL70" s="16">
        <v>0</v>
      </c>
      <c r="AM70" s="16">
        <v>0</v>
      </c>
      <c r="AN70" s="14"/>
      <c r="AO70" s="15">
        <v>44900</v>
      </c>
      <c r="AP70" s="14"/>
      <c r="AQ70" s="14">
        <v>2</v>
      </c>
      <c r="AR70" s="14"/>
      <c r="AS70" s="14" t="s">
        <v>69</v>
      </c>
      <c r="AT70" s="14">
        <v>1</v>
      </c>
      <c r="AU70" s="14">
        <v>20221230</v>
      </c>
      <c r="AV70" s="14">
        <v>20221207</v>
      </c>
      <c r="AW70" s="16">
        <v>5300</v>
      </c>
      <c r="AX70" s="16">
        <v>0</v>
      </c>
      <c r="AY70" s="14"/>
      <c r="AZ70" s="14" t="s">
        <v>66</v>
      </c>
    </row>
    <row r="71" spans="1:52" x14ac:dyDescent="0.15">
      <c r="A71" s="14">
        <v>891900650</v>
      </c>
      <c r="B71" s="14" t="s">
        <v>11</v>
      </c>
      <c r="C71" s="14"/>
      <c r="D71" s="14">
        <v>171894</v>
      </c>
      <c r="E71" s="14">
        <v>171894</v>
      </c>
      <c r="F71" s="14" t="s">
        <v>138</v>
      </c>
      <c r="G71" s="14" t="s">
        <v>65</v>
      </c>
      <c r="H71" s="14">
        <v>171894</v>
      </c>
      <c r="I71" s="14" t="s">
        <v>66</v>
      </c>
      <c r="J71" s="15">
        <v>44890</v>
      </c>
      <c r="K71" s="16">
        <v>5300</v>
      </c>
      <c r="L71" s="16">
        <v>5300</v>
      </c>
      <c r="M71" s="14" t="s">
        <v>67</v>
      </c>
      <c r="N71" s="14"/>
      <c r="O71" s="16">
        <v>0</v>
      </c>
      <c r="P71" s="14"/>
      <c r="Q71" s="14"/>
      <c r="R71" s="16">
        <v>0</v>
      </c>
      <c r="S71" s="14"/>
      <c r="T71" s="14"/>
      <c r="U71" s="14"/>
      <c r="V71" s="14"/>
      <c r="W71" s="14" t="s">
        <v>68</v>
      </c>
      <c r="X71" s="16">
        <v>5300</v>
      </c>
      <c r="Y71" s="16">
        <v>0</v>
      </c>
      <c r="Z71" s="16">
        <v>0</v>
      </c>
      <c r="AA71" s="16">
        <v>0</v>
      </c>
      <c r="AB71" s="16">
        <v>5300</v>
      </c>
      <c r="AC71" s="16">
        <v>0</v>
      </c>
      <c r="AD71" s="16" t="e">
        <f>+VLOOKUP($E$2:$E$189,[1]Hoja1!$A$4:$E$494,5,0)</f>
        <v>#N/A</v>
      </c>
      <c r="AE71" s="16" t="e">
        <f>+VLOOKUP($E$2:$E$189,[1]Hoja1!$A$4:$E$494,5,0)</f>
        <v>#N/A</v>
      </c>
      <c r="AF71" s="16">
        <v>0</v>
      </c>
      <c r="AG71" s="16" t="e">
        <f>+VLOOKUP($E$2:$E$189,[1]Hoja1!$A$4:$E$494,5,0)</f>
        <v>#N/A</v>
      </c>
      <c r="AH71" s="16" t="e">
        <f>+VLOOKUP($E$2:$E$189,[1]Hoja1!$A$4:$E$494,5,0)</f>
        <v>#N/A</v>
      </c>
      <c r="AI71" s="16" t="e">
        <f>+VLOOKUP(AG71,[1]Hoja1!$F$4:$H$163,3)</f>
        <v>#N/A</v>
      </c>
      <c r="AJ71" s="14"/>
      <c r="AK71" s="14"/>
      <c r="AL71" s="16">
        <v>0</v>
      </c>
      <c r="AM71" s="16">
        <v>0</v>
      </c>
      <c r="AN71" s="14"/>
      <c r="AO71" s="15">
        <v>44900</v>
      </c>
      <c r="AP71" s="14"/>
      <c r="AQ71" s="14">
        <v>2</v>
      </c>
      <c r="AR71" s="14"/>
      <c r="AS71" s="14" t="s">
        <v>69</v>
      </c>
      <c r="AT71" s="14">
        <v>1</v>
      </c>
      <c r="AU71" s="14">
        <v>20221230</v>
      </c>
      <c r="AV71" s="14">
        <v>20221207</v>
      </c>
      <c r="AW71" s="16">
        <v>5300</v>
      </c>
      <c r="AX71" s="16">
        <v>0</v>
      </c>
      <c r="AY71" s="14"/>
      <c r="AZ71" s="14" t="s">
        <v>66</v>
      </c>
    </row>
    <row r="72" spans="1:52" x14ac:dyDescent="0.15">
      <c r="A72" s="14">
        <v>891900650</v>
      </c>
      <c r="B72" s="14" t="s">
        <v>11</v>
      </c>
      <c r="C72" s="14"/>
      <c r="D72" s="14">
        <v>173609</v>
      </c>
      <c r="E72" s="14">
        <v>173609</v>
      </c>
      <c r="F72" s="14" t="s">
        <v>139</v>
      </c>
      <c r="G72" s="14" t="s">
        <v>65</v>
      </c>
      <c r="H72" s="14">
        <v>173609</v>
      </c>
      <c r="I72" s="14" t="s">
        <v>66</v>
      </c>
      <c r="J72" s="15">
        <v>44899</v>
      </c>
      <c r="K72" s="16">
        <v>83388</v>
      </c>
      <c r="L72" s="16">
        <v>83388</v>
      </c>
      <c r="M72" s="14" t="s">
        <v>67</v>
      </c>
      <c r="N72" s="14"/>
      <c r="O72" s="16">
        <v>0</v>
      </c>
      <c r="P72" s="14"/>
      <c r="Q72" s="14"/>
      <c r="R72" s="16">
        <v>0</v>
      </c>
      <c r="S72" s="14"/>
      <c r="T72" s="14"/>
      <c r="U72" s="14"/>
      <c r="V72" s="14"/>
      <c r="W72" s="14" t="s">
        <v>68</v>
      </c>
      <c r="X72" s="16">
        <v>83388</v>
      </c>
      <c r="Y72" s="16">
        <v>0</v>
      </c>
      <c r="Z72" s="16">
        <v>0</v>
      </c>
      <c r="AA72" s="16">
        <v>0</v>
      </c>
      <c r="AB72" s="16">
        <v>83388</v>
      </c>
      <c r="AC72" s="16">
        <v>0</v>
      </c>
      <c r="AD72" s="16" t="e">
        <f>+VLOOKUP($E$2:$E$189,[1]Hoja1!$A$4:$E$494,5,0)</f>
        <v>#N/A</v>
      </c>
      <c r="AE72" s="16" t="e">
        <f>+VLOOKUP($E$2:$E$189,[1]Hoja1!$A$4:$E$494,5,0)</f>
        <v>#N/A</v>
      </c>
      <c r="AF72" s="16">
        <v>0</v>
      </c>
      <c r="AG72" s="16" t="e">
        <f>+VLOOKUP($E$2:$E$189,[1]Hoja1!$A$4:$E$494,5,0)</f>
        <v>#N/A</v>
      </c>
      <c r="AH72" s="16" t="e">
        <f>+VLOOKUP($E$2:$E$189,[1]Hoja1!$A$4:$E$494,5,0)</f>
        <v>#N/A</v>
      </c>
      <c r="AI72" s="16" t="e">
        <f>+VLOOKUP(AG72,[1]Hoja1!$F$4:$H$163,3)</f>
        <v>#N/A</v>
      </c>
      <c r="AJ72" s="14"/>
      <c r="AK72" s="14"/>
      <c r="AL72" s="16">
        <v>0</v>
      </c>
      <c r="AM72" s="16">
        <v>0</v>
      </c>
      <c r="AN72" s="14"/>
      <c r="AO72" s="15">
        <v>44926</v>
      </c>
      <c r="AP72" s="14"/>
      <c r="AQ72" s="14">
        <v>2</v>
      </c>
      <c r="AR72" s="14"/>
      <c r="AS72" s="14" t="s">
        <v>69</v>
      </c>
      <c r="AT72" s="14">
        <v>1</v>
      </c>
      <c r="AU72" s="14">
        <v>20230130</v>
      </c>
      <c r="AV72" s="14">
        <v>20230106</v>
      </c>
      <c r="AW72" s="16">
        <v>83388</v>
      </c>
      <c r="AX72" s="16">
        <v>0</v>
      </c>
      <c r="AY72" s="14"/>
      <c r="AZ72" s="14" t="s">
        <v>66</v>
      </c>
    </row>
    <row r="73" spans="1:52" x14ac:dyDescent="0.15">
      <c r="A73" s="14">
        <v>891900650</v>
      </c>
      <c r="B73" s="14" t="s">
        <v>11</v>
      </c>
      <c r="C73" s="14"/>
      <c r="D73" s="14">
        <v>173838</v>
      </c>
      <c r="E73" s="14">
        <v>173838</v>
      </c>
      <c r="F73" s="14" t="s">
        <v>140</v>
      </c>
      <c r="G73" s="14" t="s">
        <v>65</v>
      </c>
      <c r="H73" s="14">
        <v>173838</v>
      </c>
      <c r="I73" s="14" t="s">
        <v>66</v>
      </c>
      <c r="J73" s="15">
        <v>44900</v>
      </c>
      <c r="K73" s="16">
        <v>36600</v>
      </c>
      <c r="L73" s="16">
        <v>36600</v>
      </c>
      <c r="M73" s="14" t="s">
        <v>67</v>
      </c>
      <c r="N73" s="14"/>
      <c r="O73" s="16">
        <v>0</v>
      </c>
      <c r="P73" s="14"/>
      <c r="Q73" s="14"/>
      <c r="R73" s="16">
        <v>0</v>
      </c>
      <c r="S73" s="14"/>
      <c r="T73" s="14"/>
      <c r="U73" s="14"/>
      <c r="V73" s="14"/>
      <c r="W73" s="14" t="s">
        <v>68</v>
      </c>
      <c r="X73" s="16">
        <v>36600</v>
      </c>
      <c r="Y73" s="16">
        <v>0</v>
      </c>
      <c r="Z73" s="16">
        <v>0</v>
      </c>
      <c r="AA73" s="16">
        <v>0</v>
      </c>
      <c r="AB73" s="16">
        <v>36600</v>
      </c>
      <c r="AC73" s="16">
        <v>0</v>
      </c>
      <c r="AD73" s="16" t="e">
        <f>+VLOOKUP($E$2:$E$189,[1]Hoja1!$A$4:$E$494,5,0)</f>
        <v>#N/A</v>
      </c>
      <c r="AE73" s="16" t="e">
        <f>+VLOOKUP($E$2:$E$189,[1]Hoja1!$A$4:$E$494,5,0)</f>
        <v>#N/A</v>
      </c>
      <c r="AF73" s="16">
        <v>0</v>
      </c>
      <c r="AG73" s="16" t="e">
        <f>+VLOOKUP($E$2:$E$189,[1]Hoja1!$A$4:$E$494,5,0)</f>
        <v>#N/A</v>
      </c>
      <c r="AH73" s="16" t="e">
        <f>+VLOOKUP($E$2:$E$189,[1]Hoja1!$A$4:$E$494,5,0)</f>
        <v>#N/A</v>
      </c>
      <c r="AI73" s="16" t="e">
        <f>+VLOOKUP(AG73,[1]Hoja1!$F$4:$H$163,3)</f>
        <v>#N/A</v>
      </c>
      <c r="AJ73" s="14"/>
      <c r="AK73" s="14"/>
      <c r="AL73" s="16">
        <v>0</v>
      </c>
      <c r="AM73" s="16">
        <v>0</v>
      </c>
      <c r="AN73" s="14"/>
      <c r="AO73" s="15">
        <v>44926</v>
      </c>
      <c r="AP73" s="14"/>
      <c r="AQ73" s="14">
        <v>2</v>
      </c>
      <c r="AR73" s="14"/>
      <c r="AS73" s="14" t="s">
        <v>69</v>
      </c>
      <c r="AT73" s="14">
        <v>1</v>
      </c>
      <c r="AU73" s="14">
        <v>20230130</v>
      </c>
      <c r="AV73" s="14">
        <v>20230106</v>
      </c>
      <c r="AW73" s="16">
        <v>36600</v>
      </c>
      <c r="AX73" s="16">
        <v>0</v>
      </c>
      <c r="AY73" s="14"/>
      <c r="AZ73" s="14" t="s">
        <v>66</v>
      </c>
    </row>
    <row r="74" spans="1:52" x14ac:dyDescent="0.15">
      <c r="A74" s="14">
        <v>891900650</v>
      </c>
      <c r="B74" s="14" t="s">
        <v>11</v>
      </c>
      <c r="C74" s="14"/>
      <c r="D74" s="14">
        <v>176054</v>
      </c>
      <c r="E74" s="14">
        <v>176054</v>
      </c>
      <c r="F74" s="14" t="s">
        <v>141</v>
      </c>
      <c r="G74" s="14" t="s">
        <v>65</v>
      </c>
      <c r="H74" s="14">
        <v>176054</v>
      </c>
      <c r="I74" s="14" t="s">
        <v>66</v>
      </c>
      <c r="J74" s="15">
        <v>44914</v>
      </c>
      <c r="K74" s="16">
        <v>88116</v>
      </c>
      <c r="L74" s="16">
        <v>88116</v>
      </c>
      <c r="M74" s="14" t="s">
        <v>67</v>
      </c>
      <c r="N74" s="14"/>
      <c r="O74" s="16">
        <v>0</v>
      </c>
      <c r="P74" s="14"/>
      <c r="Q74" s="14"/>
      <c r="R74" s="16">
        <v>0</v>
      </c>
      <c r="S74" s="14"/>
      <c r="T74" s="14"/>
      <c r="U74" s="14"/>
      <c r="V74" s="14"/>
      <c r="W74" s="14" t="s">
        <v>68</v>
      </c>
      <c r="X74" s="16">
        <v>88116</v>
      </c>
      <c r="Y74" s="16">
        <v>0</v>
      </c>
      <c r="Z74" s="16">
        <v>0</v>
      </c>
      <c r="AA74" s="16">
        <v>0</v>
      </c>
      <c r="AB74" s="16">
        <v>88116</v>
      </c>
      <c r="AC74" s="16">
        <v>0</v>
      </c>
      <c r="AD74" s="16" t="e">
        <f>+VLOOKUP($E$2:$E$189,[1]Hoja1!$A$4:$E$494,5,0)</f>
        <v>#N/A</v>
      </c>
      <c r="AE74" s="16" t="e">
        <f>+VLOOKUP($E$2:$E$189,[1]Hoja1!$A$4:$E$494,5,0)</f>
        <v>#N/A</v>
      </c>
      <c r="AF74" s="16">
        <v>0</v>
      </c>
      <c r="AG74" s="16" t="e">
        <f>+VLOOKUP($E$2:$E$189,[1]Hoja1!$A$4:$E$494,5,0)</f>
        <v>#N/A</v>
      </c>
      <c r="AH74" s="16" t="e">
        <f>+VLOOKUP($E$2:$E$189,[1]Hoja1!$A$4:$E$494,5,0)</f>
        <v>#N/A</v>
      </c>
      <c r="AI74" s="16" t="e">
        <f>+VLOOKUP(AG74,[1]Hoja1!$F$4:$H$163,3)</f>
        <v>#N/A</v>
      </c>
      <c r="AJ74" s="14"/>
      <c r="AK74" s="14"/>
      <c r="AL74" s="16">
        <v>0</v>
      </c>
      <c r="AM74" s="16">
        <v>0</v>
      </c>
      <c r="AN74" s="14"/>
      <c r="AO74" s="15">
        <v>44926</v>
      </c>
      <c r="AP74" s="14"/>
      <c r="AQ74" s="14">
        <v>2</v>
      </c>
      <c r="AR74" s="14"/>
      <c r="AS74" s="14" t="s">
        <v>69</v>
      </c>
      <c r="AT74" s="14">
        <v>1</v>
      </c>
      <c r="AU74" s="14">
        <v>20230130</v>
      </c>
      <c r="AV74" s="14">
        <v>20230106</v>
      </c>
      <c r="AW74" s="16">
        <v>88116</v>
      </c>
      <c r="AX74" s="16">
        <v>0</v>
      </c>
      <c r="AY74" s="14"/>
      <c r="AZ74" s="14" t="s">
        <v>66</v>
      </c>
    </row>
    <row r="75" spans="1:52" x14ac:dyDescent="0.15">
      <c r="A75" s="14">
        <v>891900650</v>
      </c>
      <c r="B75" s="14" t="s">
        <v>11</v>
      </c>
      <c r="C75" s="14"/>
      <c r="D75" s="14">
        <v>176780</v>
      </c>
      <c r="E75" s="14">
        <v>176780</v>
      </c>
      <c r="F75" s="14" t="s">
        <v>142</v>
      </c>
      <c r="G75" s="14" t="s">
        <v>65</v>
      </c>
      <c r="H75" s="14">
        <v>176780</v>
      </c>
      <c r="I75" s="14" t="s">
        <v>66</v>
      </c>
      <c r="J75" s="15">
        <v>44917</v>
      </c>
      <c r="K75" s="16">
        <v>72630</v>
      </c>
      <c r="L75" s="16">
        <v>72630</v>
      </c>
      <c r="M75" s="14" t="s">
        <v>67</v>
      </c>
      <c r="N75" s="14"/>
      <c r="O75" s="16">
        <v>0</v>
      </c>
      <c r="P75" s="14"/>
      <c r="Q75" s="14"/>
      <c r="R75" s="16">
        <v>0</v>
      </c>
      <c r="S75" s="14"/>
      <c r="T75" s="14"/>
      <c r="U75" s="14"/>
      <c r="V75" s="14"/>
      <c r="W75" s="14" t="s">
        <v>68</v>
      </c>
      <c r="X75" s="16">
        <v>72630</v>
      </c>
      <c r="Y75" s="16">
        <v>0</v>
      </c>
      <c r="Z75" s="16">
        <v>0</v>
      </c>
      <c r="AA75" s="16">
        <v>0</v>
      </c>
      <c r="AB75" s="16">
        <v>72630</v>
      </c>
      <c r="AC75" s="16">
        <v>0</v>
      </c>
      <c r="AD75" s="16" t="e">
        <f>+VLOOKUP($E$2:$E$189,[1]Hoja1!$A$4:$E$494,5,0)</f>
        <v>#N/A</v>
      </c>
      <c r="AE75" s="16" t="e">
        <f>+VLOOKUP($E$2:$E$189,[1]Hoja1!$A$4:$E$494,5,0)</f>
        <v>#N/A</v>
      </c>
      <c r="AF75" s="16">
        <v>0</v>
      </c>
      <c r="AG75" s="16" t="e">
        <f>+VLOOKUP($E$2:$E$189,[1]Hoja1!$A$4:$E$494,5,0)</f>
        <v>#N/A</v>
      </c>
      <c r="AH75" s="16" t="e">
        <f>+VLOOKUP($E$2:$E$189,[1]Hoja1!$A$4:$E$494,5,0)</f>
        <v>#N/A</v>
      </c>
      <c r="AI75" s="16" t="e">
        <f>+VLOOKUP(AG75,[1]Hoja1!$F$4:$H$163,3)</f>
        <v>#N/A</v>
      </c>
      <c r="AJ75" s="14"/>
      <c r="AK75" s="14"/>
      <c r="AL75" s="16">
        <v>0</v>
      </c>
      <c r="AM75" s="16">
        <v>0</v>
      </c>
      <c r="AN75" s="14"/>
      <c r="AO75" s="15">
        <v>44926</v>
      </c>
      <c r="AP75" s="14"/>
      <c r="AQ75" s="14">
        <v>2</v>
      </c>
      <c r="AR75" s="14"/>
      <c r="AS75" s="14" t="s">
        <v>69</v>
      </c>
      <c r="AT75" s="14">
        <v>1</v>
      </c>
      <c r="AU75" s="14">
        <v>20230130</v>
      </c>
      <c r="AV75" s="14">
        <v>20230106</v>
      </c>
      <c r="AW75" s="16">
        <v>72630</v>
      </c>
      <c r="AX75" s="16">
        <v>0</v>
      </c>
      <c r="AY75" s="14"/>
      <c r="AZ75" s="14" t="s">
        <v>66</v>
      </c>
    </row>
    <row r="76" spans="1:52" x14ac:dyDescent="0.15">
      <c r="A76" s="14">
        <v>891900650</v>
      </c>
      <c r="B76" s="14" t="s">
        <v>11</v>
      </c>
      <c r="C76" s="14"/>
      <c r="D76" s="14">
        <v>176798</v>
      </c>
      <c r="E76" s="14">
        <v>176798</v>
      </c>
      <c r="F76" s="14" t="s">
        <v>143</v>
      </c>
      <c r="G76" s="14" t="s">
        <v>65</v>
      </c>
      <c r="H76" s="14">
        <v>176798</v>
      </c>
      <c r="I76" s="14" t="s">
        <v>66</v>
      </c>
      <c r="J76" s="15">
        <v>44917</v>
      </c>
      <c r="K76" s="16">
        <v>138940</v>
      </c>
      <c r="L76" s="16">
        <v>138940</v>
      </c>
      <c r="M76" s="14" t="s">
        <v>67</v>
      </c>
      <c r="N76" s="14"/>
      <c r="O76" s="16">
        <v>0</v>
      </c>
      <c r="P76" s="14"/>
      <c r="Q76" s="14"/>
      <c r="R76" s="16">
        <v>0</v>
      </c>
      <c r="S76" s="14"/>
      <c r="T76" s="14"/>
      <c r="U76" s="14"/>
      <c r="V76" s="14"/>
      <c r="W76" s="14" t="s">
        <v>68</v>
      </c>
      <c r="X76" s="16">
        <v>138940</v>
      </c>
      <c r="Y76" s="16">
        <v>0</v>
      </c>
      <c r="Z76" s="16">
        <v>0</v>
      </c>
      <c r="AA76" s="16">
        <v>0</v>
      </c>
      <c r="AB76" s="16">
        <v>138940</v>
      </c>
      <c r="AC76" s="16">
        <v>0</v>
      </c>
      <c r="AD76" s="16" t="e">
        <f>+VLOOKUP($E$2:$E$189,[1]Hoja1!$A$4:$E$494,5,0)</f>
        <v>#N/A</v>
      </c>
      <c r="AE76" s="16" t="e">
        <f>+VLOOKUP($E$2:$E$189,[1]Hoja1!$A$4:$E$494,5,0)</f>
        <v>#N/A</v>
      </c>
      <c r="AF76" s="16">
        <v>0</v>
      </c>
      <c r="AG76" s="16" t="e">
        <f>+VLOOKUP($E$2:$E$189,[1]Hoja1!$A$4:$E$494,5,0)</f>
        <v>#N/A</v>
      </c>
      <c r="AH76" s="16" t="e">
        <f>+VLOOKUP($E$2:$E$189,[1]Hoja1!$A$4:$E$494,5,0)</f>
        <v>#N/A</v>
      </c>
      <c r="AI76" s="16" t="e">
        <f>+VLOOKUP(AG76,[1]Hoja1!$F$4:$H$163,3)</f>
        <v>#N/A</v>
      </c>
      <c r="AJ76" s="14"/>
      <c r="AK76" s="14"/>
      <c r="AL76" s="16">
        <v>0</v>
      </c>
      <c r="AM76" s="16">
        <v>0</v>
      </c>
      <c r="AN76" s="14"/>
      <c r="AO76" s="15">
        <v>44926</v>
      </c>
      <c r="AP76" s="14"/>
      <c r="AQ76" s="14">
        <v>2</v>
      </c>
      <c r="AR76" s="14"/>
      <c r="AS76" s="14" t="s">
        <v>69</v>
      </c>
      <c r="AT76" s="14">
        <v>1</v>
      </c>
      <c r="AU76" s="14">
        <v>20230130</v>
      </c>
      <c r="AV76" s="14">
        <v>20230106</v>
      </c>
      <c r="AW76" s="16">
        <v>138940</v>
      </c>
      <c r="AX76" s="16">
        <v>0</v>
      </c>
      <c r="AY76" s="14"/>
      <c r="AZ76" s="14" t="s">
        <v>66</v>
      </c>
    </row>
    <row r="77" spans="1:52" x14ac:dyDescent="0.15">
      <c r="A77" s="14">
        <v>891900650</v>
      </c>
      <c r="B77" s="14" t="s">
        <v>11</v>
      </c>
      <c r="C77" s="14"/>
      <c r="D77" s="14">
        <v>979</v>
      </c>
      <c r="E77" s="14">
        <v>979</v>
      </c>
      <c r="F77" s="14" t="s">
        <v>144</v>
      </c>
      <c r="G77" s="14" t="s">
        <v>65</v>
      </c>
      <c r="H77" s="14">
        <v>979</v>
      </c>
      <c r="I77" s="14" t="s">
        <v>66</v>
      </c>
      <c r="J77" s="15">
        <v>44179</v>
      </c>
      <c r="K77" s="16">
        <v>71966</v>
      </c>
      <c r="L77" s="16">
        <v>71966</v>
      </c>
      <c r="M77" s="14" t="s">
        <v>67</v>
      </c>
      <c r="N77" s="14"/>
      <c r="O77" s="16">
        <v>0</v>
      </c>
      <c r="P77" s="14"/>
      <c r="Q77" s="14"/>
      <c r="R77" s="16">
        <v>0</v>
      </c>
      <c r="S77" s="14"/>
      <c r="T77" s="14"/>
      <c r="U77" s="14"/>
      <c r="V77" s="14"/>
      <c r="W77" s="14" t="s">
        <v>68</v>
      </c>
      <c r="X77" s="16">
        <v>71966</v>
      </c>
      <c r="Y77" s="16">
        <v>0</v>
      </c>
      <c r="Z77" s="16">
        <v>0</v>
      </c>
      <c r="AA77" s="16">
        <v>0</v>
      </c>
      <c r="AB77" s="16">
        <v>71966</v>
      </c>
      <c r="AC77" s="16">
        <v>0</v>
      </c>
      <c r="AD77" s="16" t="e">
        <f>+VLOOKUP($E$2:$E$189,[1]Hoja1!$A$4:$E$494,5,0)</f>
        <v>#N/A</v>
      </c>
      <c r="AE77" s="16" t="e">
        <f>+VLOOKUP($E$2:$E$189,[1]Hoja1!$A$4:$E$494,5,0)</f>
        <v>#N/A</v>
      </c>
      <c r="AF77" s="16">
        <v>0</v>
      </c>
      <c r="AG77" s="16" t="e">
        <f>+VLOOKUP($E$2:$E$189,[1]Hoja1!$A$4:$E$494,5,0)</f>
        <v>#N/A</v>
      </c>
      <c r="AH77" s="16" t="e">
        <f>+VLOOKUP($E$2:$E$189,[1]Hoja1!$A$4:$E$494,5,0)</f>
        <v>#N/A</v>
      </c>
      <c r="AI77" s="16" t="e">
        <f>+VLOOKUP(AG77,[1]Hoja1!$F$4:$H$163,3)</f>
        <v>#N/A</v>
      </c>
      <c r="AJ77" s="14"/>
      <c r="AK77" s="14"/>
      <c r="AL77" s="16">
        <v>0</v>
      </c>
      <c r="AM77" s="16">
        <v>0</v>
      </c>
      <c r="AN77" s="14"/>
      <c r="AO77" s="15">
        <v>44175</v>
      </c>
      <c r="AP77" s="14"/>
      <c r="AQ77" s="14">
        <v>2</v>
      </c>
      <c r="AR77" s="14"/>
      <c r="AS77" s="14" t="s">
        <v>69</v>
      </c>
      <c r="AT77" s="14">
        <v>1</v>
      </c>
      <c r="AU77" s="14">
        <v>20201230</v>
      </c>
      <c r="AV77" s="14">
        <v>20201215</v>
      </c>
      <c r="AW77" s="16">
        <v>71966</v>
      </c>
      <c r="AX77" s="16">
        <v>0</v>
      </c>
      <c r="AY77" s="14"/>
      <c r="AZ77" s="14" t="s">
        <v>66</v>
      </c>
    </row>
    <row r="78" spans="1:52" x14ac:dyDescent="0.15">
      <c r="A78" s="14">
        <v>891900650</v>
      </c>
      <c r="B78" s="14" t="s">
        <v>11</v>
      </c>
      <c r="C78" s="14"/>
      <c r="D78" s="14">
        <v>980</v>
      </c>
      <c r="E78" s="14">
        <v>980</v>
      </c>
      <c r="F78" s="14" t="s">
        <v>145</v>
      </c>
      <c r="G78" s="14" t="s">
        <v>65</v>
      </c>
      <c r="H78" s="14">
        <v>980</v>
      </c>
      <c r="I78" s="14" t="s">
        <v>66</v>
      </c>
      <c r="J78" s="15">
        <v>44179</v>
      </c>
      <c r="K78" s="16">
        <v>69951</v>
      </c>
      <c r="L78" s="16">
        <v>69951</v>
      </c>
      <c r="M78" s="14" t="s">
        <v>67</v>
      </c>
      <c r="N78" s="14"/>
      <c r="O78" s="16">
        <v>0</v>
      </c>
      <c r="P78" s="14"/>
      <c r="Q78" s="14"/>
      <c r="R78" s="16">
        <v>0</v>
      </c>
      <c r="S78" s="14"/>
      <c r="T78" s="14"/>
      <c r="U78" s="14"/>
      <c r="V78" s="14"/>
      <c r="W78" s="14" t="s">
        <v>68</v>
      </c>
      <c r="X78" s="16">
        <v>69951</v>
      </c>
      <c r="Y78" s="16">
        <v>0</v>
      </c>
      <c r="Z78" s="16">
        <v>0</v>
      </c>
      <c r="AA78" s="16">
        <v>0</v>
      </c>
      <c r="AB78" s="16">
        <v>69951</v>
      </c>
      <c r="AC78" s="16">
        <v>0</v>
      </c>
      <c r="AD78" s="16" t="e">
        <f>+VLOOKUP($E$2:$E$189,[1]Hoja1!$A$4:$E$494,5,0)</f>
        <v>#N/A</v>
      </c>
      <c r="AE78" s="16" t="e">
        <f>+VLOOKUP($E$2:$E$189,[1]Hoja1!$A$4:$E$494,5,0)</f>
        <v>#N/A</v>
      </c>
      <c r="AF78" s="16">
        <v>0</v>
      </c>
      <c r="AG78" s="16" t="e">
        <f>+VLOOKUP($E$2:$E$189,[1]Hoja1!$A$4:$E$494,5,0)</f>
        <v>#N/A</v>
      </c>
      <c r="AH78" s="16" t="e">
        <f>+VLOOKUP($E$2:$E$189,[1]Hoja1!$A$4:$E$494,5,0)</f>
        <v>#N/A</v>
      </c>
      <c r="AI78" s="16" t="e">
        <f>+VLOOKUP(AG78,[1]Hoja1!$F$4:$H$163,3)</f>
        <v>#N/A</v>
      </c>
      <c r="AJ78" s="14"/>
      <c r="AK78" s="14"/>
      <c r="AL78" s="16">
        <v>0</v>
      </c>
      <c r="AM78" s="16">
        <v>0</v>
      </c>
      <c r="AN78" s="14"/>
      <c r="AO78" s="15">
        <v>44175</v>
      </c>
      <c r="AP78" s="14"/>
      <c r="AQ78" s="14">
        <v>2</v>
      </c>
      <c r="AR78" s="14"/>
      <c r="AS78" s="14" t="s">
        <v>69</v>
      </c>
      <c r="AT78" s="14">
        <v>1</v>
      </c>
      <c r="AU78" s="14">
        <v>20201230</v>
      </c>
      <c r="AV78" s="14">
        <v>20201215</v>
      </c>
      <c r="AW78" s="16">
        <v>69951</v>
      </c>
      <c r="AX78" s="16">
        <v>0</v>
      </c>
      <c r="AY78" s="14"/>
      <c r="AZ78" s="14" t="s">
        <v>66</v>
      </c>
    </row>
    <row r="79" spans="1:52" x14ac:dyDescent="0.15">
      <c r="A79" s="14">
        <v>891900650</v>
      </c>
      <c r="B79" s="14" t="s">
        <v>11</v>
      </c>
      <c r="C79" s="14"/>
      <c r="D79" s="14">
        <v>981</v>
      </c>
      <c r="E79" s="14">
        <v>981</v>
      </c>
      <c r="F79" s="14" t="s">
        <v>146</v>
      </c>
      <c r="G79" s="14" t="s">
        <v>65</v>
      </c>
      <c r="H79" s="14">
        <v>981</v>
      </c>
      <c r="I79" s="14" t="s">
        <v>66</v>
      </c>
      <c r="J79" s="15">
        <v>44179</v>
      </c>
      <c r="K79" s="16">
        <v>71330</v>
      </c>
      <c r="L79" s="16">
        <v>71330</v>
      </c>
      <c r="M79" s="14" t="s">
        <v>67</v>
      </c>
      <c r="N79" s="14"/>
      <c r="O79" s="16">
        <v>0</v>
      </c>
      <c r="P79" s="14"/>
      <c r="Q79" s="14"/>
      <c r="R79" s="16">
        <v>0</v>
      </c>
      <c r="S79" s="14"/>
      <c r="T79" s="14"/>
      <c r="U79" s="14"/>
      <c r="V79" s="14"/>
      <c r="W79" s="14" t="s">
        <v>68</v>
      </c>
      <c r="X79" s="16">
        <v>71330</v>
      </c>
      <c r="Y79" s="16">
        <v>0</v>
      </c>
      <c r="Z79" s="16">
        <v>0</v>
      </c>
      <c r="AA79" s="16">
        <v>0</v>
      </c>
      <c r="AB79" s="16">
        <v>71330</v>
      </c>
      <c r="AC79" s="16">
        <v>0</v>
      </c>
      <c r="AD79" s="16" t="e">
        <f>+VLOOKUP($E$2:$E$189,[1]Hoja1!$A$4:$E$494,5,0)</f>
        <v>#N/A</v>
      </c>
      <c r="AE79" s="16" t="e">
        <f>+VLOOKUP($E$2:$E$189,[1]Hoja1!$A$4:$E$494,5,0)</f>
        <v>#N/A</v>
      </c>
      <c r="AF79" s="16">
        <v>0</v>
      </c>
      <c r="AG79" s="16" t="e">
        <f>+VLOOKUP($E$2:$E$189,[1]Hoja1!$A$4:$E$494,5,0)</f>
        <v>#N/A</v>
      </c>
      <c r="AH79" s="16" t="e">
        <f>+VLOOKUP($E$2:$E$189,[1]Hoja1!$A$4:$E$494,5,0)</f>
        <v>#N/A</v>
      </c>
      <c r="AI79" s="16" t="e">
        <f>+VLOOKUP(AG79,[1]Hoja1!$F$4:$H$163,3)</f>
        <v>#N/A</v>
      </c>
      <c r="AJ79" s="14"/>
      <c r="AK79" s="14"/>
      <c r="AL79" s="16">
        <v>0</v>
      </c>
      <c r="AM79" s="16">
        <v>0</v>
      </c>
      <c r="AN79" s="14"/>
      <c r="AO79" s="15">
        <v>44175</v>
      </c>
      <c r="AP79" s="14"/>
      <c r="AQ79" s="14">
        <v>2</v>
      </c>
      <c r="AR79" s="14"/>
      <c r="AS79" s="14" t="s">
        <v>69</v>
      </c>
      <c r="AT79" s="14">
        <v>1</v>
      </c>
      <c r="AU79" s="14">
        <v>20201230</v>
      </c>
      <c r="AV79" s="14">
        <v>20201215</v>
      </c>
      <c r="AW79" s="16">
        <v>71330</v>
      </c>
      <c r="AX79" s="16">
        <v>0</v>
      </c>
      <c r="AY79" s="14"/>
      <c r="AZ79" s="14" t="s">
        <v>66</v>
      </c>
    </row>
    <row r="80" spans="1:52" x14ac:dyDescent="0.15">
      <c r="A80" s="14">
        <v>891900650</v>
      </c>
      <c r="B80" s="14" t="s">
        <v>11</v>
      </c>
      <c r="C80" s="14"/>
      <c r="D80" s="14">
        <v>986</v>
      </c>
      <c r="E80" s="14">
        <v>986</v>
      </c>
      <c r="F80" s="14" t="s">
        <v>147</v>
      </c>
      <c r="G80" s="14" t="s">
        <v>65</v>
      </c>
      <c r="H80" s="14">
        <v>986</v>
      </c>
      <c r="I80" s="14" t="s">
        <v>66</v>
      </c>
      <c r="J80" s="15">
        <v>44179</v>
      </c>
      <c r="K80" s="16">
        <v>70830</v>
      </c>
      <c r="L80" s="16">
        <v>70830</v>
      </c>
      <c r="M80" s="14" t="s">
        <v>67</v>
      </c>
      <c r="N80" s="14"/>
      <c r="O80" s="16">
        <v>0</v>
      </c>
      <c r="P80" s="14"/>
      <c r="Q80" s="14"/>
      <c r="R80" s="16">
        <v>0</v>
      </c>
      <c r="S80" s="14"/>
      <c r="T80" s="14"/>
      <c r="U80" s="14"/>
      <c r="V80" s="14"/>
      <c r="W80" s="14" t="s">
        <v>68</v>
      </c>
      <c r="X80" s="16">
        <v>70830</v>
      </c>
      <c r="Y80" s="16">
        <v>0</v>
      </c>
      <c r="Z80" s="16">
        <v>0</v>
      </c>
      <c r="AA80" s="16">
        <v>0</v>
      </c>
      <c r="AB80" s="16">
        <v>70830</v>
      </c>
      <c r="AC80" s="16">
        <v>0</v>
      </c>
      <c r="AD80" s="16" t="e">
        <f>+VLOOKUP($E$2:$E$189,[1]Hoja1!$A$4:$E$494,5,0)</f>
        <v>#N/A</v>
      </c>
      <c r="AE80" s="16" t="e">
        <f>+VLOOKUP($E$2:$E$189,[1]Hoja1!$A$4:$E$494,5,0)</f>
        <v>#N/A</v>
      </c>
      <c r="AF80" s="16">
        <v>0</v>
      </c>
      <c r="AG80" s="16" t="e">
        <f>+VLOOKUP($E$2:$E$189,[1]Hoja1!$A$4:$E$494,5,0)</f>
        <v>#N/A</v>
      </c>
      <c r="AH80" s="16" t="e">
        <f>+VLOOKUP($E$2:$E$189,[1]Hoja1!$A$4:$E$494,5,0)</f>
        <v>#N/A</v>
      </c>
      <c r="AI80" s="16" t="e">
        <f>+VLOOKUP(AG80,[1]Hoja1!$F$4:$H$163,3)</f>
        <v>#N/A</v>
      </c>
      <c r="AJ80" s="14"/>
      <c r="AK80" s="14"/>
      <c r="AL80" s="16">
        <v>0</v>
      </c>
      <c r="AM80" s="16">
        <v>0</v>
      </c>
      <c r="AN80" s="14"/>
      <c r="AO80" s="15">
        <v>44175</v>
      </c>
      <c r="AP80" s="14"/>
      <c r="AQ80" s="14">
        <v>2</v>
      </c>
      <c r="AR80" s="14"/>
      <c r="AS80" s="14" t="s">
        <v>69</v>
      </c>
      <c r="AT80" s="14">
        <v>1</v>
      </c>
      <c r="AU80" s="14">
        <v>20201230</v>
      </c>
      <c r="AV80" s="14">
        <v>20201215</v>
      </c>
      <c r="AW80" s="16">
        <v>70830</v>
      </c>
      <c r="AX80" s="16">
        <v>0</v>
      </c>
      <c r="AY80" s="14"/>
      <c r="AZ80" s="14" t="s">
        <v>66</v>
      </c>
    </row>
    <row r="81" spans="1:52" x14ac:dyDescent="0.15">
      <c r="A81" s="14">
        <v>891900650</v>
      </c>
      <c r="B81" s="14" t="s">
        <v>11</v>
      </c>
      <c r="C81" s="14"/>
      <c r="D81" s="14">
        <v>3028</v>
      </c>
      <c r="E81" s="14">
        <v>3028</v>
      </c>
      <c r="F81" s="14" t="s">
        <v>148</v>
      </c>
      <c r="G81" s="14" t="s">
        <v>65</v>
      </c>
      <c r="H81" s="14">
        <v>3028</v>
      </c>
      <c r="I81" s="14" t="s">
        <v>66</v>
      </c>
      <c r="J81" s="15">
        <v>44179</v>
      </c>
      <c r="K81" s="16">
        <v>10600</v>
      </c>
      <c r="L81" s="16">
        <v>10600</v>
      </c>
      <c r="M81" s="14" t="s">
        <v>67</v>
      </c>
      <c r="N81" s="14"/>
      <c r="O81" s="16">
        <v>0</v>
      </c>
      <c r="P81" s="14"/>
      <c r="Q81" s="14"/>
      <c r="R81" s="16">
        <v>0</v>
      </c>
      <c r="S81" s="14"/>
      <c r="T81" s="14"/>
      <c r="U81" s="14"/>
      <c r="V81" s="14"/>
      <c r="W81" s="14" t="s">
        <v>68</v>
      </c>
      <c r="X81" s="16">
        <v>10600</v>
      </c>
      <c r="Y81" s="16">
        <v>0</v>
      </c>
      <c r="Z81" s="16">
        <v>0</v>
      </c>
      <c r="AA81" s="16">
        <v>0</v>
      </c>
      <c r="AB81" s="16">
        <v>10600</v>
      </c>
      <c r="AC81" s="16">
        <v>0</v>
      </c>
      <c r="AD81" s="16" t="e">
        <f>+VLOOKUP($E$2:$E$189,[1]Hoja1!$A$4:$E$494,5,0)</f>
        <v>#N/A</v>
      </c>
      <c r="AE81" s="16" t="e">
        <f>+VLOOKUP($E$2:$E$189,[1]Hoja1!$A$4:$E$494,5,0)</f>
        <v>#N/A</v>
      </c>
      <c r="AF81" s="16">
        <v>0</v>
      </c>
      <c r="AG81" s="16" t="e">
        <f>+VLOOKUP($E$2:$E$189,[1]Hoja1!$A$4:$E$494,5,0)</f>
        <v>#N/A</v>
      </c>
      <c r="AH81" s="16" t="e">
        <f>+VLOOKUP($E$2:$E$189,[1]Hoja1!$A$4:$E$494,5,0)</f>
        <v>#N/A</v>
      </c>
      <c r="AI81" s="16" t="e">
        <f>+VLOOKUP(AG81,[1]Hoja1!$F$4:$H$163,3)</f>
        <v>#N/A</v>
      </c>
      <c r="AJ81" s="14"/>
      <c r="AK81" s="14"/>
      <c r="AL81" s="16">
        <v>0</v>
      </c>
      <c r="AM81" s="16">
        <v>0</v>
      </c>
      <c r="AN81" s="14"/>
      <c r="AO81" s="15">
        <v>44175</v>
      </c>
      <c r="AP81" s="14"/>
      <c r="AQ81" s="14">
        <v>2</v>
      </c>
      <c r="AR81" s="14"/>
      <c r="AS81" s="14" t="s">
        <v>69</v>
      </c>
      <c r="AT81" s="14">
        <v>1</v>
      </c>
      <c r="AU81" s="14">
        <v>20201230</v>
      </c>
      <c r="AV81" s="14">
        <v>20201215</v>
      </c>
      <c r="AW81" s="16">
        <v>10600</v>
      </c>
      <c r="AX81" s="16">
        <v>0</v>
      </c>
      <c r="AY81" s="14"/>
      <c r="AZ81" s="14" t="s">
        <v>66</v>
      </c>
    </row>
    <row r="82" spans="1:52" x14ac:dyDescent="0.15">
      <c r="A82" s="14">
        <v>891900650</v>
      </c>
      <c r="B82" s="14" t="s">
        <v>11</v>
      </c>
      <c r="C82" s="14"/>
      <c r="D82" s="14">
        <v>15383</v>
      </c>
      <c r="E82" s="14">
        <v>15383</v>
      </c>
      <c r="F82" s="14" t="s">
        <v>149</v>
      </c>
      <c r="G82" s="14" t="s">
        <v>65</v>
      </c>
      <c r="H82" s="14">
        <v>15383</v>
      </c>
      <c r="I82" s="14" t="s">
        <v>66</v>
      </c>
      <c r="J82" s="15">
        <v>44270</v>
      </c>
      <c r="K82" s="16">
        <v>74765</v>
      </c>
      <c r="L82" s="16">
        <v>74765</v>
      </c>
      <c r="M82" s="14" t="s">
        <v>67</v>
      </c>
      <c r="N82" s="14"/>
      <c r="O82" s="16">
        <v>0</v>
      </c>
      <c r="P82" s="14"/>
      <c r="Q82" s="14"/>
      <c r="R82" s="16">
        <v>0</v>
      </c>
      <c r="S82" s="14"/>
      <c r="T82" s="14"/>
      <c r="U82" s="14"/>
      <c r="V82" s="14"/>
      <c r="W82" s="14" t="s">
        <v>68</v>
      </c>
      <c r="X82" s="16">
        <v>74765</v>
      </c>
      <c r="Y82" s="16">
        <v>0</v>
      </c>
      <c r="Z82" s="16">
        <v>0</v>
      </c>
      <c r="AA82" s="16">
        <v>0</v>
      </c>
      <c r="AB82" s="16">
        <v>74765</v>
      </c>
      <c r="AC82" s="16">
        <v>0</v>
      </c>
      <c r="AD82" s="16" t="e">
        <f>+VLOOKUP($E$2:$E$189,[1]Hoja1!$A$4:$E$494,5,0)</f>
        <v>#N/A</v>
      </c>
      <c r="AE82" s="16" t="e">
        <f>+VLOOKUP($E$2:$E$189,[1]Hoja1!$A$4:$E$494,5,0)</f>
        <v>#N/A</v>
      </c>
      <c r="AF82" s="16">
        <v>0</v>
      </c>
      <c r="AG82" s="16" t="e">
        <f>+VLOOKUP($E$2:$E$189,[1]Hoja1!$A$4:$E$494,5,0)</f>
        <v>#N/A</v>
      </c>
      <c r="AH82" s="16" t="e">
        <f>+VLOOKUP($E$2:$E$189,[1]Hoja1!$A$4:$E$494,5,0)</f>
        <v>#N/A</v>
      </c>
      <c r="AI82" s="16" t="e">
        <f>+VLOOKUP(AG82,[1]Hoja1!$F$4:$H$163,3)</f>
        <v>#N/A</v>
      </c>
      <c r="AJ82" s="14"/>
      <c r="AK82" s="14"/>
      <c r="AL82" s="16">
        <v>0</v>
      </c>
      <c r="AM82" s="16">
        <v>0</v>
      </c>
      <c r="AN82" s="14"/>
      <c r="AO82" s="15">
        <v>44265</v>
      </c>
      <c r="AP82" s="14"/>
      <c r="AQ82" s="14">
        <v>2</v>
      </c>
      <c r="AR82" s="14"/>
      <c r="AS82" s="14" t="s">
        <v>69</v>
      </c>
      <c r="AT82" s="14">
        <v>1</v>
      </c>
      <c r="AU82" s="14">
        <v>20210330</v>
      </c>
      <c r="AV82" s="14">
        <v>20210305</v>
      </c>
      <c r="AW82" s="16">
        <v>74765</v>
      </c>
      <c r="AX82" s="16">
        <v>0</v>
      </c>
      <c r="AY82" s="14"/>
      <c r="AZ82" s="14" t="s">
        <v>66</v>
      </c>
    </row>
    <row r="83" spans="1:52" x14ac:dyDescent="0.15">
      <c r="A83" s="14">
        <v>891900650</v>
      </c>
      <c r="B83" s="14" t="s">
        <v>11</v>
      </c>
      <c r="C83" s="14"/>
      <c r="D83" s="14">
        <v>15785</v>
      </c>
      <c r="E83" s="14">
        <v>15785</v>
      </c>
      <c r="F83" s="14" t="s">
        <v>150</v>
      </c>
      <c r="G83" s="14" t="s">
        <v>65</v>
      </c>
      <c r="H83" s="14">
        <v>15785</v>
      </c>
      <c r="I83" s="14" t="s">
        <v>66</v>
      </c>
      <c r="J83" s="15">
        <v>44270</v>
      </c>
      <c r="K83" s="16">
        <v>99423</v>
      </c>
      <c r="L83" s="16">
        <v>99423</v>
      </c>
      <c r="M83" s="14" t="s">
        <v>67</v>
      </c>
      <c r="N83" s="14"/>
      <c r="O83" s="16">
        <v>0</v>
      </c>
      <c r="P83" s="14"/>
      <c r="Q83" s="14"/>
      <c r="R83" s="16">
        <v>0</v>
      </c>
      <c r="S83" s="14"/>
      <c r="T83" s="14"/>
      <c r="U83" s="14"/>
      <c r="V83" s="14"/>
      <c r="W83" s="14" t="s">
        <v>68</v>
      </c>
      <c r="X83" s="16">
        <v>99423</v>
      </c>
      <c r="Y83" s="16">
        <v>0</v>
      </c>
      <c r="Z83" s="16">
        <v>0</v>
      </c>
      <c r="AA83" s="16">
        <v>0</v>
      </c>
      <c r="AB83" s="16">
        <v>99423</v>
      </c>
      <c r="AC83" s="16">
        <v>0</v>
      </c>
      <c r="AD83" s="16" t="e">
        <f>+VLOOKUP($E$2:$E$189,[1]Hoja1!$A$4:$E$494,5,0)</f>
        <v>#N/A</v>
      </c>
      <c r="AE83" s="16" t="e">
        <f>+VLOOKUP($E$2:$E$189,[1]Hoja1!$A$4:$E$494,5,0)</f>
        <v>#N/A</v>
      </c>
      <c r="AF83" s="16">
        <v>0</v>
      </c>
      <c r="AG83" s="16" t="e">
        <f>+VLOOKUP($E$2:$E$189,[1]Hoja1!$A$4:$E$494,5,0)</f>
        <v>#N/A</v>
      </c>
      <c r="AH83" s="16" t="e">
        <f>+VLOOKUP($E$2:$E$189,[1]Hoja1!$A$4:$E$494,5,0)</f>
        <v>#N/A</v>
      </c>
      <c r="AI83" s="16" t="e">
        <f>+VLOOKUP(AG83,[1]Hoja1!$F$4:$H$163,3)</f>
        <v>#N/A</v>
      </c>
      <c r="AJ83" s="14"/>
      <c r="AK83" s="14"/>
      <c r="AL83" s="16">
        <v>0</v>
      </c>
      <c r="AM83" s="16">
        <v>0</v>
      </c>
      <c r="AN83" s="14"/>
      <c r="AO83" s="15">
        <v>44265</v>
      </c>
      <c r="AP83" s="14"/>
      <c r="AQ83" s="14">
        <v>2</v>
      </c>
      <c r="AR83" s="14"/>
      <c r="AS83" s="14" t="s">
        <v>69</v>
      </c>
      <c r="AT83" s="14">
        <v>1</v>
      </c>
      <c r="AU83" s="14">
        <v>20210331</v>
      </c>
      <c r="AV83" s="14">
        <v>20210305</v>
      </c>
      <c r="AW83" s="16">
        <v>99423</v>
      </c>
      <c r="AX83" s="16">
        <v>0</v>
      </c>
      <c r="AY83" s="14"/>
      <c r="AZ83" s="14" t="s">
        <v>66</v>
      </c>
    </row>
    <row r="84" spans="1:52" x14ac:dyDescent="0.15">
      <c r="A84" s="14">
        <v>891900650</v>
      </c>
      <c r="B84" s="14" t="s">
        <v>11</v>
      </c>
      <c r="C84" s="14"/>
      <c r="D84" s="14">
        <v>16897</v>
      </c>
      <c r="E84" s="14">
        <v>16897</v>
      </c>
      <c r="F84" s="14" t="s">
        <v>151</v>
      </c>
      <c r="G84" s="14" t="s">
        <v>65</v>
      </c>
      <c r="H84" s="14">
        <v>16897</v>
      </c>
      <c r="I84" s="14" t="s">
        <v>66</v>
      </c>
      <c r="J84" s="15">
        <v>44270</v>
      </c>
      <c r="K84" s="16">
        <v>129733</v>
      </c>
      <c r="L84" s="16">
        <v>129733</v>
      </c>
      <c r="M84" s="14" t="s">
        <v>67</v>
      </c>
      <c r="N84" s="14"/>
      <c r="O84" s="16">
        <v>0</v>
      </c>
      <c r="P84" s="14"/>
      <c r="Q84" s="14"/>
      <c r="R84" s="16">
        <v>0</v>
      </c>
      <c r="S84" s="14"/>
      <c r="T84" s="14"/>
      <c r="U84" s="14"/>
      <c r="V84" s="14"/>
      <c r="W84" s="14" t="s">
        <v>68</v>
      </c>
      <c r="X84" s="16">
        <v>129733</v>
      </c>
      <c r="Y84" s="16">
        <v>0</v>
      </c>
      <c r="Z84" s="16">
        <v>0</v>
      </c>
      <c r="AA84" s="16">
        <v>0</v>
      </c>
      <c r="AB84" s="16">
        <v>129733</v>
      </c>
      <c r="AC84" s="16">
        <v>0</v>
      </c>
      <c r="AD84" s="16" t="e">
        <f>+VLOOKUP($E$2:$E$189,[1]Hoja1!$A$4:$E$494,5,0)</f>
        <v>#N/A</v>
      </c>
      <c r="AE84" s="16" t="e">
        <f>+VLOOKUP($E$2:$E$189,[1]Hoja1!$A$4:$E$494,5,0)</f>
        <v>#N/A</v>
      </c>
      <c r="AF84" s="16">
        <v>0</v>
      </c>
      <c r="AG84" s="16" t="e">
        <f>+VLOOKUP($E$2:$E$189,[1]Hoja1!$A$4:$E$494,5,0)</f>
        <v>#N/A</v>
      </c>
      <c r="AH84" s="16" t="e">
        <f>+VLOOKUP($E$2:$E$189,[1]Hoja1!$A$4:$E$494,5,0)</f>
        <v>#N/A</v>
      </c>
      <c r="AI84" s="16" t="e">
        <f>+VLOOKUP(AG84,[1]Hoja1!$F$4:$H$163,3)</f>
        <v>#N/A</v>
      </c>
      <c r="AJ84" s="14"/>
      <c r="AK84" s="14"/>
      <c r="AL84" s="16">
        <v>0</v>
      </c>
      <c r="AM84" s="16">
        <v>0</v>
      </c>
      <c r="AN84" s="14"/>
      <c r="AO84" s="15">
        <v>44265</v>
      </c>
      <c r="AP84" s="14"/>
      <c r="AQ84" s="14">
        <v>2</v>
      </c>
      <c r="AR84" s="14"/>
      <c r="AS84" s="14" t="s">
        <v>69</v>
      </c>
      <c r="AT84" s="14">
        <v>1</v>
      </c>
      <c r="AU84" s="14">
        <v>20210430</v>
      </c>
      <c r="AV84" s="14">
        <v>20210405</v>
      </c>
      <c r="AW84" s="16">
        <v>129733</v>
      </c>
      <c r="AX84" s="16">
        <v>0</v>
      </c>
      <c r="AY84" s="14"/>
      <c r="AZ84" s="14" t="s">
        <v>66</v>
      </c>
    </row>
    <row r="85" spans="1:52" x14ac:dyDescent="0.15">
      <c r="A85" s="14">
        <v>891900650</v>
      </c>
      <c r="B85" s="14" t="s">
        <v>11</v>
      </c>
      <c r="C85" s="14"/>
      <c r="D85" s="14">
        <v>17261</v>
      </c>
      <c r="E85" s="14">
        <v>17261</v>
      </c>
      <c r="F85" s="14" t="s">
        <v>152</v>
      </c>
      <c r="G85" s="14" t="s">
        <v>65</v>
      </c>
      <c r="H85" s="14">
        <v>17261</v>
      </c>
      <c r="I85" s="14" t="s">
        <v>66</v>
      </c>
      <c r="J85" s="15">
        <v>44270</v>
      </c>
      <c r="K85" s="16">
        <v>53600</v>
      </c>
      <c r="L85" s="16">
        <v>53600</v>
      </c>
      <c r="M85" s="14" t="s">
        <v>67</v>
      </c>
      <c r="N85" s="14"/>
      <c r="O85" s="16">
        <v>0</v>
      </c>
      <c r="P85" s="14"/>
      <c r="Q85" s="14"/>
      <c r="R85" s="16">
        <v>0</v>
      </c>
      <c r="S85" s="14"/>
      <c r="T85" s="14"/>
      <c r="U85" s="14"/>
      <c r="V85" s="14"/>
      <c r="W85" s="14" t="s">
        <v>68</v>
      </c>
      <c r="X85" s="16">
        <v>53600</v>
      </c>
      <c r="Y85" s="16">
        <v>0</v>
      </c>
      <c r="Z85" s="16">
        <v>0</v>
      </c>
      <c r="AA85" s="16">
        <v>0</v>
      </c>
      <c r="AB85" s="16">
        <v>53600</v>
      </c>
      <c r="AC85" s="16">
        <v>0</v>
      </c>
      <c r="AD85" s="16" t="e">
        <f>+VLOOKUP($E$2:$E$189,[1]Hoja1!$A$4:$E$494,5,0)</f>
        <v>#N/A</v>
      </c>
      <c r="AE85" s="16" t="e">
        <f>+VLOOKUP($E$2:$E$189,[1]Hoja1!$A$4:$E$494,5,0)</f>
        <v>#N/A</v>
      </c>
      <c r="AF85" s="16">
        <v>0</v>
      </c>
      <c r="AG85" s="16" t="e">
        <f>+VLOOKUP($E$2:$E$189,[1]Hoja1!$A$4:$E$494,5,0)</f>
        <v>#N/A</v>
      </c>
      <c r="AH85" s="16" t="e">
        <f>+VLOOKUP($E$2:$E$189,[1]Hoja1!$A$4:$E$494,5,0)</f>
        <v>#N/A</v>
      </c>
      <c r="AI85" s="16" t="e">
        <f>+VLOOKUP(AG85,[1]Hoja1!$F$4:$H$163,3)</f>
        <v>#N/A</v>
      </c>
      <c r="AJ85" s="14"/>
      <c r="AK85" s="14"/>
      <c r="AL85" s="16">
        <v>0</v>
      </c>
      <c r="AM85" s="16">
        <v>0</v>
      </c>
      <c r="AN85" s="14"/>
      <c r="AO85" s="15">
        <v>44265</v>
      </c>
      <c r="AP85" s="14"/>
      <c r="AQ85" s="14">
        <v>2</v>
      </c>
      <c r="AR85" s="14"/>
      <c r="AS85" s="14" t="s">
        <v>69</v>
      </c>
      <c r="AT85" s="14">
        <v>1</v>
      </c>
      <c r="AU85" s="14">
        <v>20210430</v>
      </c>
      <c r="AV85" s="14">
        <v>20210405</v>
      </c>
      <c r="AW85" s="16">
        <v>53600</v>
      </c>
      <c r="AX85" s="16">
        <v>0</v>
      </c>
      <c r="AY85" s="14"/>
      <c r="AZ85" s="14" t="s">
        <v>66</v>
      </c>
    </row>
    <row r="86" spans="1:52" x14ac:dyDescent="0.15">
      <c r="A86" s="14">
        <v>891900650</v>
      </c>
      <c r="B86" s="14" t="s">
        <v>11</v>
      </c>
      <c r="C86" s="14"/>
      <c r="D86" s="14">
        <v>18015</v>
      </c>
      <c r="E86" s="14">
        <v>18015</v>
      </c>
      <c r="F86" s="14" t="s">
        <v>153</v>
      </c>
      <c r="G86" s="14" t="s">
        <v>65</v>
      </c>
      <c r="H86" s="14">
        <v>18015</v>
      </c>
      <c r="I86" s="14" t="s">
        <v>66</v>
      </c>
      <c r="J86" s="15">
        <v>44270</v>
      </c>
      <c r="K86" s="16">
        <v>148386</v>
      </c>
      <c r="L86" s="16">
        <v>148386</v>
      </c>
      <c r="M86" s="14" t="s">
        <v>67</v>
      </c>
      <c r="N86" s="14"/>
      <c r="O86" s="16">
        <v>0</v>
      </c>
      <c r="P86" s="14"/>
      <c r="Q86" s="14"/>
      <c r="R86" s="16">
        <v>0</v>
      </c>
      <c r="S86" s="14"/>
      <c r="T86" s="14"/>
      <c r="U86" s="14"/>
      <c r="V86" s="14"/>
      <c r="W86" s="14" t="s">
        <v>68</v>
      </c>
      <c r="X86" s="16">
        <v>148386</v>
      </c>
      <c r="Y86" s="16">
        <v>0</v>
      </c>
      <c r="Z86" s="16">
        <v>0</v>
      </c>
      <c r="AA86" s="16">
        <v>0</v>
      </c>
      <c r="AB86" s="16">
        <v>148386</v>
      </c>
      <c r="AC86" s="16">
        <v>0</v>
      </c>
      <c r="AD86" s="16" t="e">
        <f>+VLOOKUP($E$2:$E$189,[1]Hoja1!$A$4:$E$494,5,0)</f>
        <v>#N/A</v>
      </c>
      <c r="AE86" s="16" t="e">
        <f>+VLOOKUP($E$2:$E$189,[1]Hoja1!$A$4:$E$494,5,0)</f>
        <v>#N/A</v>
      </c>
      <c r="AF86" s="16">
        <v>0</v>
      </c>
      <c r="AG86" s="16" t="e">
        <f>+VLOOKUP($E$2:$E$189,[1]Hoja1!$A$4:$E$494,5,0)</f>
        <v>#N/A</v>
      </c>
      <c r="AH86" s="16" t="e">
        <f>+VLOOKUP($E$2:$E$189,[1]Hoja1!$A$4:$E$494,5,0)</f>
        <v>#N/A</v>
      </c>
      <c r="AI86" s="16" t="e">
        <f>+VLOOKUP(AG86,[1]Hoja1!$F$4:$H$163,3)</f>
        <v>#N/A</v>
      </c>
      <c r="AJ86" s="14"/>
      <c r="AK86" s="14"/>
      <c r="AL86" s="16">
        <v>0</v>
      </c>
      <c r="AM86" s="16">
        <v>0</v>
      </c>
      <c r="AN86" s="14"/>
      <c r="AO86" s="15">
        <v>44265</v>
      </c>
      <c r="AP86" s="14"/>
      <c r="AQ86" s="14">
        <v>2</v>
      </c>
      <c r="AR86" s="14"/>
      <c r="AS86" s="14" t="s">
        <v>69</v>
      </c>
      <c r="AT86" s="14">
        <v>1</v>
      </c>
      <c r="AU86" s="14">
        <v>20210430</v>
      </c>
      <c r="AV86" s="14">
        <v>20210405</v>
      </c>
      <c r="AW86" s="16">
        <v>148386</v>
      </c>
      <c r="AX86" s="16">
        <v>0</v>
      </c>
      <c r="AY86" s="14"/>
      <c r="AZ86" s="14" t="s">
        <v>66</v>
      </c>
    </row>
    <row r="87" spans="1:52" x14ac:dyDescent="0.15">
      <c r="A87" s="14">
        <v>891900650</v>
      </c>
      <c r="B87" s="14" t="s">
        <v>11</v>
      </c>
      <c r="C87" s="14"/>
      <c r="D87" s="14">
        <v>18359</v>
      </c>
      <c r="E87" s="14">
        <v>18359</v>
      </c>
      <c r="F87" s="14" t="s">
        <v>154</v>
      </c>
      <c r="G87" s="14" t="s">
        <v>65</v>
      </c>
      <c r="H87" s="14">
        <v>18359</v>
      </c>
      <c r="I87" s="14" t="s">
        <v>66</v>
      </c>
      <c r="J87" s="15">
        <v>44270</v>
      </c>
      <c r="K87" s="16">
        <v>97886</v>
      </c>
      <c r="L87" s="16">
        <v>97886</v>
      </c>
      <c r="M87" s="14" t="s">
        <v>67</v>
      </c>
      <c r="N87" s="14"/>
      <c r="O87" s="16">
        <v>0</v>
      </c>
      <c r="P87" s="14"/>
      <c r="Q87" s="14"/>
      <c r="R87" s="16">
        <v>0</v>
      </c>
      <c r="S87" s="14"/>
      <c r="T87" s="14"/>
      <c r="U87" s="14"/>
      <c r="V87" s="14"/>
      <c r="W87" s="14" t="s">
        <v>68</v>
      </c>
      <c r="X87" s="16">
        <v>97886</v>
      </c>
      <c r="Y87" s="16">
        <v>0</v>
      </c>
      <c r="Z87" s="16">
        <v>0</v>
      </c>
      <c r="AA87" s="16">
        <v>0</v>
      </c>
      <c r="AB87" s="16">
        <v>97886</v>
      </c>
      <c r="AC87" s="16">
        <v>0</v>
      </c>
      <c r="AD87" s="16" t="e">
        <f>+VLOOKUP($E$2:$E$189,[1]Hoja1!$A$4:$E$494,5,0)</f>
        <v>#N/A</v>
      </c>
      <c r="AE87" s="16" t="e">
        <f>+VLOOKUP($E$2:$E$189,[1]Hoja1!$A$4:$E$494,5,0)</f>
        <v>#N/A</v>
      </c>
      <c r="AF87" s="16">
        <v>0</v>
      </c>
      <c r="AG87" s="16" t="e">
        <f>+VLOOKUP($E$2:$E$189,[1]Hoja1!$A$4:$E$494,5,0)</f>
        <v>#N/A</v>
      </c>
      <c r="AH87" s="16" t="e">
        <f>+VLOOKUP($E$2:$E$189,[1]Hoja1!$A$4:$E$494,5,0)</f>
        <v>#N/A</v>
      </c>
      <c r="AI87" s="16" t="e">
        <f>+VLOOKUP(AG87,[1]Hoja1!$F$4:$H$163,3)</f>
        <v>#N/A</v>
      </c>
      <c r="AJ87" s="14"/>
      <c r="AK87" s="14"/>
      <c r="AL87" s="16">
        <v>0</v>
      </c>
      <c r="AM87" s="16">
        <v>0</v>
      </c>
      <c r="AN87" s="14"/>
      <c r="AO87" s="15">
        <v>44265</v>
      </c>
      <c r="AP87" s="14"/>
      <c r="AQ87" s="14">
        <v>2</v>
      </c>
      <c r="AR87" s="14"/>
      <c r="AS87" s="14" t="s">
        <v>69</v>
      </c>
      <c r="AT87" s="14">
        <v>1</v>
      </c>
      <c r="AU87" s="14">
        <v>20210430</v>
      </c>
      <c r="AV87" s="14">
        <v>20210405</v>
      </c>
      <c r="AW87" s="16">
        <v>97886</v>
      </c>
      <c r="AX87" s="16">
        <v>0</v>
      </c>
      <c r="AY87" s="14"/>
      <c r="AZ87" s="14" t="s">
        <v>66</v>
      </c>
    </row>
    <row r="88" spans="1:52" x14ac:dyDescent="0.15">
      <c r="A88" s="14">
        <v>891900650</v>
      </c>
      <c r="B88" s="14" t="s">
        <v>11</v>
      </c>
      <c r="C88" s="14"/>
      <c r="D88" s="14">
        <v>18960</v>
      </c>
      <c r="E88" s="14">
        <v>18960</v>
      </c>
      <c r="F88" s="14" t="s">
        <v>155</v>
      </c>
      <c r="G88" s="14" t="s">
        <v>65</v>
      </c>
      <c r="H88" s="14">
        <v>18960</v>
      </c>
      <c r="I88" s="14" t="s">
        <v>66</v>
      </c>
      <c r="J88" s="15">
        <v>44270</v>
      </c>
      <c r="K88" s="16">
        <v>72830</v>
      </c>
      <c r="L88" s="16">
        <v>72830</v>
      </c>
      <c r="M88" s="14" t="s">
        <v>67</v>
      </c>
      <c r="N88" s="14"/>
      <c r="O88" s="16">
        <v>0</v>
      </c>
      <c r="P88" s="14"/>
      <c r="Q88" s="14"/>
      <c r="R88" s="16">
        <v>0</v>
      </c>
      <c r="S88" s="14"/>
      <c r="T88" s="14"/>
      <c r="U88" s="14"/>
      <c r="V88" s="14"/>
      <c r="W88" s="14" t="s">
        <v>68</v>
      </c>
      <c r="X88" s="16">
        <v>72830</v>
      </c>
      <c r="Y88" s="16">
        <v>0</v>
      </c>
      <c r="Z88" s="16">
        <v>0</v>
      </c>
      <c r="AA88" s="16">
        <v>0</v>
      </c>
      <c r="AB88" s="16">
        <v>72830</v>
      </c>
      <c r="AC88" s="16">
        <v>0</v>
      </c>
      <c r="AD88" s="16" t="e">
        <f>+VLOOKUP($E$2:$E$189,[1]Hoja1!$A$4:$E$494,5,0)</f>
        <v>#N/A</v>
      </c>
      <c r="AE88" s="16" t="e">
        <f>+VLOOKUP($E$2:$E$189,[1]Hoja1!$A$4:$E$494,5,0)</f>
        <v>#N/A</v>
      </c>
      <c r="AF88" s="16">
        <v>0</v>
      </c>
      <c r="AG88" s="16" t="e">
        <f>+VLOOKUP($E$2:$E$189,[1]Hoja1!$A$4:$E$494,5,0)</f>
        <v>#N/A</v>
      </c>
      <c r="AH88" s="16" t="e">
        <f>+VLOOKUP($E$2:$E$189,[1]Hoja1!$A$4:$E$494,5,0)</f>
        <v>#N/A</v>
      </c>
      <c r="AI88" s="16" t="e">
        <f>+VLOOKUP(AG88,[1]Hoja1!$F$4:$H$163,3)</f>
        <v>#N/A</v>
      </c>
      <c r="AJ88" s="14"/>
      <c r="AK88" s="14"/>
      <c r="AL88" s="16">
        <v>0</v>
      </c>
      <c r="AM88" s="16">
        <v>0</v>
      </c>
      <c r="AN88" s="14"/>
      <c r="AO88" s="15">
        <v>44265</v>
      </c>
      <c r="AP88" s="14"/>
      <c r="AQ88" s="14">
        <v>2</v>
      </c>
      <c r="AR88" s="14"/>
      <c r="AS88" s="14" t="s">
        <v>69</v>
      </c>
      <c r="AT88" s="14">
        <v>1</v>
      </c>
      <c r="AU88" s="14">
        <v>20210430</v>
      </c>
      <c r="AV88" s="14">
        <v>20210405</v>
      </c>
      <c r="AW88" s="16">
        <v>72830</v>
      </c>
      <c r="AX88" s="16">
        <v>0</v>
      </c>
      <c r="AY88" s="14"/>
      <c r="AZ88" s="14" t="s">
        <v>66</v>
      </c>
    </row>
    <row r="89" spans="1:52" x14ac:dyDescent="0.15">
      <c r="A89" s="14">
        <v>891900650</v>
      </c>
      <c r="B89" s="14" t="s">
        <v>11</v>
      </c>
      <c r="C89" s="14"/>
      <c r="D89" s="14">
        <v>21562</v>
      </c>
      <c r="E89" s="14">
        <v>21562</v>
      </c>
      <c r="F89" s="14" t="s">
        <v>156</v>
      </c>
      <c r="G89" s="14" t="s">
        <v>65</v>
      </c>
      <c r="H89" s="14">
        <v>21562</v>
      </c>
      <c r="I89" s="14" t="s">
        <v>66</v>
      </c>
      <c r="J89" s="15">
        <v>44270</v>
      </c>
      <c r="K89" s="16">
        <v>20500</v>
      </c>
      <c r="L89" s="16">
        <v>20500</v>
      </c>
      <c r="M89" s="14" t="s">
        <v>67</v>
      </c>
      <c r="N89" s="14"/>
      <c r="O89" s="16">
        <v>0</v>
      </c>
      <c r="P89" s="14"/>
      <c r="Q89" s="14"/>
      <c r="R89" s="16">
        <v>0</v>
      </c>
      <c r="S89" s="14"/>
      <c r="T89" s="14"/>
      <c r="U89" s="14"/>
      <c r="V89" s="14"/>
      <c r="W89" s="14" t="s">
        <v>68</v>
      </c>
      <c r="X89" s="16">
        <v>20500</v>
      </c>
      <c r="Y89" s="16">
        <v>0</v>
      </c>
      <c r="Z89" s="16">
        <v>0</v>
      </c>
      <c r="AA89" s="16">
        <v>0</v>
      </c>
      <c r="AB89" s="16">
        <v>20500</v>
      </c>
      <c r="AC89" s="16">
        <v>0</v>
      </c>
      <c r="AD89" s="16" t="e">
        <f>+VLOOKUP($E$2:$E$189,[1]Hoja1!$A$4:$E$494,5,0)</f>
        <v>#N/A</v>
      </c>
      <c r="AE89" s="16" t="e">
        <f>+VLOOKUP($E$2:$E$189,[1]Hoja1!$A$4:$E$494,5,0)</f>
        <v>#N/A</v>
      </c>
      <c r="AF89" s="16">
        <v>0</v>
      </c>
      <c r="AG89" s="16" t="e">
        <f>+VLOOKUP($E$2:$E$189,[1]Hoja1!$A$4:$E$494,5,0)</f>
        <v>#N/A</v>
      </c>
      <c r="AH89" s="16" t="e">
        <f>+VLOOKUP($E$2:$E$189,[1]Hoja1!$A$4:$E$494,5,0)</f>
        <v>#N/A</v>
      </c>
      <c r="AI89" s="16" t="e">
        <f>+VLOOKUP(AG89,[1]Hoja1!$F$4:$H$163,3)</f>
        <v>#N/A</v>
      </c>
      <c r="AJ89" s="14"/>
      <c r="AK89" s="14"/>
      <c r="AL89" s="16">
        <v>0</v>
      </c>
      <c r="AM89" s="16">
        <v>0</v>
      </c>
      <c r="AN89" s="14"/>
      <c r="AO89" s="15">
        <v>44265</v>
      </c>
      <c r="AP89" s="14"/>
      <c r="AQ89" s="14">
        <v>2</v>
      </c>
      <c r="AR89" s="14"/>
      <c r="AS89" s="14" t="s">
        <v>69</v>
      </c>
      <c r="AT89" s="14">
        <v>2</v>
      </c>
      <c r="AU89" s="14">
        <v>20210930</v>
      </c>
      <c r="AV89" s="14">
        <v>20210930</v>
      </c>
      <c r="AW89" s="16">
        <v>20500</v>
      </c>
      <c r="AX89" s="16">
        <v>0</v>
      </c>
      <c r="AY89" s="14"/>
      <c r="AZ89" s="14" t="s">
        <v>66</v>
      </c>
    </row>
    <row r="90" spans="1:52" x14ac:dyDescent="0.15">
      <c r="A90" s="14">
        <v>891900650</v>
      </c>
      <c r="B90" s="14" t="s">
        <v>11</v>
      </c>
      <c r="C90" s="14"/>
      <c r="D90" s="14">
        <v>21701</v>
      </c>
      <c r="E90" s="14">
        <v>21701</v>
      </c>
      <c r="F90" s="14" t="s">
        <v>157</v>
      </c>
      <c r="G90" s="14" t="s">
        <v>65</v>
      </c>
      <c r="H90" s="14">
        <v>21701</v>
      </c>
      <c r="I90" s="14" t="s">
        <v>66</v>
      </c>
      <c r="J90" s="15">
        <v>44270</v>
      </c>
      <c r="K90" s="16">
        <v>15900</v>
      </c>
      <c r="L90" s="16">
        <v>15900</v>
      </c>
      <c r="M90" s="14" t="s">
        <v>67</v>
      </c>
      <c r="N90" s="14"/>
      <c r="O90" s="16">
        <v>0</v>
      </c>
      <c r="P90" s="14"/>
      <c r="Q90" s="14"/>
      <c r="R90" s="16">
        <v>0</v>
      </c>
      <c r="S90" s="14"/>
      <c r="T90" s="14"/>
      <c r="U90" s="14"/>
      <c r="V90" s="14"/>
      <c r="W90" s="14" t="s">
        <v>68</v>
      </c>
      <c r="X90" s="16">
        <v>15900</v>
      </c>
      <c r="Y90" s="16">
        <v>0</v>
      </c>
      <c r="Z90" s="16">
        <v>0</v>
      </c>
      <c r="AA90" s="16">
        <v>0</v>
      </c>
      <c r="AB90" s="16">
        <v>15900</v>
      </c>
      <c r="AC90" s="16">
        <v>0</v>
      </c>
      <c r="AD90" s="16" t="e">
        <f>+VLOOKUP($E$2:$E$189,[1]Hoja1!$A$4:$E$494,5,0)</f>
        <v>#N/A</v>
      </c>
      <c r="AE90" s="16" t="e">
        <f>+VLOOKUP($E$2:$E$189,[1]Hoja1!$A$4:$E$494,5,0)</f>
        <v>#N/A</v>
      </c>
      <c r="AF90" s="16">
        <v>0</v>
      </c>
      <c r="AG90" s="16" t="e">
        <f>+VLOOKUP($E$2:$E$189,[1]Hoja1!$A$4:$E$494,5,0)</f>
        <v>#N/A</v>
      </c>
      <c r="AH90" s="16" t="e">
        <f>+VLOOKUP($E$2:$E$189,[1]Hoja1!$A$4:$E$494,5,0)</f>
        <v>#N/A</v>
      </c>
      <c r="AI90" s="16" t="e">
        <f>+VLOOKUP(AG90,[1]Hoja1!$F$4:$H$163,3)</f>
        <v>#N/A</v>
      </c>
      <c r="AJ90" s="14"/>
      <c r="AK90" s="14"/>
      <c r="AL90" s="16">
        <v>0</v>
      </c>
      <c r="AM90" s="16">
        <v>0</v>
      </c>
      <c r="AN90" s="14"/>
      <c r="AO90" s="15">
        <v>44265</v>
      </c>
      <c r="AP90" s="14"/>
      <c r="AQ90" s="14">
        <v>2</v>
      </c>
      <c r="AR90" s="14"/>
      <c r="AS90" s="14" t="s">
        <v>69</v>
      </c>
      <c r="AT90" s="14">
        <v>2</v>
      </c>
      <c r="AU90" s="14">
        <v>20210930</v>
      </c>
      <c r="AV90" s="14">
        <v>20210930</v>
      </c>
      <c r="AW90" s="16">
        <v>15900</v>
      </c>
      <c r="AX90" s="16">
        <v>0</v>
      </c>
      <c r="AY90" s="14"/>
      <c r="AZ90" s="14" t="s">
        <v>66</v>
      </c>
    </row>
    <row r="91" spans="1:52" x14ac:dyDescent="0.15">
      <c r="A91" s="14">
        <v>891900650</v>
      </c>
      <c r="B91" s="14" t="s">
        <v>11</v>
      </c>
      <c r="C91" s="14"/>
      <c r="D91" s="14">
        <v>28354</v>
      </c>
      <c r="E91" s="14">
        <v>28354</v>
      </c>
      <c r="F91" s="14" t="s">
        <v>158</v>
      </c>
      <c r="G91" s="14" t="s">
        <v>65</v>
      </c>
      <c r="H91" s="14">
        <v>28354</v>
      </c>
      <c r="I91" s="14" t="s">
        <v>66</v>
      </c>
      <c r="J91" s="15">
        <v>44294</v>
      </c>
      <c r="K91" s="16">
        <v>72630</v>
      </c>
      <c r="L91" s="16">
        <v>72630</v>
      </c>
      <c r="M91" s="14" t="s">
        <v>67</v>
      </c>
      <c r="N91" s="14"/>
      <c r="O91" s="16">
        <v>0</v>
      </c>
      <c r="P91" s="14"/>
      <c r="Q91" s="14"/>
      <c r="R91" s="16">
        <v>0</v>
      </c>
      <c r="S91" s="14"/>
      <c r="T91" s="14"/>
      <c r="U91" s="14"/>
      <c r="V91" s="14"/>
      <c r="W91" s="14" t="s">
        <v>68</v>
      </c>
      <c r="X91" s="16">
        <v>72630</v>
      </c>
      <c r="Y91" s="16">
        <v>0</v>
      </c>
      <c r="Z91" s="16">
        <v>0</v>
      </c>
      <c r="AA91" s="16">
        <v>0</v>
      </c>
      <c r="AB91" s="16">
        <v>72630</v>
      </c>
      <c r="AC91" s="16">
        <v>0</v>
      </c>
      <c r="AD91" s="16" t="e">
        <f>+VLOOKUP($E$2:$E$189,[1]Hoja1!$A$4:$E$494,5,0)</f>
        <v>#N/A</v>
      </c>
      <c r="AE91" s="16" t="e">
        <f>+VLOOKUP($E$2:$E$189,[1]Hoja1!$A$4:$E$494,5,0)</f>
        <v>#N/A</v>
      </c>
      <c r="AF91" s="16">
        <v>0</v>
      </c>
      <c r="AG91" s="16" t="e">
        <f>+VLOOKUP($E$2:$E$189,[1]Hoja1!$A$4:$E$494,5,0)</f>
        <v>#N/A</v>
      </c>
      <c r="AH91" s="16" t="e">
        <f>+VLOOKUP($E$2:$E$189,[1]Hoja1!$A$4:$E$494,5,0)</f>
        <v>#N/A</v>
      </c>
      <c r="AI91" s="16" t="e">
        <f>+VLOOKUP(AG91,[1]Hoja1!$F$4:$H$163,3)</f>
        <v>#N/A</v>
      </c>
      <c r="AJ91" s="14"/>
      <c r="AK91" s="14"/>
      <c r="AL91" s="16">
        <v>0</v>
      </c>
      <c r="AM91" s="16">
        <v>0</v>
      </c>
      <c r="AN91" s="14"/>
      <c r="AO91" s="15">
        <v>44295</v>
      </c>
      <c r="AP91" s="14"/>
      <c r="AQ91" s="14">
        <v>2</v>
      </c>
      <c r="AR91" s="14"/>
      <c r="AS91" s="14" t="s">
        <v>69</v>
      </c>
      <c r="AT91" s="14">
        <v>1</v>
      </c>
      <c r="AU91" s="14">
        <v>20210430</v>
      </c>
      <c r="AV91" s="14">
        <v>20210409</v>
      </c>
      <c r="AW91" s="16">
        <v>72630</v>
      </c>
      <c r="AX91" s="16">
        <v>0</v>
      </c>
      <c r="AY91" s="14"/>
      <c r="AZ91" s="14" t="s">
        <v>66</v>
      </c>
    </row>
    <row r="92" spans="1:52" x14ac:dyDescent="0.15">
      <c r="A92" s="14">
        <v>891900650</v>
      </c>
      <c r="B92" s="14" t="s">
        <v>11</v>
      </c>
      <c r="C92" s="14"/>
      <c r="D92" s="14">
        <v>28462</v>
      </c>
      <c r="E92" s="14">
        <v>28462</v>
      </c>
      <c r="F92" s="14" t="s">
        <v>159</v>
      </c>
      <c r="G92" s="14" t="s">
        <v>65</v>
      </c>
      <c r="H92" s="14">
        <v>28462</v>
      </c>
      <c r="I92" s="14" t="s">
        <v>66</v>
      </c>
      <c r="J92" s="15">
        <v>44294</v>
      </c>
      <c r="K92" s="16">
        <v>129082</v>
      </c>
      <c r="L92" s="16">
        <v>129082</v>
      </c>
      <c r="M92" s="14" t="s">
        <v>67</v>
      </c>
      <c r="N92" s="14"/>
      <c r="O92" s="16">
        <v>0</v>
      </c>
      <c r="P92" s="14"/>
      <c r="Q92" s="14"/>
      <c r="R92" s="16">
        <v>0</v>
      </c>
      <c r="S92" s="14"/>
      <c r="T92" s="14"/>
      <c r="U92" s="14"/>
      <c r="V92" s="14"/>
      <c r="W92" s="14" t="s">
        <v>68</v>
      </c>
      <c r="X92" s="16">
        <v>129082</v>
      </c>
      <c r="Y92" s="16">
        <v>0</v>
      </c>
      <c r="Z92" s="16">
        <v>0</v>
      </c>
      <c r="AA92" s="16">
        <v>0</v>
      </c>
      <c r="AB92" s="16">
        <v>129082</v>
      </c>
      <c r="AC92" s="16">
        <v>0</v>
      </c>
      <c r="AD92" s="16" t="e">
        <f>+VLOOKUP($E$2:$E$189,[1]Hoja1!$A$4:$E$494,5,0)</f>
        <v>#N/A</v>
      </c>
      <c r="AE92" s="16" t="e">
        <f>+VLOOKUP($E$2:$E$189,[1]Hoja1!$A$4:$E$494,5,0)</f>
        <v>#N/A</v>
      </c>
      <c r="AF92" s="16">
        <v>0</v>
      </c>
      <c r="AG92" s="16" t="e">
        <f>+VLOOKUP($E$2:$E$189,[1]Hoja1!$A$4:$E$494,5,0)</f>
        <v>#N/A</v>
      </c>
      <c r="AH92" s="16" t="e">
        <f>+VLOOKUP($E$2:$E$189,[1]Hoja1!$A$4:$E$494,5,0)</f>
        <v>#N/A</v>
      </c>
      <c r="AI92" s="16" t="e">
        <f>+VLOOKUP(AG92,[1]Hoja1!$F$4:$H$163,3)</f>
        <v>#N/A</v>
      </c>
      <c r="AJ92" s="14"/>
      <c r="AK92" s="14"/>
      <c r="AL92" s="16">
        <v>0</v>
      </c>
      <c r="AM92" s="16">
        <v>0</v>
      </c>
      <c r="AN92" s="14"/>
      <c r="AO92" s="15">
        <v>44295</v>
      </c>
      <c r="AP92" s="14"/>
      <c r="AQ92" s="14">
        <v>2</v>
      </c>
      <c r="AR92" s="14"/>
      <c r="AS92" s="14" t="s">
        <v>69</v>
      </c>
      <c r="AT92" s="14">
        <v>1</v>
      </c>
      <c r="AU92" s="14">
        <v>20210430</v>
      </c>
      <c r="AV92" s="14">
        <v>20210409</v>
      </c>
      <c r="AW92" s="16">
        <v>129082</v>
      </c>
      <c r="AX92" s="16">
        <v>0</v>
      </c>
      <c r="AY92" s="14"/>
      <c r="AZ92" s="14" t="s">
        <v>66</v>
      </c>
    </row>
    <row r="93" spans="1:52" x14ac:dyDescent="0.15">
      <c r="A93" s="14">
        <v>891900650</v>
      </c>
      <c r="B93" s="14" t="s">
        <v>11</v>
      </c>
      <c r="C93" s="14"/>
      <c r="D93" s="14">
        <v>30944</v>
      </c>
      <c r="E93" s="14">
        <v>30944</v>
      </c>
      <c r="F93" s="14" t="s">
        <v>160</v>
      </c>
      <c r="G93" s="14" t="s">
        <v>65</v>
      </c>
      <c r="H93" s="14">
        <v>30944</v>
      </c>
      <c r="I93" s="14" t="s">
        <v>66</v>
      </c>
      <c r="J93" s="15">
        <v>44323</v>
      </c>
      <c r="K93" s="16">
        <v>59600</v>
      </c>
      <c r="L93" s="16">
        <v>59600</v>
      </c>
      <c r="M93" s="14" t="s">
        <v>67</v>
      </c>
      <c r="N93" s="14"/>
      <c r="O93" s="16">
        <v>0</v>
      </c>
      <c r="P93" s="14"/>
      <c r="Q93" s="14"/>
      <c r="R93" s="16">
        <v>0</v>
      </c>
      <c r="S93" s="14"/>
      <c r="T93" s="14"/>
      <c r="U93" s="14"/>
      <c r="V93" s="14"/>
      <c r="W93" s="14" t="s">
        <v>68</v>
      </c>
      <c r="X93" s="16">
        <v>59600</v>
      </c>
      <c r="Y93" s="16">
        <v>0</v>
      </c>
      <c r="Z93" s="16">
        <v>0</v>
      </c>
      <c r="AA93" s="16">
        <v>0</v>
      </c>
      <c r="AB93" s="16">
        <v>59600</v>
      </c>
      <c r="AC93" s="16">
        <v>0</v>
      </c>
      <c r="AD93" s="16" t="e">
        <f>+VLOOKUP($E$2:$E$189,[1]Hoja1!$A$4:$E$494,5,0)</f>
        <v>#N/A</v>
      </c>
      <c r="AE93" s="16" t="e">
        <f>+VLOOKUP($E$2:$E$189,[1]Hoja1!$A$4:$E$494,5,0)</f>
        <v>#N/A</v>
      </c>
      <c r="AF93" s="16">
        <v>0</v>
      </c>
      <c r="AG93" s="16" t="e">
        <f>+VLOOKUP($E$2:$E$189,[1]Hoja1!$A$4:$E$494,5,0)</f>
        <v>#N/A</v>
      </c>
      <c r="AH93" s="16" t="e">
        <f>+VLOOKUP($E$2:$E$189,[1]Hoja1!$A$4:$E$494,5,0)</f>
        <v>#N/A</v>
      </c>
      <c r="AI93" s="16" t="e">
        <f>+VLOOKUP(AG93,[1]Hoja1!$F$4:$H$163,3)</f>
        <v>#N/A</v>
      </c>
      <c r="AJ93" s="14"/>
      <c r="AK93" s="14"/>
      <c r="AL93" s="16">
        <v>0</v>
      </c>
      <c r="AM93" s="16">
        <v>0</v>
      </c>
      <c r="AN93" s="14"/>
      <c r="AO93" s="15">
        <v>44326</v>
      </c>
      <c r="AP93" s="14"/>
      <c r="AQ93" s="14">
        <v>2</v>
      </c>
      <c r="AR93" s="14"/>
      <c r="AS93" s="14" t="s">
        <v>69</v>
      </c>
      <c r="AT93" s="14">
        <v>1</v>
      </c>
      <c r="AU93" s="14">
        <v>20210530</v>
      </c>
      <c r="AV93" s="14">
        <v>20210510</v>
      </c>
      <c r="AW93" s="16">
        <v>59600</v>
      </c>
      <c r="AX93" s="16">
        <v>0</v>
      </c>
      <c r="AY93" s="14"/>
      <c r="AZ93" s="14" t="s">
        <v>66</v>
      </c>
    </row>
    <row r="94" spans="1:52" x14ac:dyDescent="0.15">
      <c r="A94" s="14">
        <v>891900650</v>
      </c>
      <c r="B94" s="14" t="s">
        <v>11</v>
      </c>
      <c r="C94" s="14"/>
      <c r="D94" s="14">
        <v>30994</v>
      </c>
      <c r="E94" s="14">
        <v>30994</v>
      </c>
      <c r="F94" s="14" t="s">
        <v>161</v>
      </c>
      <c r="G94" s="14" t="s">
        <v>65</v>
      </c>
      <c r="H94" s="14">
        <v>30994</v>
      </c>
      <c r="I94" s="14" t="s">
        <v>66</v>
      </c>
      <c r="J94" s="15">
        <v>44323</v>
      </c>
      <c r="K94" s="16">
        <v>92000</v>
      </c>
      <c r="L94" s="16">
        <v>92000</v>
      </c>
      <c r="M94" s="14" t="s">
        <v>67</v>
      </c>
      <c r="N94" s="14"/>
      <c r="O94" s="16">
        <v>0</v>
      </c>
      <c r="P94" s="14"/>
      <c r="Q94" s="14"/>
      <c r="R94" s="16">
        <v>0</v>
      </c>
      <c r="S94" s="14"/>
      <c r="T94" s="14"/>
      <c r="U94" s="14"/>
      <c r="V94" s="14"/>
      <c r="W94" s="14" t="s">
        <v>68</v>
      </c>
      <c r="X94" s="16">
        <v>92000</v>
      </c>
      <c r="Y94" s="16">
        <v>0</v>
      </c>
      <c r="Z94" s="16">
        <v>0</v>
      </c>
      <c r="AA94" s="16">
        <v>0</v>
      </c>
      <c r="AB94" s="16">
        <v>92000</v>
      </c>
      <c r="AC94" s="16">
        <v>0</v>
      </c>
      <c r="AD94" s="16" t="e">
        <f>+VLOOKUP($E$2:$E$189,[1]Hoja1!$A$4:$E$494,5,0)</f>
        <v>#N/A</v>
      </c>
      <c r="AE94" s="16" t="e">
        <f>+VLOOKUP($E$2:$E$189,[1]Hoja1!$A$4:$E$494,5,0)</f>
        <v>#N/A</v>
      </c>
      <c r="AF94" s="16">
        <v>0</v>
      </c>
      <c r="AG94" s="16" t="e">
        <f>+VLOOKUP($E$2:$E$189,[1]Hoja1!$A$4:$E$494,5,0)</f>
        <v>#N/A</v>
      </c>
      <c r="AH94" s="16" t="e">
        <f>+VLOOKUP($E$2:$E$189,[1]Hoja1!$A$4:$E$494,5,0)</f>
        <v>#N/A</v>
      </c>
      <c r="AI94" s="16" t="e">
        <f>+VLOOKUP(AG94,[1]Hoja1!$F$4:$H$163,3)</f>
        <v>#N/A</v>
      </c>
      <c r="AJ94" s="14"/>
      <c r="AK94" s="14"/>
      <c r="AL94" s="16">
        <v>0</v>
      </c>
      <c r="AM94" s="16">
        <v>0</v>
      </c>
      <c r="AN94" s="14"/>
      <c r="AO94" s="15">
        <v>44326</v>
      </c>
      <c r="AP94" s="14"/>
      <c r="AQ94" s="14">
        <v>2</v>
      </c>
      <c r="AR94" s="14"/>
      <c r="AS94" s="14" t="s">
        <v>69</v>
      </c>
      <c r="AT94" s="14">
        <v>1</v>
      </c>
      <c r="AU94" s="14">
        <v>20210530</v>
      </c>
      <c r="AV94" s="14">
        <v>20210510</v>
      </c>
      <c r="AW94" s="16">
        <v>92000</v>
      </c>
      <c r="AX94" s="16">
        <v>0</v>
      </c>
      <c r="AY94" s="14"/>
      <c r="AZ94" s="14" t="s">
        <v>66</v>
      </c>
    </row>
    <row r="95" spans="1:52" x14ac:dyDescent="0.15">
      <c r="A95" s="14">
        <v>891900650</v>
      </c>
      <c r="B95" s="14" t="s">
        <v>11</v>
      </c>
      <c r="C95" s="14"/>
      <c r="D95" s="14">
        <v>31008</v>
      </c>
      <c r="E95" s="14">
        <v>31008</v>
      </c>
      <c r="F95" s="14" t="s">
        <v>162</v>
      </c>
      <c r="G95" s="14" t="s">
        <v>65</v>
      </c>
      <c r="H95" s="14">
        <v>31008</v>
      </c>
      <c r="I95" s="14" t="s">
        <v>66</v>
      </c>
      <c r="J95" s="15">
        <v>44323</v>
      </c>
      <c r="K95" s="16">
        <v>93600</v>
      </c>
      <c r="L95" s="16">
        <v>93600</v>
      </c>
      <c r="M95" s="14" t="s">
        <v>67</v>
      </c>
      <c r="N95" s="14"/>
      <c r="O95" s="16">
        <v>0</v>
      </c>
      <c r="P95" s="14"/>
      <c r="Q95" s="14"/>
      <c r="R95" s="16">
        <v>0</v>
      </c>
      <c r="S95" s="14"/>
      <c r="T95" s="14"/>
      <c r="U95" s="14"/>
      <c r="V95" s="14"/>
      <c r="W95" s="14" t="s">
        <v>68</v>
      </c>
      <c r="X95" s="16">
        <v>93600</v>
      </c>
      <c r="Y95" s="16">
        <v>0</v>
      </c>
      <c r="Z95" s="16">
        <v>0</v>
      </c>
      <c r="AA95" s="16">
        <v>0</v>
      </c>
      <c r="AB95" s="16">
        <v>93600</v>
      </c>
      <c r="AC95" s="16">
        <v>0</v>
      </c>
      <c r="AD95" s="16" t="e">
        <f>+VLOOKUP($E$2:$E$189,[1]Hoja1!$A$4:$E$494,5,0)</f>
        <v>#N/A</v>
      </c>
      <c r="AE95" s="16" t="e">
        <f>+VLOOKUP($E$2:$E$189,[1]Hoja1!$A$4:$E$494,5,0)</f>
        <v>#N/A</v>
      </c>
      <c r="AF95" s="16">
        <v>0</v>
      </c>
      <c r="AG95" s="16" t="e">
        <f>+VLOOKUP($E$2:$E$189,[1]Hoja1!$A$4:$E$494,5,0)</f>
        <v>#N/A</v>
      </c>
      <c r="AH95" s="16" t="e">
        <f>+VLOOKUP($E$2:$E$189,[1]Hoja1!$A$4:$E$494,5,0)</f>
        <v>#N/A</v>
      </c>
      <c r="AI95" s="16" t="e">
        <f>+VLOOKUP(AG95,[1]Hoja1!$F$4:$H$163,3)</f>
        <v>#N/A</v>
      </c>
      <c r="AJ95" s="14"/>
      <c r="AK95" s="14"/>
      <c r="AL95" s="16">
        <v>0</v>
      </c>
      <c r="AM95" s="16">
        <v>0</v>
      </c>
      <c r="AN95" s="14"/>
      <c r="AO95" s="15">
        <v>44326</v>
      </c>
      <c r="AP95" s="14"/>
      <c r="AQ95" s="14">
        <v>2</v>
      </c>
      <c r="AR95" s="14"/>
      <c r="AS95" s="14" t="s">
        <v>69</v>
      </c>
      <c r="AT95" s="14">
        <v>1</v>
      </c>
      <c r="AU95" s="14">
        <v>20210530</v>
      </c>
      <c r="AV95" s="14">
        <v>20210510</v>
      </c>
      <c r="AW95" s="16">
        <v>93600</v>
      </c>
      <c r="AX95" s="16">
        <v>0</v>
      </c>
      <c r="AY95" s="14"/>
      <c r="AZ95" s="14" t="s">
        <v>66</v>
      </c>
    </row>
    <row r="96" spans="1:52" x14ac:dyDescent="0.15">
      <c r="A96" s="14">
        <v>891900650</v>
      </c>
      <c r="B96" s="14" t="s">
        <v>11</v>
      </c>
      <c r="C96" s="14"/>
      <c r="D96" s="14">
        <v>33266</v>
      </c>
      <c r="E96" s="14">
        <v>33266</v>
      </c>
      <c r="F96" s="14" t="s">
        <v>163</v>
      </c>
      <c r="G96" s="14" t="s">
        <v>65</v>
      </c>
      <c r="H96" s="14">
        <v>33266</v>
      </c>
      <c r="I96" s="14" t="s">
        <v>66</v>
      </c>
      <c r="J96" s="15">
        <v>44323</v>
      </c>
      <c r="K96" s="16">
        <v>96466</v>
      </c>
      <c r="L96" s="16">
        <v>96466</v>
      </c>
      <c r="M96" s="14" t="s">
        <v>67</v>
      </c>
      <c r="N96" s="14"/>
      <c r="O96" s="16">
        <v>0</v>
      </c>
      <c r="P96" s="14"/>
      <c r="Q96" s="14"/>
      <c r="R96" s="16">
        <v>0</v>
      </c>
      <c r="S96" s="14"/>
      <c r="T96" s="14"/>
      <c r="U96" s="14"/>
      <c r="V96" s="14"/>
      <c r="W96" s="14" t="s">
        <v>68</v>
      </c>
      <c r="X96" s="16">
        <v>96466</v>
      </c>
      <c r="Y96" s="16">
        <v>0</v>
      </c>
      <c r="Z96" s="16">
        <v>0</v>
      </c>
      <c r="AA96" s="16">
        <v>0</v>
      </c>
      <c r="AB96" s="16">
        <v>96466</v>
      </c>
      <c r="AC96" s="16">
        <v>0</v>
      </c>
      <c r="AD96" s="16" t="e">
        <f>+VLOOKUP($E$2:$E$189,[1]Hoja1!$A$4:$E$494,5,0)</f>
        <v>#N/A</v>
      </c>
      <c r="AE96" s="16" t="e">
        <f>+VLOOKUP($E$2:$E$189,[1]Hoja1!$A$4:$E$494,5,0)</f>
        <v>#N/A</v>
      </c>
      <c r="AF96" s="16">
        <v>0</v>
      </c>
      <c r="AG96" s="16" t="e">
        <f>+VLOOKUP($E$2:$E$189,[1]Hoja1!$A$4:$E$494,5,0)</f>
        <v>#N/A</v>
      </c>
      <c r="AH96" s="16" t="e">
        <f>+VLOOKUP($E$2:$E$189,[1]Hoja1!$A$4:$E$494,5,0)</f>
        <v>#N/A</v>
      </c>
      <c r="AI96" s="16" t="e">
        <f>+VLOOKUP(AG96,[1]Hoja1!$F$4:$H$163,3)</f>
        <v>#N/A</v>
      </c>
      <c r="AJ96" s="14"/>
      <c r="AK96" s="14"/>
      <c r="AL96" s="16">
        <v>0</v>
      </c>
      <c r="AM96" s="16">
        <v>0</v>
      </c>
      <c r="AN96" s="14"/>
      <c r="AO96" s="15">
        <v>44326</v>
      </c>
      <c r="AP96" s="14"/>
      <c r="AQ96" s="14">
        <v>2</v>
      </c>
      <c r="AR96" s="14"/>
      <c r="AS96" s="14" t="s">
        <v>69</v>
      </c>
      <c r="AT96" s="14">
        <v>1</v>
      </c>
      <c r="AU96" s="14">
        <v>20210530</v>
      </c>
      <c r="AV96" s="14">
        <v>20210510</v>
      </c>
      <c r="AW96" s="16">
        <v>96466</v>
      </c>
      <c r="AX96" s="16">
        <v>0</v>
      </c>
      <c r="AY96" s="14"/>
      <c r="AZ96" s="14" t="s">
        <v>66</v>
      </c>
    </row>
    <row r="97" spans="1:52" x14ac:dyDescent="0.15">
      <c r="A97" s="14">
        <v>891900650</v>
      </c>
      <c r="B97" s="14" t="s">
        <v>11</v>
      </c>
      <c r="C97" s="14"/>
      <c r="D97" s="14">
        <v>38537</v>
      </c>
      <c r="E97" s="14">
        <v>38537</v>
      </c>
      <c r="F97" s="14" t="s">
        <v>164</v>
      </c>
      <c r="G97" s="14" t="s">
        <v>65</v>
      </c>
      <c r="H97" s="14">
        <v>38537</v>
      </c>
      <c r="I97" s="14" t="s">
        <v>66</v>
      </c>
      <c r="J97" s="15">
        <v>44323</v>
      </c>
      <c r="K97" s="16">
        <v>5300</v>
      </c>
      <c r="L97" s="16">
        <v>5300</v>
      </c>
      <c r="M97" s="14" t="s">
        <v>165</v>
      </c>
      <c r="N97" s="14"/>
      <c r="O97" s="16">
        <v>0</v>
      </c>
      <c r="P97" s="14"/>
      <c r="Q97" s="14"/>
      <c r="R97" s="16">
        <v>0</v>
      </c>
      <c r="S97" s="14"/>
      <c r="T97" s="14"/>
      <c r="U97" s="14"/>
      <c r="V97" s="14"/>
      <c r="W97" s="14" t="s">
        <v>68</v>
      </c>
      <c r="X97" s="16">
        <v>5300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 t="e">
        <f>+VLOOKUP($E$2:$E$189,[1]Hoja1!$A$4:$E$494,5,0)</f>
        <v>#N/A</v>
      </c>
      <c r="AE97" s="16" t="e">
        <f>+VLOOKUP($E$2:$E$189,[1]Hoja1!$A$4:$E$494,5,0)</f>
        <v>#N/A</v>
      </c>
      <c r="AF97" s="16">
        <v>0</v>
      </c>
      <c r="AG97" s="16" t="e">
        <f>+VLOOKUP($E$2:$E$189,[1]Hoja1!$A$4:$E$494,5,0)</f>
        <v>#N/A</v>
      </c>
      <c r="AH97" s="16" t="e">
        <f>+VLOOKUP($E$2:$E$189,[1]Hoja1!$A$4:$E$494,5,0)</f>
        <v>#N/A</v>
      </c>
      <c r="AI97" s="16" t="e">
        <f>+VLOOKUP(AG97,[1]Hoja1!$F$4:$H$163,3)</f>
        <v>#N/A</v>
      </c>
      <c r="AJ97" s="14"/>
      <c r="AK97" s="14"/>
      <c r="AL97" s="16">
        <v>5300</v>
      </c>
      <c r="AM97" s="16">
        <v>0</v>
      </c>
      <c r="AN97" s="14"/>
      <c r="AO97" s="15">
        <v>44326</v>
      </c>
      <c r="AP97" s="14"/>
      <c r="AQ97" s="14">
        <v>2</v>
      </c>
      <c r="AR97" s="14"/>
      <c r="AS97" s="14" t="s">
        <v>69</v>
      </c>
      <c r="AT97" s="14">
        <v>2</v>
      </c>
      <c r="AU97" s="14">
        <v>20210930</v>
      </c>
      <c r="AV97" s="14">
        <v>20210930</v>
      </c>
      <c r="AW97" s="16">
        <v>5300</v>
      </c>
      <c r="AX97" s="16">
        <v>5300</v>
      </c>
      <c r="AY97" s="14" t="s">
        <v>166</v>
      </c>
      <c r="AZ97" s="14" t="s">
        <v>66</v>
      </c>
    </row>
    <row r="98" spans="1:52" x14ac:dyDescent="0.15">
      <c r="A98" s="14">
        <v>891900650</v>
      </c>
      <c r="B98" s="14" t="s">
        <v>11</v>
      </c>
      <c r="C98" s="14"/>
      <c r="D98" s="14">
        <v>132023</v>
      </c>
      <c r="E98" s="14">
        <v>132023</v>
      </c>
      <c r="F98" s="14" t="s">
        <v>167</v>
      </c>
      <c r="G98" s="14" t="s">
        <v>65</v>
      </c>
      <c r="H98" s="14">
        <v>132023</v>
      </c>
      <c r="I98" s="14" t="s">
        <v>66</v>
      </c>
      <c r="J98" s="15">
        <v>44720</v>
      </c>
      <c r="K98" s="16">
        <v>87004</v>
      </c>
      <c r="L98" s="16">
        <v>87004</v>
      </c>
      <c r="M98" s="14" t="s">
        <v>165</v>
      </c>
      <c r="N98" s="14"/>
      <c r="O98" s="16">
        <v>0</v>
      </c>
      <c r="P98" s="14"/>
      <c r="Q98" s="14"/>
      <c r="R98" s="16">
        <v>0</v>
      </c>
      <c r="S98" s="14"/>
      <c r="T98" s="14"/>
      <c r="U98" s="14"/>
      <c r="V98" s="14"/>
      <c r="W98" s="14" t="s">
        <v>68</v>
      </c>
      <c r="X98" s="16">
        <v>87004</v>
      </c>
      <c r="Y98" s="16">
        <v>0</v>
      </c>
      <c r="Z98" s="16">
        <v>0</v>
      </c>
      <c r="AA98" s="16">
        <v>0</v>
      </c>
      <c r="AB98" s="16">
        <v>21304</v>
      </c>
      <c r="AC98" s="16">
        <v>0</v>
      </c>
      <c r="AD98" s="16" t="e">
        <f>+VLOOKUP($E$2:$E$189,[1]Hoja1!$A$4:$E$494,5,0)</f>
        <v>#N/A</v>
      </c>
      <c r="AE98" s="16" t="e">
        <f>+VLOOKUP($E$2:$E$189,[1]Hoja1!$A$4:$E$494,5,0)</f>
        <v>#N/A</v>
      </c>
      <c r="AF98" s="16">
        <v>0</v>
      </c>
      <c r="AG98" s="16" t="e">
        <f>+VLOOKUP($E$2:$E$189,[1]Hoja1!$A$4:$E$494,5,0)</f>
        <v>#N/A</v>
      </c>
      <c r="AH98" s="16" t="e">
        <f>+VLOOKUP($E$2:$E$189,[1]Hoja1!$A$4:$E$494,5,0)</f>
        <v>#N/A</v>
      </c>
      <c r="AI98" s="16" t="e">
        <f>+VLOOKUP(AG98,[1]Hoja1!$F$4:$H$163,3)</f>
        <v>#N/A</v>
      </c>
      <c r="AJ98" s="14"/>
      <c r="AK98" s="14"/>
      <c r="AL98" s="16">
        <v>65700</v>
      </c>
      <c r="AM98" s="16">
        <v>0</v>
      </c>
      <c r="AN98" s="14"/>
      <c r="AO98" s="15">
        <v>44721</v>
      </c>
      <c r="AP98" s="14"/>
      <c r="AQ98" s="14">
        <v>2</v>
      </c>
      <c r="AR98" s="14"/>
      <c r="AS98" s="14" t="s">
        <v>69</v>
      </c>
      <c r="AT98" s="14">
        <v>2</v>
      </c>
      <c r="AU98" s="14">
        <v>20221030</v>
      </c>
      <c r="AV98" s="14">
        <v>20221013</v>
      </c>
      <c r="AW98" s="16">
        <v>87004</v>
      </c>
      <c r="AX98" s="16">
        <v>65700</v>
      </c>
      <c r="AY98" s="14"/>
      <c r="AZ98" s="14" t="s">
        <v>66</v>
      </c>
    </row>
    <row r="99" spans="1:52" x14ac:dyDescent="0.15">
      <c r="A99" s="14">
        <v>891900650</v>
      </c>
      <c r="B99" s="14" t="s">
        <v>11</v>
      </c>
      <c r="C99" s="14"/>
      <c r="D99" s="14">
        <v>97820</v>
      </c>
      <c r="E99" s="14">
        <v>97820</v>
      </c>
      <c r="F99" s="14" t="s">
        <v>168</v>
      </c>
      <c r="G99" s="14" t="s">
        <v>65</v>
      </c>
      <c r="H99" s="14">
        <v>97820</v>
      </c>
      <c r="I99" s="14" t="s">
        <v>66</v>
      </c>
      <c r="J99" s="15">
        <v>44595</v>
      </c>
      <c r="K99" s="16">
        <v>109400</v>
      </c>
      <c r="L99" s="16">
        <v>109400</v>
      </c>
      <c r="M99" s="14" t="s">
        <v>165</v>
      </c>
      <c r="N99" s="14"/>
      <c r="O99" s="16">
        <v>0</v>
      </c>
      <c r="P99" s="14"/>
      <c r="Q99" s="14"/>
      <c r="R99" s="16">
        <v>0</v>
      </c>
      <c r="S99" s="14"/>
      <c r="T99" s="14"/>
      <c r="U99" s="14"/>
      <c r="V99" s="14"/>
      <c r="W99" s="14" t="s">
        <v>68</v>
      </c>
      <c r="X99" s="16">
        <v>109400</v>
      </c>
      <c r="Y99" s="16">
        <v>0</v>
      </c>
      <c r="Z99" s="16">
        <v>0</v>
      </c>
      <c r="AA99" s="16">
        <v>0</v>
      </c>
      <c r="AB99" s="16">
        <v>99423</v>
      </c>
      <c r="AC99" s="16">
        <v>0</v>
      </c>
      <c r="AD99" s="16" t="e">
        <f>+VLOOKUP($E$2:$E$189,[1]Hoja1!$A$4:$E$494,5,0)</f>
        <v>#N/A</v>
      </c>
      <c r="AE99" s="16" t="e">
        <f>+VLOOKUP($E$2:$E$189,[1]Hoja1!$A$4:$E$494,5,0)</f>
        <v>#N/A</v>
      </c>
      <c r="AF99" s="16">
        <v>0</v>
      </c>
      <c r="AG99" s="16" t="e">
        <f>+VLOOKUP($E$2:$E$189,[1]Hoja1!$A$4:$E$494,5,0)</f>
        <v>#N/A</v>
      </c>
      <c r="AH99" s="16" t="e">
        <f>+VLOOKUP($E$2:$E$189,[1]Hoja1!$A$4:$E$494,5,0)</f>
        <v>#N/A</v>
      </c>
      <c r="AI99" s="16" t="e">
        <f>+VLOOKUP(AG99,[1]Hoja1!$F$4:$H$163,3)</f>
        <v>#N/A</v>
      </c>
      <c r="AJ99" s="14"/>
      <c r="AK99" s="14"/>
      <c r="AL99" s="16">
        <v>9977</v>
      </c>
      <c r="AM99" s="16">
        <v>0</v>
      </c>
      <c r="AN99" s="14"/>
      <c r="AO99" s="15">
        <v>44596</v>
      </c>
      <c r="AP99" s="14"/>
      <c r="AQ99" s="14">
        <v>2</v>
      </c>
      <c r="AR99" s="14"/>
      <c r="AS99" s="14" t="s">
        <v>69</v>
      </c>
      <c r="AT99" s="14">
        <v>3</v>
      </c>
      <c r="AU99" s="14">
        <v>20221030</v>
      </c>
      <c r="AV99" s="14">
        <v>20221013</v>
      </c>
      <c r="AW99" s="16">
        <v>109400</v>
      </c>
      <c r="AX99" s="16">
        <v>9977</v>
      </c>
      <c r="AY99" s="14"/>
      <c r="AZ99" s="14" t="s">
        <v>66</v>
      </c>
    </row>
    <row r="100" spans="1:52" x14ac:dyDescent="0.15">
      <c r="A100" s="14">
        <v>891900650</v>
      </c>
      <c r="B100" s="14" t="s">
        <v>11</v>
      </c>
      <c r="C100" s="14"/>
      <c r="D100" s="14">
        <v>54340</v>
      </c>
      <c r="E100" s="14">
        <v>54340</v>
      </c>
      <c r="F100" s="14" t="s">
        <v>169</v>
      </c>
      <c r="G100" s="14" t="s">
        <v>65</v>
      </c>
      <c r="H100" s="14">
        <v>54340</v>
      </c>
      <c r="I100" s="14" t="s">
        <v>66</v>
      </c>
      <c r="J100" s="15">
        <v>44385</v>
      </c>
      <c r="K100" s="16">
        <v>99423</v>
      </c>
      <c r="L100" s="16">
        <v>18591</v>
      </c>
      <c r="M100" s="14" t="s">
        <v>165</v>
      </c>
      <c r="N100" s="14"/>
      <c r="O100" s="16">
        <v>0</v>
      </c>
      <c r="P100" s="14"/>
      <c r="Q100" s="14"/>
      <c r="R100" s="16">
        <v>0</v>
      </c>
      <c r="S100" s="14"/>
      <c r="T100" s="14"/>
      <c r="U100" s="14"/>
      <c r="V100" s="14"/>
      <c r="W100" s="14" t="s">
        <v>68</v>
      </c>
      <c r="X100" s="16">
        <v>99423</v>
      </c>
      <c r="Y100" s="16">
        <v>0</v>
      </c>
      <c r="Z100" s="16">
        <v>0</v>
      </c>
      <c r="AA100" s="16">
        <v>0</v>
      </c>
      <c r="AB100" s="16">
        <v>80832</v>
      </c>
      <c r="AC100" s="16">
        <v>0</v>
      </c>
      <c r="AD100" s="16" t="e">
        <f>+VLOOKUP($E$2:$E$189,[1]Hoja1!$A$4:$E$494,5,0)</f>
        <v>#N/A</v>
      </c>
      <c r="AE100" s="16" t="e">
        <f>+VLOOKUP($E$2:$E$189,[1]Hoja1!$A$4:$E$494,5,0)</f>
        <v>#N/A</v>
      </c>
      <c r="AF100" s="16">
        <v>0</v>
      </c>
      <c r="AG100" s="16" t="e">
        <f>+VLOOKUP($E$2:$E$189,[1]Hoja1!$A$4:$E$494,5,0)</f>
        <v>#N/A</v>
      </c>
      <c r="AH100" s="16" t="e">
        <f>+VLOOKUP($E$2:$E$189,[1]Hoja1!$A$4:$E$494,5,0)</f>
        <v>#N/A</v>
      </c>
      <c r="AI100" s="16" t="e">
        <f>+VLOOKUP(AG100,[1]Hoja1!$F$4:$H$163,3)</f>
        <v>#N/A</v>
      </c>
      <c r="AJ100" s="14"/>
      <c r="AK100" s="14"/>
      <c r="AL100" s="16">
        <v>18591</v>
      </c>
      <c r="AM100" s="16">
        <v>0</v>
      </c>
      <c r="AN100" s="14"/>
      <c r="AO100" s="15">
        <v>44390</v>
      </c>
      <c r="AP100" s="14"/>
      <c r="AQ100" s="14">
        <v>2</v>
      </c>
      <c r="AR100" s="14"/>
      <c r="AS100" s="14" t="s">
        <v>69</v>
      </c>
      <c r="AT100" s="14">
        <v>2</v>
      </c>
      <c r="AU100" s="14">
        <v>20211002</v>
      </c>
      <c r="AV100" s="14">
        <v>20210907</v>
      </c>
      <c r="AW100" s="16">
        <v>99423</v>
      </c>
      <c r="AX100" s="16">
        <v>18591</v>
      </c>
      <c r="AY100" s="14" t="s">
        <v>166</v>
      </c>
      <c r="AZ100" s="14" t="s">
        <v>66</v>
      </c>
    </row>
    <row r="101" spans="1:52" x14ac:dyDescent="0.15">
      <c r="A101" s="14">
        <v>891900650</v>
      </c>
      <c r="B101" s="14" t="s">
        <v>11</v>
      </c>
      <c r="C101" s="14"/>
      <c r="D101" s="14">
        <v>55979</v>
      </c>
      <c r="E101" s="14">
        <v>55979</v>
      </c>
      <c r="F101" s="14" t="s">
        <v>170</v>
      </c>
      <c r="G101" s="14" t="s">
        <v>65</v>
      </c>
      <c r="H101" s="14">
        <v>55979</v>
      </c>
      <c r="I101" s="14" t="s">
        <v>66</v>
      </c>
      <c r="J101" s="15">
        <v>44385</v>
      </c>
      <c r="K101" s="16">
        <v>5300</v>
      </c>
      <c r="L101" s="16">
        <v>5300</v>
      </c>
      <c r="M101" s="14" t="s">
        <v>165</v>
      </c>
      <c r="N101" s="14"/>
      <c r="O101" s="16">
        <v>0</v>
      </c>
      <c r="P101" s="14"/>
      <c r="Q101" s="14"/>
      <c r="R101" s="16">
        <v>0</v>
      </c>
      <c r="S101" s="14"/>
      <c r="T101" s="14"/>
      <c r="U101" s="14"/>
      <c r="V101" s="14"/>
      <c r="W101" s="14" t="s">
        <v>68</v>
      </c>
      <c r="X101" s="16">
        <v>5300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 t="e">
        <f>+VLOOKUP($E$2:$E$189,[1]Hoja1!$A$4:$E$494,5,0)</f>
        <v>#N/A</v>
      </c>
      <c r="AE101" s="16" t="e">
        <f>+VLOOKUP($E$2:$E$189,[1]Hoja1!$A$4:$E$494,5,0)</f>
        <v>#N/A</v>
      </c>
      <c r="AF101" s="16">
        <v>0</v>
      </c>
      <c r="AG101" s="16" t="e">
        <f>+VLOOKUP($E$2:$E$189,[1]Hoja1!$A$4:$E$494,5,0)</f>
        <v>#N/A</v>
      </c>
      <c r="AH101" s="16" t="e">
        <f>+VLOOKUP($E$2:$E$189,[1]Hoja1!$A$4:$E$494,5,0)</f>
        <v>#N/A</v>
      </c>
      <c r="AI101" s="16" t="e">
        <f>+VLOOKUP(AG101,[1]Hoja1!$F$4:$H$163,3)</f>
        <v>#N/A</v>
      </c>
      <c r="AJ101" s="14"/>
      <c r="AK101" s="14"/>
      <c r="AL101" s="16">
        <v>5300</v>
      </c>
      <c r="AM101" s="16">
        <v>0</v>
      </c>
      <c r="AN101" s="14"/>
      <c r="AO101" s="15">
        <v>44390</v>
      </c>
      <c r="AP101" s="14"/>
      <c r="AQ101" s="14">
        <v>2</v>
      </c>
      <c r="AR101" s="14"/>
      <c r="AS101" s="14" t="s">
        <v>69</v>
      </c>
      <c r="AT101" s="14">
        <v>2</v>
      </c>
      <c r="AU101" s="14">
        <v>20210930</v>
      </c>
      <c r="AV101" s="14">
        <v>20210930</v>
      </c>
      <c r="AW101" s="16">
        <v>5300</v>
      </c>
      <c r="AX101" s="16">
        <v>5300</v>
      </c>
      <c r="AY101" s="14" t="s">
        <v>166</v>
      </c>
      <c r="AZ101" s="14" t="s">
        <v>66</v>
      </c>
    </row>
    <row r="102" spans="1:52" x14ac:dyDescent="0.15">
      <c r="A102" s="14">
        <v>891900650</v>
      </c>
      <c r="B102" s="14" t="s">
        <v>11</v>
      </c>
      <c r="C102" s="14"/>
      <c r="D102" s="14">
        <v>57215</v>
      </c>
      <c r="E102" s="14">
        <v>57215</v>
      </c>
      <c r="F102" s="14" t="s">
        <v>171</v>
      </c>
      <c r="G102" s="14" t="s">
        <v>65</v>
      </c>
      <c r="H102" s="14">
        <v>57215</v>
      </c>
      <c r="I102" s="14" t="s">
        <v>66</v>
      </c>
      <c r="J102" s="15">
        <v>44421</v>
      </c>
      <c r="K102" s="16">
        <v>99423</v>
      </c>
      <c r="L102" s="16">
        <v>99423</v>
      </c>
      <c r="M102" s="14" t="s">
        <v>165</v>
      </c>
      <c r="N102" s="14"/>
      <c r="O102" s="16">
        <v>0</v>
      </c>
      <c r="P102" s="14"/>
      <c r="Q102" s="14"/>
      <c r="R102" s="16">
        <v>0</v>
      </c>
      <c r="S102" s="14"/>
      <c r="T102" s="14"/>
      <c r="U102" s="14"/>
      <c r="V102" s="14"/>
      <c r="W102" s="14" t="s">
        <v>68</v>
      </c>
      <c r="X102" s="16">
        <v>99423</v>
      </c>
      <c r="Y102" s="16">
        <v>0</v>
      </c>
      <c r="Z102" s="16">
        <v>0</v>
      </c>
      <c r="AA102" s="16">
        <v>0</v>
      </c>
      <c r="AB102" s="16">
        <v>80832</v>
      </c>
      <c r="AC102" s="16">
        <v>0</v>
      </c>
      <c r="AD102" s="16" t="e">
        <f>+VLOOKUP($E$2:$E$189,[1]Hoja1!$A$4:$E$494,5,0)</f>
        <v>#N/A</v>
      </c>
      <c r="AE102" s="16" t="e">
        <f>+VLOOKUP($E$2:$E$189,[1]Hoja1!$A$4:$E$494,5,0)</f>
        <v>#N/A</v>
      </c>
      <c r="AF102" s="16">
        <v>0</v>
      </c>
      <c r="AG102" s="16" t="e">
        <f>+VLOOKUP($E$2:$E$189,[1]Hoja1!$A$4:$E$494,5,0)</f>
        <v>#N/A</v>
      </c>
      <c r="AH102" s="16" t="e">
        <f>+VLOOKUP($E$2:$E$189,[1]Hoja1!$A$4:$E$494,5,0)</f>
        <v>#N/A</v>
      </c>
      <c r="AI102" s="16" t="e">
        <f>+VLOOKUP(AG102,[1]Hoja1!$F$4:$H$163,3)</f>
        <v>#N/A</v>
      </c>
      <c r="AJ102" s="14"/>
      <c r="AK102" s="14"/>
      <c r="AL102" s="16">
        <v>18591</v>
      </c>
      <c r="AM102" s="16">
        <v>0</v>
      </c>
      <c r="AN102" s="14"/>
      <c r="AO102" s="15">
        <v>44425</v>
      </c>
      <c r="AP102" s="14"/>
      <c r="AQ102" s="14">
        <v>2</v>
      </c>
      <c r="AR102" s="14"/>
      <c r="AS102" s="14" t="s">
        <v>69</v>
      </c>
      <c r="AT102" s="14">
        <v>2</v>
      </c>
      <c r="AU102" s="14">
        <v>20210923</v>
      </c>
      <c r="AV102" s="14">
        <v>20210910</v>
      </c>
      <c r="AW102" s="16">
        <v>99423</v>
      </c>
      <c r="AX102" s="16">
        <v>18591</v>
      </c>
      <c r="AY102" s="14" t="s">
        <v>172</v>
      </c>
      <c r="AZ102" s="14" t="s">
        <v>66</v>
      </c>
    </row>
    <row r="103" spans="1:52" x14ac:dyDescent="0.15">
      <c r="A103" s="14">
        <v>891900650</v>
      </c>
      <c r="B103" s="14" t="s">
        <v>11</v>
      </c>
      <c r="C103" s="14"/>
      <c r="D103" s="14">
        <v>4932</v>
      </c>
      <c r="E103" s="14">
        <v>4932</v>
      </c>
      <c r="F103" s="14" t="s">
        <v>173</v>
      </c>
      <c r="G103" s="14" t="s">
        <v>174</v>
      </c>
      <c r="H103" s="14">
        <v>4932</v>
      </c>
      <c r="I103" s="14" t="s">
        <v>66</v>
      </c>
      <c r="J103" s="15">
        <v>44720</v>
      </c>
      <c r="K103" s="16">
        <v>35100</v>
      </c>
      <c r="L103" s="16">
        <v>35100</v>
      </c>
      <c r="M103" s="14" t="s">
        <v>175</v>
      </c>
      <c r="N103" s="14"/>
      <c r="O103" s="16">
        <v>0</v>
      </c>
      <c r="P103" s="14"/>
      <c r="Q103" s="14"/>
      <c r="R103" s="16">
        <v>0</v>
      </c>
      <c r="S103" s="14"/>
      <c r="T103" s="14"/>
      <c r="U103" s="14"/>
      <c r="V103" s="14"/>
      <c r="W103" s="14" t="s">
        <v>68</v>
      </c>
      <c r="X103" s="16">
        <v>35100</v>
      </c>
      <c r="Y103" s="16">
        <v>0</v>
      </c>
      <c r="Z103" s="16">
        <v>0</v>
      </c>
      <c r="AA103" s="16">
        <v>0</v>
      </c>
      <c r="AB103" s="16">
        <v>0</v>
      </c>
      <c r="AC103" s="16">
        <v>35100</v>
      </c>
      <c r="AD103" s="16" t="e">
        <f>+VLOOKUP($E$2:$E$189,[1]Hoja1!$A$4:$E$494,5,0)</f>
        <v>#N/A</v>
      </c>
      <c r="AE103" s="16" t="e">
        <f>+VLOOKUP($E$2:$E$189,[1]Hoja1!$A$4:$E$494,5,0)</f>
        <v>#N/A</v>
      </c>
      <c r="AF103" s="16">
        <v>0</v>
      </c>
      <c r="AG103" s="16" t="e">
        <f>+VLOOKUP($E$2:$E$189,[1]Hoja1!$A$4:$E$494,5,0)</f>
        <v>#N/A</v>
      </c>
      <c r="AH103" s="16" t="e">
        <f>+VLOOKUP($E$2:$E$189,[1]Hoja1!$A$4:$E$494,5,0)</f>
        <v>#N/A</v>
      </c>
      <c r="AI103" s="16" t="e">
        <f>+VLOOKUP(AG103,[1]Hoja1!$F$4:$H$163,3)</f>
        <v>#N/A</v>
      </c>
      <c r="AJ103" s="14"/>
      <c r="AK103" s="14"/>
      <c r="AL103" s="16">
        <v>0</v>
      </c>
      <c r="AM103" s="16">
        <v>35100</v>
      </c>
      <c r="AN103" s="14" t="s">
        <v>176</v>
      </c>
      <c r="AO103" s="15">
        <v>44721</v>
      </c>
      <c r="AP103" s="14"/>
      <c r="AQ103" s="14">
        <v>9</v>
      </c>
      <c r="AR103" s="14"/>
      <c r="AS103" s="14" t="s">
        <v>69</v>
      </c>
      <c r="AT103" s="14">
        <v>1</v>
      </c>
      <c r="AU103" s="14">
        <v>21001231</v>
      </c>
      <c r="AV103" s="14">
        <v>20220613</v>
      </c>
      <c r="AW103" s="16">
        <v>35100</v>
      </c>
      <c r="AX103" s="16">
        <v>0</v>
      </c>
      <c r="AY103" s="14"/>
      <c r="AZ103" s="14" t="s">
        <v>66</v>
      </c>
    </row>
    <row r="104" spans="1:52" x14ac:dyDescent="0.15">
      <c r="A104" s="14">
        <v>891900650</v>
      </c>
      <c r="B104" s="14" t="s">
        <v>11</v>
      </c>
      <c r="C104" s="14"/>
      <c r="D104" s="14">
        <v>69525</v>
      </c>
      <c r="E104" s="14">
        <v>69525</v>
      </c>
      <c r="F104" s="14" t="s">
        <v>177</v>
      </c>
      <c r="G104" s="14" t="s">
        <v>65</v>
      </c>
      <c r="H104" s="14">
        <v>69525</v>
      </c>
      <c r="I104" s="14" t="s">
        <v>66</v>
      </c>
      <c r="J104" s="15">
        <v>44482</v>
      </c>
      <c r="K104" s="16">
        <v>5300</v>
      </c>
      <c r="L104" s="16">
        <v>5300</v>
      </c>
      <c r="M104" s="14" t="s">
        <v>175</v>
      </c>
      <c r="N104" s="14"/>
      <c r="O104" s="16">
        <v>0</v>
      </c>
      <c r="P104" s="14"/>
      <c r="Q104" s="14"/>
      <c r="R104" s="16">
        <v>0</v>
      </c>
      <c r="S104" s="14"/>
      <c r="T104" s="14"/>
      <c r="U104" s="14"/>
      <c r="V104" s="14"/>
      <c r="W104" s="14" t="s">
        <v>68</v>
      </c>
      <c r="X104" s="16">
        <v>5300</v>
      </c>
      <c r="Y104" s="16">
        <v>0</v>
      </c>
      <c r="Z104" s="16">
        <v>0</v>
      </c>
      <c r="AA104" s="16">
        <v>0</v>
      </c>
      <c r="AB104" s="16">
        <v>0</v>
      </c>
      <c r="AC104" s="16">
        <v>5300</v>
      </c>
      <c r="AD104" s="16" t="e">
        <f>+VLOOKUP($E$2:$E$189,[1]Hoja1!$A$4:$E$494,5,0)</f>
        <v>#N/A</v>
      </c>
      <c r="AE104" s="16" t="e">
        <f>+VLOOKUP($E$2:$E$189,[1]Hoja1!$A$4:$E$494,5,0)</f>
        <v>#N/A</v>
      </c>
      <c r="AF104" s="16">
        <v>0</v>
      </c>
      <c r="AG104" s="16" t="e">
        <f>+VLOOKUP($E$2:$E$189,[1]Hoja1!$A$4:$E$494,5,0)</f>
        <v>#N/A</v>
      </c>
      <c r="AH104" s="16" t="e">
        <f>+VLOOKUP($E$2:$E$189,[1]Hoja1!$A$4:$E$494,5,0)</f>
        <v>#N/A</v>
      </c>
      <c r="AI104" s="16" t="e">
        <f>+VLOOKUP(AG104,[1]Hoja1!$F$4:$H$163,3)</f>
        <v>#N/A</v>
      </c>
      <c r="AJ104" s="14"/>
      <c r="AK104" s="14"/>
      <c r="AL104" s="16">
        <v>0</v>
      </c>
      <c r="AM104" s="16">
        <v>5300</v>
      </c>
      <c r="AN104" s="14" t="s">
        <v>178</v>
      </c>
      <c r="AO104" s="15">
        <v>44482</v>
      </c>
      <c r="AP104" s="14"/>
      <c r="AQ104" s="14">
        <v>9</v>
      </c>
      <c r="AR104" s="14"/>
      <c r="AS104" s="14" t="s">
        <v>69</v>
      </c>
      <c r="AT104" s="14">
        <v>1</v>
      </c>
      <c r="AU104" s="14">
        <v>21001231</v>
      </c>
      <c r="AV104" s="14">
        <v>20211015</v>
      </c>
      <c r="AW104" s="16">
        <v>5300</v>
      </c>
      <c r="AX104" s="16">
        <v>0</v>
      </c>
      <c r="AY104" s="14"/>
      <c r="AZ104" s="14" t="s">
        <v>66</v>
      </c>
    </row>
    <row r="105" spans="1:52" x14ac:dyDescent="0.15">
      <c r="A105" s="14">
        <v>891900650</v>
      </c>
      <c r="B105" s="14" t="s">
        <v>11</v>
      </c>
      <c r="C105" s="14"/>
      <c r="D105" s="14">
        <v>159339</v>
      </c>
      <c r="E105" s="14">
        <v>159339</v>
      </c>
      <c r="F105" s="14" t="s">
        <v>179</v>
      </c>
      <c r="G105" s="14" t="s">
        <v>65</v>
      </c>
      <c r="H105" s="14">
        <v>159339</v>
      </c>
      <c r="I105" s="14" t="s">
        <v>66</v>
      </c>
      <c r="J105" s="15">
        <v>44833</v>
      </c>
      <c r="K105" s="16">
        <v>5300</v>
      </c>
      <c r="L105" s="16">
        <v>5300</v>
      </c>
      <c r="M105" s="14" t="s">
        <v>175</v>
      </c>
      <c r="N105" s="14"/>
      <c r="O105" s="16">
        <v>0</v>
      </c>
      <c r="P105" s="14"/>
      <c r="Q105" s="14"/>
      <c r="R105" s="16">
        <v>0</v>
      </c>
      <c r="S105" s="14"/>
      <c r="T105" s="14"/>
      <c r="U105" s="14"/>
      <c r="V105" s="14"/>
      <c r="W105" s="14" t="s">
        <v>68</v>
      </c>
      <c r="X105" s="16">
        <v>5300</v>
      </c>
      <c r="Y105" s="16">
        <v>0</v>
      </c>
      <c r="Z105" s="16">
        <v>0</v>
      </c>
      <c r="AA105" s="16">
        <v>0</v>
      </c>
      <c r="AB105" s="16">
        <v>0</v>
      </c>
      <c r="AC105" s="16">
        <v>5300</v>
      </c>
      <c r="AD105" s="16" t="e">
        <f>+VLOOKUP($E$2:$E$189,[1]Hoja1!$A$4:$E$494,5,0)</f>
        <v>#N/A</v>
      </c>
      <c r="AE105" s="16" t="e">
        <f>+VLOOKUP($E$2:$E$189,[1]Hoja1!$A$4:$E$494,5,0)</f>
        <v>#N/A</v>
      </c>
      <c r="AF105" s="16">
        <v>0</v>
      </c>
      <c r="AG105" s="16" t="e">
        <f>+VLOOKUP($E$2:$E$189,[1]Hoja1!$A$4:$E$494,5,0)</f>
        <v>#N/A</v>
      </c>
      <c r="AH105" s="16" t="e">
        <f>+VLOOKUP($E$2:$E$189,[1]Hoja1!$A$4:$E$494,5,0)</f>
        <v>#N/A</v>
      </c>
      <c r="AI105" s="16" t="e">
        <f>+VLOOKUP(AG105,[1]Hoja1!$F$4:$H$163,3)</f>
        <v>#N/A</v>
      </c>
      <c r="AJ105" s="14"/>
      <c r="AK105" s="14"/>
      <c r="AL105" s="16">
        <v>0</v>
      </c>
      <c r="AM105" s="16">
        <v>5300</v>
      </c>
      <c r="AN105" s="14" t="s">
        <v>180</v>
      </c>
      <c r="AO105" s="15">
        <v>44839</v>
      </c>
      <c r="AP105" s="14"/>
      <c r="AQ105" s="14">
        <v>9</v>
      </c>
      <c r="AR105" s="14"/>
      <c r="AS105" s="14" t="s">
        <v>69</v>
      </c>
      <c r="AT105" s="14">
        <v>1</v>
      </c>
      <c r="AU105" s="14">
        <v>21001231</v>
      </c>
      <c r="AV105" s="14">
        <v>20221005</v>
      </c>
      <c r="AW105" s="16">
        <v>5300</v>
      </c>
      <c r="AX105" s="16">
        <v>0</v>
      </c>
      <c r="AY105" s="14"/>
      <c r="AZ105" s="14" t="s">
        <v>66</v>
      </c>
    </row>
    <row r="106" spans="1:52" x14ac:dyDescent="0.15">
      <c r="A106" s="14">
        <v>891900650</v>
      </c>
      <c r="B106" s="14" t="s">
        <v>11</v>
      </c>
      <c r="C106" s="14"/>
      <c r="D106" s="14">
        <v>9024</v>
      </c>
      <c r="E106" s="14">
        <v>9024</v>
      </c>
      <c r="F106" s="14" t="s">
        <v>181</v>
      </c>
      <c r="G106" s="14"/>
      <c r="H106" s="14">
        <v>9024</v>
      </c>
      <c r="I106" s="14" t="s">
        <v>66</v>
      </c>
      <c r="J106" s="15">
        <v>42130</v>
      </c>
      <c r="K106" s="16">
        <v>158215</v>
      </c>
      <c r="L106" s="16">
        <v>158215</v>
      </c>
      <c r="M106" s="14" t="s">
        <v>67</v>
      </c>
      <c r="N106" s="14"/>
      <c r="O106" s="16">
        <v>0</v>
      </c>
      <c r="P106" s="14"/>
      <c r="Q106" s="14"/>
      <c r="R106" s="16">
        <v>0</v>
      </c>
      <c r="S106" s="14"/>
      <c r="T106" s="14"/>
      <c r="U106" s="14"/>
      <c r="V106" s="14"/>
      <c r="W106" s="14" t="s">
        <v>182</v>
      </c>
      <c r="X106" s="16">
        <v>158215</v>
      </c>
      <c r="Y106" s="16">
        <v>0</v>
      </c>
      <c r="Z106" s="16">
        <v>0</v>
      </c>
      <c r="AA106" s="16">
        <v>0</v>
      </c>
      <c r="AB106" s="16">
        <v>158215</v>
      </c>
      <c r="AC106" s="16">
        <v>0</v>
      </c>
      <c r="AD106" s="16">
        <f>+VLOOKUP($E$2:$E$189,[1]Hoja1!$A$4:$E$494,5,0)</f>
        <v>1</v>
      </c>
      <c r="AE106" s="16">
        <f>+VLOOKUP($E$2:$E$189,[1]Hoja1!$A$4:$E$494,5,0)</f>
        <v>1</v>
      </c>
      <c r="AF106" s="16">
        <v>0</v>
      </c>
      <c r="AG106" s="16">
        <f>+VLOOKUP($E$2:$E$189,[1]Hoja1!$A$4:$E$494,5,0)</f>
        <v>1</v>
      </c>
      <c r="AH106" s="16">
        <f>+VLOOKUP($E$2:$E$189,[1]Hoja1!$A$4:$E$494,5,0)</f>
        <v>1</v>
      </c>
      <c r="AI106" s="16" t="e">
        <f>+VLOOKUP(AG106,[1]Hoja1!$F$4:$H$163,3)</f>
        <v>#N/A</v>
      </c>
      <c r="AJ106" s="14"/>
      <c r="AK106" s="14"/>
      <c r="AL106" s="16">
        <v>0</v>
      </c>
      <c r="AM106" s="16">
        <v>0</v>
      </c>
      <c r="AN106" s="14"/>
      <c r="AO106" s="15">
        <v>42137</v>
      </c>
      <c r="AP106" s="14"/>
      <c r="AQ106" s="14">
        <v>2</v>
      </c>
      <c r="AR106" s="14"/>
      <c r="AS106" s="14" t="s">
        <v>69</v>
      </c>
      <c r="AT106" s="14">
        <v>1</v>
      </c>
      <c r="AU106" s="14">
        <v>20150613</v>
      </c>
      <c r="AV106" s="14">
        <v>20150513</v>
      </c>
      <c r="AW106" s="16">
        <v>158215</v>
      </c>
      <c r="AX106" s="16">
        <v>0</v>
      </c>
      <c r="AY106" s="14"/>
      <c r="AZ106" s="14" t="s">
        <v>66</v>
      </c>
    </row>
    <row r="107" spans="1:52" x14ac:dyDescent="0.15">
      <c r="A107" s="14">
        <v>891900650</v>
      </c>
      <c r="B107" s="14" t="s">
        <v>11</v>
      </c>
      <c r="C107" s="14"/>
      <c r="D107" s="14">
        <v>9060</v>
      </c>
      <c r="E107" s="14">
        <v>9060</v>
      </c>
      <c r="F107" s="14" t="s">
        <v>183</v>
      </c>
      <c r="G107" s="14"/>
      <c r="H107" s="14">
        <v>9060</v>
      </c>
      <c r="I107" s="14" t="s">
        <v>66</v>
      </c>
      <c r="J107" s="15">
        <v>42160</v>
      </c>
      <c r="K107" s="16">
        <v>277346</v>
      </c>
      <c r="L107" s="16">
        <v>277346</v>
      </c>
      <c r="M107" s="14" t="s">
        <v>67</v>
      </c>
      <c r="N107" s="14"/>
      <c r="O107" s="16">
        <v>0</v>
      </c>
      <c r="P107" s="14"/>
      <c r="Q107" s="14"/>
      <c r="R107" s="16">
        <v>0</v>
      </c>
      <c r="S107" s="14"/>
      <c r="T107" s="14"/>
      <c r="U107" s="14"/>
      <c r="V107" s="14"/>
      <c r="W107" s="14" t="s">
        <v>182</v>
      </c>
      <c r="X107" s="16">
        <v>277346</v>
      </c>
      <c r="Y107" s="16">
        <v>0</v>
      </c>
      <c r="Z107" s="16">
        <v>0</v>
      </c>
      <c r="AA107" s="16">
        <v>0</v>
      </c>
      <c r="AB107" s="16">
        <v>277346</v>
      </c>
      <c r="AC107" s="16">
        <v>0</v>
      </c>
      <c r="AD107" s="16">
        <f>+VLOOKUP($E$2:$E$189,[1]Hoja1!$A$4:$E$494,5,0)</f>
        <v>1</v>
      </c>
      <c r="AE107" s="16">
        <f>+VLOOKUP($E$2:$E$189,[1]Hoja1!$A$4:$E$494,5,0)</f>
        <v>1</v>
      </c>
      <c r="AF107" s="16">
        <v>0</v>
      </c>
      <c r="AG107" s="16">
        <f>+VLOOKUP($E$2:$E$189,[1]Hoja1!$A$4:$E$494,5,0)</f>
        <v>1</v>
      </c>
      <c r="AH107" s="16">
        <f>+VLOOKUP($E$2:$E$189,[1]Hoja1!$A$4:$E$494,5,0)</f>
        <v>1</v>
      </c>
      <c r="AI107" s="16" t="e">
        <f>+VLOOKUP(AG107,[1]Hoja1!$F$4:$H$163,3)</f>
        <v>#N/A</v>
      </c>
      <c r="AJ107" s="14"/>
      <c r="AK107" s="14"/>
      <c r="AL107" s="16">
        <v>0</v>
      </c>
      <c r="AM107" s="16">
        <v>0</v>
      </c>
      <c r="AN107" s="14"/>
      <c r="AO107" s="15">
        <v>42165</v>
      </c>
      <c r="AP107" s="14"/>
      <c r="AQ107" s="14">
        <v>2</v>
      </c>
      <c r="AR107" s="14"/>
      <c r="AS107" s="14" t="s">
        <v>69</v>
      </c>
      <c r="AT107" s="14">
        <v>1</v>
      </c>
      <c r="AU107" s="14">
        <v>20150711</v>
      </c>
      <c r="AV107" s="14">
        <v>20150610</v>
      </c>
      <c r="AW107" s="16">
        <v>277346</v>
      </c>
      <c r="AX107" s="16">
        <v>0</v>
      </c>
      <c r="AY107" s="14"/>
      <c r="AZ107" s="14" t="s">
        <v>66</v>
      </c>
    </row>
    <row r="108" spans="1:52" x14ac:dyDescent="0.15">
      <c r="A108" s="14">
        <v>891900650</v>
      </c>
      <c r="B108" s="14" t="s">
        <v>11</v>
      </c>
      <c r="C108" s="14"/>
      <c r="D108" s="14">
        <v>9105</v>
      </c>
      <c r="E108" s="14">
        <v>9105</v>
      </c>
      <c r="F108" s="14" t="s">
        <v>184</v>
      </c>
      <c r="G108" s="14"/>
      <c r="H108" s="14">
        <v>9105</v>
      </c>
      <c r="I108" s="14" t="s">
        <v>66</v>
      </c>
      <c r="J108" s="15">
        <v>42194</v>
      </c>
      <c r="K108" s="16">
        <v>242300</v>
      </c>
      <c r="L108" s="16">
        <v>242300</v>
      </c>
      <c r="M108" s="14" t="s">
        <v>67</v>
      </c>
      <c r="N108" s="14"/>
      <c r="O108" s="16">
        <v>0</v>
      </c>
      <c r="P108" s="14"/>
      <c r="Q108" s="14"/>
      <c r="R108" s="16">
        <v>0</v>
      </c>
      <c r="S108" s="14"/>
      <c r="T108" s="14"/>
      <c r="U108" s="14"/>
      <c r="V108" s="14"/>
      <c r="W108" s="14" t="s">
        <v>182</v>
      </c>
      <c r="X108" s="16">
        <v>242300</v>
      </c>
      <c r="Y108" s="16">
        <v>0</v>
      </c>
      <c r="Z108" s="16">
        <v>0</v>
      </c>
      <c r="AA108" s="16">
        <v>0</v>
      </c>
      <c r="AB108" s="16">
        <v>242300</v>
      </c>
      <c r="AC108" s="16">
        <v>0</v>
      </c>
      <c r="AD108" s="16">
        <f>+VLOOKUP($E$2:$E$189,[1]Hoja1!$A$4:$E$494,5,0)</f>
        <v>1</v>
      </c>
      <c r="AE108" s="16">
        <f>+VLOOKUP($E$2:$E$189,[1]Hoja1!$A$4:$E$494,5,0)</f>
        <v>1</v>
      </c>
      <c r="AF108" s="16">
        <v>0</v>
      </c>
      <c r="AG108" s="16">
        <f>+VLOOKUP($E$2:$E$189,[1]Hoja1!$A$4:$E$494,5,0)</f>
        <v>1</v>
      </c>
      <c r="AH108" s="16">
        <f>+VLOOKUP($E$2:$E$189,[1]Hoja1!$A$4:$E$494,5,0)</f>
        <v>1</v>
      </c>
      <c r="AI108" s="16" t="e">
        <f>+VLOOKUP(AG108,[1]Hoja1!$F$4:$H$163,3)</f>
        <v>#N/A</v>
      </c>
      <c r="AJ108" s="14"/>
      <c r="AK108" s="14"/>
      <c r="AL108" s="16">
        <v>0</v>
      </c>
      <c r="AM108" s="16">
        <v>0</v>
      </c>
      <c r="AN108" s="14"/>
      <c r="AO108" s="15">
        <v>42195</v>
      </c>
      <c r="AP108" s="14"/>
      <c r="AQ108" s="14">
        <v>2</v>
      </c>
      <c r="AR108" s="14"/>
      <c r="AS108" s="14" t="s">
        <v>69</v>
      </c>
      <c r="AT108" s="14">
        <v>1</v>
      </c>
      <c r="AU108" s="14">
        <v>20150808</v>
      </c>
      <c r="AV108" s="14">
        <v>20150710</v>
      </c>
      <c r="AW108" s="16">
        <v>242300</v>
      </c>
      <c r="AX108" s="16">
        <v>0</v>
      </c>
      <c r="AY108" s="14"/>
      <c r="AZ108" s="14" t="s">
        <v>66</v>
      </c>
    </row>
    <row r="109" spans="1:52" x14ac:dyDescent="0.15">
      <c r="A109" s="14">
        <v>891900650</v>
      </c>
      <c r="B109" s="14" t="s">
        <v>11</v>
      </c>
      <c r="C109" s="14"/>
      <c r="D109" s="14">
        <v>9185</v>
      </c>
      <c r="E109" s="14">
        <v>9185</v>
      </c>
      <c r="F109" s="14" t="s">
        <v>185</v>
      </c>
      <c r="G109" s="14"/>
      <c r="H109" s="14">
        <v>9185</v>
      </c>
      <c r="I109" s="14" t="s">
        <v>66</v>
      </c>
      <c r="J109" s="15">
        <v>42250</v>
      </c>
      <c r="K109" s="16">
        <v>747794</v>
      </c>
      <c r="L109" s="16">
        <v>747794</v>
      </c>
      <c r="M109" s="14" t="s">
        <v>67</v>
      </c>
      <c r="N109" s="14"/>
      <c r="O109" s="16">
        <v>0</v>
      </c>
      <c r="P109" s="14"/>
      <c r="Q109" s="14"/>
      <c r="R109" s="16">
        <v>0</v>
      </c>
      <c r="S109" s="14"/>
      <c r="T109" s="14"/>
      <c r="U109" s="14"/>
      <c r="V109" s="14"/>
      <c r="W109" s="14" t="s">
        <v>182</v>
      </c>
      <c r="X109" s="16">
        <v>747794</v>
      </c>
      <c r="Y109" s="16">
        <v>0</v>
      </c>
      <c r="Z109" s="16">
        <v>0</v>
      </c>
      <c r="AA109" s="16">
        <v>0</v>
      </c>
      <c r="AB109" s="16">
        <v>747794</v>
      </c>
      <c r="AC109" s="16">
        <v>0</v>
      </c>
      <c r="AD109" s="16">
        <f>+VLOOKUP($E$2:$E$189,[1]Hoja1!$A$4:$E$494,5,0)</f>
        <v>1</v>
      </c>
      <c r="AE109" s="16">
        <f>+VLOOKUP($E$2:$E$189,[1]Hoja1!$A$4:$E$494,5,0)</f>
        <v>1</v>
      </c>
      <c r="AF109" s="16">
        <v>0</v>
      </c>
      <c r="AG109" s="16">
        <f>+VLOOKUP($E$2:$E$189,[1]Hoja1!$A$4:$E$494,5,0)</f>
        <v>1</v>
      </c>
      <c r="AH109" s="16">
        <f>+VLOOKUP($E$2:$E$189,[1]Hoja1!$A$4:$E$494,5,0)</f>
        <v>1</v>
      </c>
      <c r="AI109" s="16" t="e">
        <f>+VLOOKUP(AG109,[1]Hoja1!$F$4:$H$163,3)</f>
        <v>#N/A</v>
      </c>
      <c r="AJ109" s="14"/>
      <c r="AK109" s="14"/>
      <c r="AL109" s="16">
        <v>0</v>
      </c>
      <c r="AM109" s="16">
        <v>0</v>
      </c>
      <c r="AN109" s="14"/>
      <c r="AO109" s="15">
        <v>42257</v>
      </c>
      <c r="AP109" s="14"/>
      <c r="AQ109" s="14">
        <v>2</v>
      </c>
      <c r="AR109" s="14"/>
      <c r="AS109" s="14" t="s">
        <v>69</v>
      </c>
      <c r="AT109" s="14">
        <v>1</v>
      </c>
      <c r="AU109" s="14">
        <v>20150917</v>
      </c>
      <c r="AV109" s="14">
        <v>20150910</v>
      </c>
      <c r="AW109" s="16">
        <v>747794</v>
      </c>
      <c r="AX109" s="16">
        <v>0</v>
      </c>
      <c r="AY109" s="14"/>
      <c r="AZ109" s="14" t="s">
        <v>66</v>
      </c>
    </row>
    <row r="110" spans="1:52" x14ac:dyDescent="0.15">
      <c r="A110" s="14">
        <v>891900650</v>
      </c>
      <c r="B110" s="14" t="s">
        <v>11</v>
      </c>
      <c r="C110" s="14"/>
      <c r="D110" s="14">
        <v>9354</v>
      </c>
      <c r="E110" s="14">
        <v>9354</v>
      </c>
      <c r="F110" s="14" t="s">
        <v>186</v>
      </c>
      <c r="G110" s="14"/>
      <c r="H110" s="14">
        <v>9354</v>
      </c>
      <c r="I110" s="14" t="s">
        <v>66</v>
      </c>
      <c r="J110" s="15">
        <v>42374</v>
      </c>
      <c r="K110" s="16">
        <v>654230</v>
      </c>
      <c r="L110" s="16">
        <v>654230</v>
      </c>
      <c r="M110" s="14" t="s">
        <v>67</v>
      </c>
      <c r="N110" s="14"/>
      <c r="O110" s="16">
        <v>0</v>
      </c>
      <c r="P110" s="14"/>
      <c r="Q110" s="14"/>
      <c r="R110" s="16">
        <v>0</v>
      </c>
      <c r="S110" s="14"/>
      <c r="T110" s="14"/>
      <c r="U110" s="14"/>
      <c r="V110" s="14"/>
      <c r="W110" s="14" t="s">
        <v>182</v>
      </c>
      <c r="X110" s="16">
        <v>654230</v>
      </c>
      <c r="Y110" s="16">
        <v>0</v>
      </c>
      <c r="Z110" s="16">
        <v>0</v>
      </c>
      <c r="AA110" s="16">
        <v>0</v>
      </c>
      <c r="AB110" s="16">
        <v>654230</v>
      </c>
      <c r="AC110" s="16">
        <v>0</v>
      </c>
      <c r="AD110" s="16">
        <f>+VLOOKUP($E$2:$E$189,[1]Hoja1!$A$4:$E$494,5,0)</f>
        <v>1</v>
      </c>
      <c r="AE110" s="16">
        <f>+VLOOKUP($E$2:$E$189,[1]Hoja1!$A$4:$E$494,5,0)</f>
        <v>1</v>
      </c>
      <c r="AF110" s="16">
        <v>0</v>
      </c>
      <c r="AG110" s="16">
        <f>+VLOOKUP($E$2:$E$189,[1]Hoja1!$A$4:$E$494,5,0)</f>
        <v>1</v>
      </c>
      <c r="AH110" s="16">
        <f>+VLOOKUP($E$2:$E$189,[1]Hoja1!$A$4:$E$494,5,0)</f>
        <v>1</v>
      </c>
      <c r="AI110" s="16" t="e">
        <f>+VLOOKUP(AG110,[1]Hoja1!$F$4:$H$163,3)</f>
        <v>#N/A</v>
      </c>
      <c r="AJ110" s="14"/>
      <c r="AK110" s="14"/>
      <c r="AL110" s="16">
        <v>0</v>
      </c>
      <c r="AM110" s="16">
        <v>0</v>
      </c>
      <c r="AN110" s="14"/>
      <c r="AO110" s="15">
        <v>42381</v>
      </c>
      <c r="AP110" s="14"/>
      <c r="AQ110" s="14">
        <v>2</v>
      </c>
      <c r="AR110" s="14"/>
      <c r="AS110" s="14" t="s">
        <v>69</v>
      </c>
      <c r="AT110" s="14">
        <v>1</v>
      </c>
      <c r="AU110" s="14">
        <v>20160206</v>
      </c>
      <c r="AV110" s="14">
        <v>20160108</v>
      </c>
      <c r="AW110" s="16">
        <v>654230</v>
      </c>
      <c r="AX110" s="16">
        <v>0</v>
      </c>
      <c r="AY110" s="14"/>
      <c r="AZ110" s="14" t="s">
        <v>66</v>
      </c>
    </row>
    <row r="111" spans="1:52" x14ac:dyDescent="0.15">
      <c r="A111" s="14">
        <v>891900650</v>
      </c>
      <c r="B111" s="14" t="s">
        <v>11</v>
      </c>
      <c r="C111" s="14"/>
      <c r="D111" s="14">
        <v>1615303</v>
      </c>
      <c r="E111" s="14">
        <v>1615303</v>
      </c>
      <c r="F111" s="14" t="s">
        <v>187</v>
      </c>
      <c r="G111" s="14"/>
      <c r="H111" s="14">
        <v>1615303</v>
      </c>
      <c r="I111" s="14" t="s">
        <v>66</v>
      </c>
      <c r="J111" s="15">
        <v>42921</v>
      </c>
      <c r="K111" s="16">
        <v>242710</v>
      </c>
      <c r="L111" s="16">
        <v>24612</v>
      </c>
      <c r="M111" s="14" t="s">
        <v>67</v>
      </c>
      <c r="N111" s="14"/>
      <c r="O111" s="16">
        <v>0</v>
      </c>
      <c r="P111" s="14"/>
      <c r="Q111" s="14"/>
      <c r="R111" s="16">
        <v>0</v>
      </c>
      <c r="S111" s="14"/>
      <c r="T111" s="14"/>
      <c r="U111" s="14"/>
      <c r="V111" s="14"/>
      <c r="W111" s="14" t="s">
        <v>182</v>
      </c>
      <c r="X111" s="16">
        <v>242710</v>
      </c>
      <c r="Y111" s="16">
        <v>0</v>
      </c>
      <c r="Z111" s="16">
        <v>0</v>
      </c>
      <c r="AA111" s="16">
        <v>0</v>
      </c>
      <c r="AB111" s="16">
        <v>242710</v>
      </c>
      <c r="AC111" s="16">
        <v>0</v>
      </c>
      <c r="AD111" s="16">
        <f>+VLOOKUP($E$2:$E$189,[1]Hoja1!$A$4:$E$494,5,0)</f>
        <v>1</v>
      </c>
      <c r="AE111" s="16">
        <f>+VLOOKUP($E$2:$E$189,[1]Hoja1!$A$4:$E$494,5,0)</f>
        <v>1</v>
      </c>
      <c r="AF111" s="16">
        <v>0</v>
      </c>
      <c r="AG111" s="16">
        <f>+VLOOKUP($E$2:$E$189,[1]Hoja1!$A$4:$E$494,5,0)</f>
        <v>1</v>
      </c>
      <c r="AH111" s="16">
        <f>+VLOOKUP($E$2:$E$189,[1]Hoja1!$A$4:$E$494,5,0)</f>
        <v>1</v>
      </c>
      <c r="AI111" s="16" t="e">
        <f>+VLOOKUP(AG111,[1]Hoja1!$F$4:$H$163,3)</f>
        <v>#N/A</v>
      </c>
      <c r="AJ111" s="14"/>
      <c r="AK111" s="14"/>
      <c r="AL111" s="16">
        <v>0</v>
      </c>
      <c r="AM111" s="16">
        <v>0</v>
      </c>
      <c r="AN111" s="14"/>
      <c r="AO111" s="15">
        <v>42927</v>
      </c>
      <c r="AP111" s="14"/>
      <c r="AQ111" s="14">
        <v>2</v>
      </c>
      <c r="AR111" s="14"/>
      <c r="AS111" s="14" t="s">
        <v>69</v>
      </c>
      <c r="AT111" s="14">
        <v>1</v>
      </c>
      <c r="AU111" s="14">
        <v>20170730</v>
      </c>
      <c r="AV111" s="14">
        <v>20170710</v>
      </c>
      <c r="AW111" s="16">
        <v>242710</v>
      </c>
      <c r="AX111" s="16">
        <v>0</v>
      </c>
      <c r="AY111" s="14"/>
      <c r="AZ111" s="14" t="s">
        <v>66</v>
      </c>
    </row>
    <row r="112" spans="1:52" x14ac:dyDescent="0.15">
      <c r="A112" s="14">
        <v>891900650</v>
      </c>
      <c r="B112" s="14" t="s">
        <v>11</v>
      </c>
      <c r="C112" s="14"/>
      <c r="D112" s="14">
        <v>1616971</v>
      </c>
      <c r="E112" s="14">
        <v>1616971</v>
      </c>
      <c r="F112" s="14" t="s">
        <v>188</v>
      </c>
      <c r="G112" s="14"/>
      <c r="H112" s="14">
        <v>1616971</v>
      </c>
      <c r="I112" s="14" t="s">
        <v>66</v>
      </c>
      <c r="J112" s="15">
        <v>42949</v>
      </c>
      <c r="K112" s="16">
        <v>105506</v>
      </c>
      <c r="L112" s="16">
        <v>15535</v>
      </c>
      <c r="M112" s="14" t="s">
        <v>67</v>
      </c>
      <c r="N112" s="14"/>
      <c r="O112" s="16">
        <v>0</v>
      </c>
      <c r="P112" s="14"/>
      <c r="Q112" s="14"/>
      <c r="R112" s="16">
        <v>0</v>
      </c>
      <c r="S112" s="14"/>
      <c r="T112" s="14"/>
      <c r="U112" s="14"/>
      <c r="V112" s="14"/>
      <c r="W112" s="14" t="s">
        <v>182</v>
      </c>
      <c r="X112" s="16">
        <v>105506</v>
      </c>
      <c r="Y112" s="16">
        <v>0</v>
      </c>
      <c r="Z112" s="16">
        <v>0</v>
      </c>
      <c r="AA112" s="16">
        <v>0</v>
      </c>
      <c r="AB112" s="16">
        <v>105506</v>
      </c>
      <c r="AC112" s="16">
        <v>0</v>
      </c>
      <c r="AD112" s="16">
        <f>+VLOOKUP($E$2:$E$189,[1]Hoja1!$A$4:$E$494,5,0)</f>
        <v>1</v>
      </c>
      <c r="AE112" s="16">
        <f>+VLOOKUP($E$2:$E$189,[1]Hoja1!$A$4:$E$494,5,0)</f>
        <v>1</v>
      </c>
      <c r="AF112" s="16">
        <v>0</v>
      </c>
      <c r="AG112" s="16">
        <f>+VLOOKUP($E$2:$E$189,[1]Hoja1!$A$4:$E$494,5,0)</f>
        <v>1</v>
      </c>
      <c r="AH112" s="16">
        <f>+VLOOKUP($E$2:$E$189,[1]Hoja1!$A$4:$E$494,5,0)</f>
        <v>1</v>
      </c>
      <c r="AI112" s="16" t="e">
        <f>+VLOOKUP(AG112,[1]Hoja1!$F$4:$H$163,3)</f>
        <v>#N/A</v>
      </c>
      <c r="AJ112" s="14"/>
      <c r="AK112" s="14"/>
      <c r="AL112" s="16">
        <v>0</v>
      </c>
      <c r="AM112" s="16">
        <v>0</v>
      </c>
      <c r="AN112" s="14"/>
      <c r="AO112" s="15">
        <v>42961</v>
      </c>
      <c r="AP112" s="14"/>
      <c r="AQ112" s="14">
        <v>2</v>
      </c>
      <c r="AR112" s="14"/>
      <c r="AS112" s="14" t="s">
        <v>69</v>
      </c>
      <c r="AT112" s="14">
        <v>1</v>
      </c>
      <c r="AU112" s="14">
        <v>20170830</v>
      </c>
      <c r="AV112" s="14">
        <v>20170810</v>
      </c>
      <c r="AW112" s="16">
        <v>105506</v>
      </c>
      <c r="AX112" s="16">
        <v>0</v>
      </c>
      <c r="AY112" s="14"/>
      <c r="AZ112" s="14" t="s">
        <v>66</v>
      </c>
    </row>
    <row r="113" spans="1:52" x14ac:dyDescent="0.15">
      <c r="A113" s="14">
        <v>891900650</v>
      </c>
      <c r="B113" s="14" t="s">
        <v>11</v>
      </c>
      <c r="C113" s="14"/>
      <c r="D113" s="14">
        <v>1657306</v>
      </c>
      <c r="E113" s="14">
        <v>1657306</v>
      </c>
      <c r="F113" s="14" t="s">
        <v>189</v>
      </c>
      <c r="G113" s="14"/>
      <c r="H113" s="14">
        <v>1657306</v>
      </c>
      <c r="I113" s="14" t="s">
        <v>66</v>
      </c>
      <c r="J113" s="15">
        <v>43076</v>
      </c>
      <c r="K113" s="16">
        <v>65000</v>
      </c>
      <c r="L113" s="16">
        <v>8265</v>
      </c>
      <c r="M113" s="14" t="s">
        <v>67</v>
      </c>
      <c r="N113" s="14"/>
      <c r="O113" s="16">
        <v>0</v>
      </c>
      <c r="P113" s="14"/>
      <c r="Q113" s="14"/>
      <c r="R113" s="16">
        <v>0</v>
      </c>
      <c r="S113" s="14"/>
      <c r="T113" s="14"/>
      <c r="U113" s="14"/>
      <c r="V113" s="14"/>
      <c r="W113" s="14" t="s">
        <v>182</v>
      </c>
      <c r="X113" s="16">
        <v>65000</v>
      </c>
      <c r="Y113" s="16">
        <v>0</v>
      </c>
      <c r="Z113" s="16">
        <v>0</v>
      </c>
      <c r="AA113" s="16">
        <v>0</v>
      </c>
      <c r="AB113" s="16">
        <v>65000</v>
      </c>
      <c r="AC113" s="16">
        <v>0</v>
      </c>
      <c r="AD113" s="16">
        <f>+VLOOKUP($E$2:$E$189,[1]Hoja1!$A$4:$E$494,5,0)</f>
        <v>1</v>
      </c>
      <c r="AE113" s="16">
        <f>+VLOOKUP($E$2:$E$189,[1]Hoja1!$A$4:$E$494,5,0)</f>
        <v>1</v>
      </c>
      <c r="AF113" s="16">
        <v>0</v>
      </c>
      <c r="AG113" s="16">
        <f>+VLOOKUP($E$2:$E$189,[1]Hoja1!$A$4:$E$494,5,0)</f>
        <v>1</v>
      </c>
      <c r="AH113" s="16">
        <f>+VLOOKUP($E$2:$E$189,[1]Hoja1!$A$4:$E$494,5,0)</f>
        <v>1</v>
      </c>
      <c r="AI113" s="16" t="e">
        <f>+VLOOKUP(AG113,[1]Hoja1!$F$4:$H$163,3)</f>
        <v>#N/A</v>
      </c>
      <c r="AJ113" s="14"/>
      <c r="AK113" s="14"/>
      <c r="AL113" s="16">
        <v>0</v>
      </c>
      <c r="AM113" s="16">
        <v>0</v>
      </c>
      <c r="AN113" s="14"/>
      <c r="AO113" s="15">
        <v>43082</v>
      </c>
      <c r="AP113" s="14"/>
      <c r="AQ113" s="14">
        <v>2</v>
      </c>
      <c r="AR113" s="14"/>
      <c r="AS113" s="14" t="s">
        <v>69</v>
      </c>
      <c r="AT113" s="14">
        <v>1</v>
      </c>
      <c r="AU113" s="14">
        <v>20171230</v>
      </c>
      <c r="AV113" s="14">
        <v>20171213</v>
      </c>
      <c r="AW113" s="16">
        <v>65000</v>
      </c>
      <c r="AX113" s="16">
        <v>0</v>
      </c>
      <c r="AY113" s="14"/>
      <c r="AZ113" s="14" t="s">
        <v>66</v>
      </c>
    </row>
    <row r="114" spans="1:52" x14ac:dyDescent="0.15">
      <c r="A114" s="14">
        <v>891900650</v>
      </c>
      <c r="B114" s="14" t="s">
        <v>11</v>
      </c>
      <c r="C114" s="14"/>
      <c r="D114" s="14">
        <v>1773023</v>
      </c>
      <c r="E114" s="14">
        <v>1773023</v>
      </c>
      <c r="F114" s="14" t="s">
        <v>190</v>
      </c>
      <c r="G114" s="14"/>
      <c r="H114" s="14">
        <v>1773023</v>
      </c>
      <c r="I114" s="14" t="s">
        <v>66</v>
      </c>
      <c r="J114" s="15">
        <v>43465</v>
      </c>
      <c r="K114" s="16">
        <v>67033</v>
      </c>
      <c r="L114" s="16">
        <v>67033</v>
      </c>
      <c r="M114" s="14" t="s">
        <v>67</v>
      </c>
      <c r="N114" s="14"/>
      <c r="O114" s="16">
        <v>0</v>
      </c>
      <c r="P114" s="14"/>
      <c r="Q114" s="14"/>
      <c r="R114" s="16">
        <v>0</v>
      </c>
      <c r="S114" s="14"/>
      <c r="T114" s="14"/>
      <c r="U114" s="14"/>
      <c r="V114" s="14"/>
      <c r="W114" s="14" t="s">
        <v>182</v>
      </c>
      <c r="X114" s="16">
        <v>67033</v>
      </c>
      <c r="Y114" s="16">
        <v>0</v>
      </c>
      <c r="Z114" s="16">
        <v>0</v>
      </c>
      <c r="AA114" s="16">
        <v>0</v>
      </c>
      <c r="AB114" s="16">
        <v>67033</v>
      </c>
      <c r="AC114" s="16">
        <v>0</v>
      </c>
      <c r="AD114" s="16">
        <f>+VLOOKUP($E$2:$E$189,[1]Hoja1!$A$4:$E$494,5,0)</f>
        <v>1</v>
      </c>
      <c r="AE114" s="16">
        <f>+VLOOKUP($E$2:$E$189,[1]Hoja1!$A$4:$E$494,5,0)</f>
        <v>1</v>
      </c>
      <c r="AF114" s="16">
        <v>0</v>
      </c>
      <c r="AG114" s="16">
        <f>+VLOOKUP($E$2:$E$189,[1]Hoja1!$A$4:$E$494,5,0)</f>
        <v>1</v>
      </c>
      <c r="AH114" s="16">
        <f>+VLOOKUP($E$2:$E$189,[1]Hoja1!$A$4:$E$494,5,0)</f>
        <v>1</v>
      </c>
      <c r="AI114" s="16" t="e">
        <f>+VLOOKUP(AG114,[1]Hoja1!$F$4:$H$163,3)</f>
        <v>#N/A</v>
      </c>
      <c r="AJ114" s="14"/>
      <c r="AK114" s="14"/>
      <c r="AL114" s="16">
        <v>0</v>
      </c>
      <c r="AM114" s="16">
        <v>0</v>
      </c>
      <c r="AN114" s="14"/>
      <c r="AO114" s="15">
        <v>43474</v>
      </c>
      <c r="AP114" s="14"/>
      <c r="AQ114" s="14">
        <v>2</v>
      </c>
      <c r="AR114" s="14"/>
      <c r="AS114" s="14" t="s">
        <v>69</v>
      </c>
      <c r="AT114" s="14">
        <v>1</v>
      </c>
      <c r="AU114" s="14">
        <v>20190130</v>
      </c>
      <c r="AV114" s="14">
        <v>20190109</v>
      </c>
      <c r="AW114" s="16">
        <v>67033</v>
      </c>
      <c r="AX114" s="16">
        <v>0</v>
      </c>
      <c r="AY114" s="14"/>
      <c r="AZ114" s="14" t="s">
        <v>66</v>
      </c>
    </row>
    <row r="115" spans="1:52" x14ac:dyDescent="0.15">
      <c r="A115" s="14">
        <v>891900650</v>
      </c>
      <c r="B115" s="14" t="s">
        <v>11</v>
      </c>
      <c r="C115" s="14"/>
      <c r="D115" s="14">
        <v>1779664</v>
      </c>
      <c r="E115" s="14">
        <v>1779664</v>
      </c>
      <c r="F115" s="14" t="s">
        <v>191</v>
      </c>
      <c r="G115" s="14"/>
      <c r="H115" s="14">
        <v>1779664</v>
      </c>
      <c r="I115" s="14" t="s">
        <v>66</v>
      </c>
      <c r="J115" s="15">
        <v>43465</v>
      </c>
      <c r="K115" s="16">
        <v>334038</v>
      </c>
      <c r="L115" s="16">
        <v>334038</v>
      </c>
      <c r="M115" s="14" t="s">
        <v>67</v>
      </c>
      <c r="N115" s="14"/>
      <c r="O115" s="16">
        <v>0</v>
      </c>
      <c r="P115" s="14"/>
      <c r="Q115" s="14"/>
      <c r="R115" s="16">
        <v>0</v>
      </c>
      <c r="S115" s="14"/>
      <c r="T115" s="14"/>
      <c r="U115" s="14"/>
      <c r="V115" s="14"/>
      <c r="W115" s="14" t="s">
        <v>182</v>
      </c>
      <c r="X115" s="16">
        <v>334038</v>
      </c>
      <c r="Y115" s="16">
        <v>0</v>
      </c>
      <c r="Z115" s="16">
        <v>0</v>
      </c>
      <c r="AA115" s="16">
        <v>0</v>
      </c>
      <c r="AB115" s="16">
        <v>334038</v>
      </c>
      <c r="AC115" s="16">
        <v>0</v>
      </c>
      <c r="AD115" s="16">
        <f>+VLOOKUP($E$2:$E$189,[1]Hoja1!$A$4:$E$494,5,0)</f>
        <v>1</v>
      </c>
      <c r="AE115" s="16">
        <f>+VLOOKUP($E$2:$E$189,[1]Hoja1!$A$4:$E$494,5,0)</f>
        <v>1</v>
      </c>
      <c r="AF115" s="16">
        <v>0</v>
      </c>
      <c r="AG115" s="16">
        <f>+VLOOKUP($E$2:$E$189,[1]Hoja1!$A$4:$E$494,5,0)</f>
        <v>1</v>
      </c>
      <c r="AH115" s="16">
        <f>+VLOOKUP($E$2:$E$189,[1]Hoja1!$A$4:$E$494,5,0)</f>
        <v>1</v>
      </c>
      <c r="AI115" s="16" t="e">
        <f>+VLOOKUP(AG115,[1]Hoja1!$F$4:$H$163,3)</f>
        <v>#N/A</v>
      </c>
      <c r="AJ115" s="14"/>
      <c r="AK115" s="14"/>
      <c r="AL115" s="16">
        <v>0</v>
      </c>
      <c r="AM115" s="16">
        <v>0</v>
      </c>
      <c r="AN115" s="14"/>
      <c r="AO115" s="15">
        <v>43474</v>
      </c>
      <c r="AP115" s="14"/>
      <c r="AQ115" s="14">
        <v>2</v>
      </c>
      <c r="AR115" s="14"/>
      <c r="AS115" s="14" t="s">
        <v>69</v>
      </c>
      <c r="AT115" s="14">
        <v>1</v>
      </c>
      <c r="AU115" s="14">
        <v>20190130</v>
      </c>
      <c r="AV115" s="14">
        <v>20190109</v>
      </c>
      <c r="AW115" s="16">
        <v>334038</v>
      </c>
      <c r="AX115" s="16">
        <v>0</v>
      </c>
      <c r="AY115" s="14"/>
      <c r="AZ115" s="14" t="s">
        <v>66</v>
      </c>
    </row>
    <row r="116" spans="1:52" x14ac:dyDescent="0.15">
      <c r="A116" s="14">
        <v>891900650</v>
      </c>
      <c r="B116" s="14" t="s">
        <v>11</v>
      </c>
      <c r="C116" s="14"/>
      <c r="D116" s="14">
        <v>1784825</v>
      </c>
      <c r="E116" s="14">
        <v>1784825</v>
      </c>
      <c r="F116" s="14" t="s">
        <v>192</v>
      </c>
      <c r="G116" s="14"/>
      <c r="H116" s="14">
        <v>1784825</v>
      </c>
      <c r="I116" s="14" t="s">
        <v>66</v>
      </c>
      <c r="J116" s="15">
        <v>43500</v>
      </c>
      <c r="K116" s="16">
        <v>54400</v>
      </c>
      <c r="L116" s="16">
        <v>54400</v>
      </c>
      <c r="M116" s="14" t="s">
        <v>67</v>
      </c>
      <c r="N116" s="14"/>
      <c r="O116" s="16">
        <v>0</v>
      </c>
      <c r="P116" s="14"/>
      <c r="Q116" s="14"/>
      <c r="R116" s="16">
        <v>0</v>
      </c>
      <c r="S116" s="14"/>
      <c r="T116" s="14"/>
      <c r="U116" s="14"/>
      <c r="V116" s="14"/>
      <c r="W116" s="14" t="s">
        <v>182</v>
      </c>
      <c r="X116" s="16">
        <v>54400</v>
      </c>
      <c r="Y116" s="16">
        <v>0</v>
      </c>
      <c r="Z116" s="16">
        <v>0</v>
      </c>
      <c r="AA116" s="16">
        <v>0</v>
      </c>
      <c r="AB116" s="16">
        <v>54400</v>
      </c>
      <c r="AC116" s="16">
        <v>0</v>
      </c>
      <c r="AD116" s="16">
        <f>+VLOOKUP($E$2:$E$189,[1]Hoja1!$A$4:$E$494,5,0)</f>
        <v>1</v>
      </c>
      <c r="AE116" s="16">
        <f>+VLOOKUP($E$2:$E$189,[1]Hoja1!$A$4:$E$494,5,0)</f>
        <v>1</v>
      </c>
      <c r="AF116" s="16">
        <v>0</v>
      </c>
      <c r="AG116" s="16">
        <f>+VLOOKUP($E$2:$E$189,[1]Hoja1!$A$4:$E$494,5,0)</f>
        <v>1</v>
      </c>
      <c r="AH116" s="16">
        <f>+VLOOKUP($E$2:$E$189,[1]Hoja1!$A$4:$E$494,5,0)</f>
        <v>1</v>
      </c>
      <c r="AI116" s="16" t="e">
        <f>+VLOOKUP(AG116,[1]Hoja1!$F$4:$H$163,3)</f>
        <v>#N/A</v>
      </c>
      <c r="AJ116" s="14"/>
      <c r="AK116" s="14"/>
      <c r="AL116" s="16">
        <v>0</v>
      </c>
      <c r="AM116" s="16">
        <v>0</v>
      </c>
      <c r="AN116" s="14"/>
      <c r="AO116" s="15">
        <v>43503</v>
      </c>
      <c r="AP116" s="14"/>
      <c r="AQ116" s="14">
        <v>2</v>
      </c>
      <c r="AR116" s="14"/>
      <c r="AS116" s="14" t="s">
        <v>69</v>
      </c>
      <c r="AT116" s="14">
        <v>1</v>
      </c>
      <c r="AU116" s="14">
        <v>20190228</v>
      </c>
      <c r="AV116" s="14">
        <v>20190207</v>
      </c>
      <c r="AW116" s="16">
        <v>54400</v>
      </c>
      <c r="AX116" s="16">
        <v>0</v>
      </c>
      <c r="AY116" s="14"/>
      <c r="AZ116" s="14" t="s">
        <v>66</v>
      </c>
    </row>
    <row r="117" spans="1:52" x14ac:dyDescent="0.15">
      <c r="A117" s="14">
        <v>891900650</v>
      </c>
      <c r="B117" s="14" t="s">
        <v>11</v>
      </c>
      <c r="C117" s="14"/>
      <c r="D117" s="14">
        <v>1796580</v>
      </c>
      <c r="E117" s="14">
        <v>1796580</v>
      </c>
      <c r="F117" s="14" t="s">
        <v>193</v>
      </c>
      <c r="G117" s="14"/>
      <c r="H117" s="14">
        <v>1796580</v>
      </c>
      <c r="I117" s="14" t="s">
        <v>66</v>
      </c>
      <c r="J117" s="15">
        <v>43525</v>
      </c>
      <c r="K117" s="16">
        <v>72488</v>
      </c>
      <c r="L117" s="16">
        <v>72488</v>
      </c>
      <c r="M117" s="14" t="s">
        <v>67</v>
      </c>
      <c r="N117" s="14"/>
      <c r="O117" s="16">
        <v>0</v>
      </c>
      <c r="P117" s="14"/>
      <c r="Q117" s="14"/>
      <c r="R117" s="16">
        <v>0</v>
      </c>
      <c r="S117" s="14"/>
      <c r="T117" s="14"/>
      <c r="U117" s="14"/>
      <c r="V117" s="14"/>
      <c r="W117" s="14" t="s">
        <v>182</v>
      </c>
      <c r="X117" s="16">
        <v>72488</v>
      </c>
      <c r="Y117" s="16">
        <v>0</v>
      </c>
      <c r="Z117" s="16">
        <v>0</v>
      </c>
      <c r="AA117" s="16">
        <v>0</v>
      </c>
      <c r="AB117" s="16">
        <v>72488</v>
      </c>
      <c r="AC117" s="16">
        <v>0</v>
      </c>
      <c r="AD117" s="16">
        <f>+VLOOKUP($E$2:$E$189,[1]Hoja1!$A$4:$E$494,5,0)</f>
        <v>1</v>
      </c>
      <c r="AE117" s="16">
        <f>+VLOOKUP($E$2:$E$189,[1]Hoja1!$A$4:$E$494,5,0)</f>
        <v>1</v>
      </c>
      <c r="AF117" s="16">
        <v>0</v>
      </c>
      <c r="AG117" s="16">
        <f>+VLOOKUP($E$2:$E$189,[1]Hoja1!$A$4:$E$494,5,0)</f>
        <v>1</v>
      </c>
      <c r="AH117" s="16">
        <f>+VLOOKUP($E$2:$E$189,[1]Hoja1!$A$4:$E$494,5,0)</f>
        <v>1</v>
      </c>
      <c r="AI117" s="16" t="e">
        <f>+VLOOKUP(AG117,[1]Hoja1!$F$4:$H$163,3)</f>
        <v>#N/A</v>
      </c>
      <c r="AJ117" s="14"/>
      <c r="AK117" s="14"/>
      <c r="AL117" s="16">
        <v>0</v>
      </c>
      <c r="AM117" s="16">
        <v>0</v>
      </c>
      <c r="AN117" s="14"/>
      <c r="AO117" s="15">
        <v>43532</v>
      </c>
      <c r="AP117" s="14"/>
      <c r="AQ117" s="14">
        <v>2</v>
      </c>
      <c r="AR117" s="14"/>
      <c r="AS117" s="14" t="s">
        <v>69</v>
      </c>
      <c r="AT117" s="14">
        <v>1</v>
      </c>
      <c r="AU117" s="14">
        <v>20190330</v>
      </c>
      <c r="AV117" s="14">
        <v>20190307</v>
      </c>
      <c r="AW117" s="16">
        <v>72488</v>
      </c>
      <c r="AX117" s="16">
        <v>0</v>
      </c>
      <c r="AY117" s="14"/>
      <c r="AZ117" s="14" t="s">
        <v>66</v>
      </c>
    </row>
    <row r="118" spans="1:52" x14ac:dyDescent="0.15">
      <c r="A118" s="14">
        <v>891900650</v>
      </c>
      <c r="B118" s="14" t="s">
        <v>11</v>
      </c>
      <c r="C118" s="14"/>
      <c r="D118" s="14">
        <v>1805373</v>
      </c>
      <c r="E118" s="14">
        <v>1805373</v>
      </c>
      <c r="F118" s="14" t="s">
        <v>194</v>
      </c>
      <c r="G118" s="14"/>
      <c r="H118" s="14">
        <v>1805373</v>
      </c>
      <c r="I118" s="14" t="s">
        <v>66</v>
      </c>
      <c r="J118" s="15">
        <v>43557</v>
      </c>
      <c r="K118" s="16">
        <v>745964</v>
      </c>
      <c r="L118" s="16">
        <v>745964</v>
      </c>
      <c r="M118" s="14" t="s">
        <v>67</v>
      </c>
      <c r="N118" s="14"/>
      <c r="O118" s="16">
        <v>0</v>
      </c>
      <c r="P118" s="14"/>
      <c r="Q118" s="14"/>
      <c r="R118" s="16">
        <v>0</v>
      </c>
      <c r="S118" s="14"/>
      <c r="T118" s="14"/>
      <c r="U118" s="14"/>
      <c r="V118" s="14"/>
      <c r="W118" s="14" t="s">
        <v>182</v>
      </c>
      <c r="X118" s="16">
        <v>745964</v>
      </c>
      <c r="Y118" s="16">
        <v>0</v>
      </c>
      <c r="Z118" s="16">
        <v>0</v>
      </c>
      <c r="AA118" s="16">
        <v>0</v>
      </c>
      <c r="AB118" s="16">
        <v>745964</v>
      </c>
      <c r="AC118" s="16">
        <v>0</v>
      </c>
      <c r="AD118" s="16">
        <f>+VLOOKUP($E$2:$E$189,[1]Hoja1!$A$4:$E$494,5,0)</f>
        <v>1</v>
      </c>
      <c r="AE118" s="16">
        <f>+VLOOKUP($E$2:$E$189,[1]Hoja1!$A$4:$E$494,5,0)</f>
        <v>1</v>
      </c>
      <c r="AF118" s="16">
        <v>0</v>
      </c>
      <c r="AG118" s="16">
        <f>+VLOOKUP($E$2:$E$189,[1]Hoja1!$A$4:$E$494,5,0)</f>
        <v>1</v>
      </c>
      <c r="AH118" s="16">
        <f>+VLOOKUP($E$2:$E$189,[1]Hoja1!$A$4:$E$494,5,0)</f>
        <v>1</v>
      </c>
      <c r="AI118" s="16" t="e">
        <f>+VLOOKUP(AG118,[1]Hoja1!$F$4:$H$163,3)</f>
        <v>#N/A</v>
      </c>
      <c r="AJ118" s="14"/>
      <c r="AK118" s="14"/>
      <c r="AL118" s="16">
        <v>0</v>
      </c>
      <c r="AM118" s="16">
        <v>0</v>
      </c>
      <c r="AN118" s="14"/>
      <c r="AO118" s="15">
        <v>43560</v>
      </c>
      <c r="AP118" s="14"/>
      <c r="AQ118" s="14">
        <v>2</v>
      </c>
      <c r="AR118" s="14"/>
      <c r="AS118" s="14" t="s">
        <v>69</v>
      </c>
      <c r="AT118" s="14">
        <v>1</v>
      </c>
      <c r="AU118" s="14">
        <v>20190430</v>
      </c>
      <c r="AV118" s="14">
        <v>20190405</v>
      </c>
      <c r="AW118" s="16">
        <v>745964</v>
      </c>
      <c r="AX118" s="16">
        <v>0</v>
      </c>
      <c r="AY118" s="14"/>
      <c r="AZ118" s="14" t="s">
        <v>66</v>
      </c>
    </row>
    <row r="119" spans="1:52" x14ac:dyDescent="0.15">
      <c r="A119" s="14">
        <v>891900650</v>
      </c>
      <c r="B119" s="14" t="s">
        <v>11</v>
      </c>
      <c r="C119" s="14"/>
      <c r="D119" s="14">
        <v>1806062</v>
      </c>
      <c r="E119" s="14">
        <v>1806062</v>
      </c>
      <c r="F119" s="14" t="s">
        <v>195</v>
      </c>
      <c r="G119" s="14"/>
      <c r="H119" s="14">
        <v>1806062</v>
      </c>
      <c r="I119" s="14" t="s">
        <v>66</v>
      </c>
      <c r="J119" s="15">
        <v>43557</v>
      </c>
      <c r="K119" s="16">
        <v>70085</v>
      </c>
      <c r="L119" s="16">
        <v>70085</v>
      </c>
      <c r="M119" s="14" t="s">
        <v>67</v>
      </c>
      <c r="N119" s="14"/>
      <c r="O119" s="16">
        <v>0</v>
      </c>
      <c r="P119" s="14"/>
      <c r="Q119" s="14"/>
      <c r="R119" s="16">
        <v>0</v>
      </c>
      <c r="S119" s="14"/>
      <c r="T119" s="14"/>
      <c r="U119" s="14"/>
      <c r="V119" s="14"/>
      <c r="W119" s="14" t="s">
        <v>182</v>
      </c>
      <c r="X119" s="16">
        <v>70085</v>
      </c>
      <c r="Y119" s="16">
        <v>0</v>
      </c>
      <c r="Z119" s="16">
        <v>0</v>
      </c>
      <c r="AA119" s="16">
        <v>0</v>
      </c>
      <c r="AB119" s="16">
        <v>70085</v>
      </c>
      <c r="AC119" s="16">
        <v>0</v>
      </c>
      <c r="AD119" s="16">
        <f>+VLOOKUP($E$2:$E$189,[1]Hoja1!$A$4:$E$494,5,0)</f>
        <v>1</v>
      </c>
      <c r="AE119" s="16">
        <f>+VLOOKUP($E$2:$E$189,[1]Hoja1!$A$4:$E$494,5,0)</f>
        <v>1</v>
      </c>
      <c r="AF119" s="16">
        <v>0</v>
      </c>
      <c r="AG119" s="16">
        <f>+VLOOKUP($E$2:$E$189,[1]Hoja1!$A$4:$E$494,5,0)</f>
        <v>1</v>
      </c>
      <c r="AH119" s="16">
        <f>+VLOOKUP($E$2:$E$189,[1]Hoja1!$A$4:$E$494,5,0)</f>
        <v>1</v>
      </c>
      <c r="AI119" s="16" t="e">
        <f>+VLOOKUP(AG119,[1]Hoja1!$F$4:$H$163,3)</f>
        <v>#N/A</v>
      </c>
      <c r="AJ119" s="14"/>
      <c r="AK119" s="14"/>
      <c r="AL119" s="16">
        <v>0</v>
      </c>
      <c r="AM119" s="16">
        <v>0</v>
      </c>
      <c r="AN119" s="14"/>
      <c r="AO119" s="15">
        <v>43560</v>
      </c>
      <c r="AP119" s="14"/>
      <c r="AQ119" s="14">
        <v>2</v>
      </c>
      <c r="AR119" s="14"/>
      <c r="AS119" s="14" t="s">
        <v>69</v>
      </c>
      <c r="AT119" s="14">
        <v>1</v>
      </c>
      <c r="AU119" s="14">
        <v>20190430</v>
      </c>
      <c r="AV119" s="14">
        <v>20190405</v>
      </c>
      <c r="AW119" s="16">
        <v>70085</v>
      </c>
      <c r="AX119" s="16">
        <v>0</v>
      </c>
      <c r="AY119" s="14"/>
      <c r="AZ119" s="14" t="s">
        <v>66</v>
      </c>
    </row>
    <row r="120" spans="1:52" x14ac:dyDescent="0.15">
      <c r="A120" s="14">
        <v>891900650</v>
      </c>
      <c r="B120" s="14" t="s">
        <v>11</v>
      </c>
      <c r="C120" s="14"/>
      <c r="D120" s="14">
        <v>1822236</v>
      </c>
      <c r="E120" s="14">
        <v>1822236</v>
      </c>
      <c r="F120" s="14" t="s">
        <v>196</v>
      </c>
      <c r="G120" s="14"/>
      <c r="H120" s="14">
        <v>1822236</v>
      </c>
      <c r="I120" s="14" t="s">
        <v>66</v>
      </c>
      <c r="J120" s="15">
        <v>43620</v>
      </c>
      <c r="K120" s="16">
        <v>65112</v>
      </c>
      <c r="L120" s="16">
        <v>65112</v>
      </c>
      <c r="M120" s="14" t="s">
        <v>67</v>
      </c>
      <c r="N120" s="14"/>
      <c r="O120" s="16">
        <v>0</v>
      </c>
      <c r="P120" s="14"/>
      <c r="Q120" s="14"/>
      <c r="R120" s="16">
        <v>0</v>
      </c>
      <c r="S120" s="14"/>
      <c r="T120" s="14"/>
      <c r="U120" s="14"/>
      <c r="V120" s="14"/>
      <c r="W120" s="14" t="s">
        <v>182</v>
      </c>
      <c r="X120" s="16">
        <v>65112</v>
      </c>
      <c r="Y120" s="16">
        <v>0</v>
      </c>
      <c r="Z120" s="16">
        <v>0</v>
      </c>
      <c r="AA120" s="16">
        <v>0</v>
      </c>
      <c r="AB120" s="16">
        <v>65112</v>
      </c>
      <c r="AC120" s="16">
        <v>0</v>
      </c>
      <c r="AD120" s="16">
        <f>+VLOOKUP($E$2:$E$189,[1]Hoja1!$A$4:$E$494,5,0)</f>
        <v>1</v>
      </c>
      <c r="AE120" s="16">
        <f>+VLOOKUP($E$2:$E$189,[1]Hoja1!$A$4:$E$494,5,0)</f>
        <v>1</v>
      </c>
      <c r="AF120" s="16">
        <v>0</v>
      </c>
      <c r="AG120" s="16">
        <f>+VLOOKUP($E$2:$E$189,[1]Hoja1!$A$4:$E$494,5,0)</f>
        <v>1</v>
      </c>
      <c r="AH120" s="16">
        <f>+VLOOKUP($E$2:$E$189,[1]Hoja1!$A$4:$E$494,5,0)</f>
        <v>1</v>
      </c>
      <c r="AI120" s="16" t="e">
        <f>+VLOOKUP(AG120,[1]Hoja1!$F$4:$H$163,3)</f>
        <v>#N/A</v>
      </c>
      <c r="AJ120" s="14"/>
      <c r="AK120" s="14"/>
      <c r="AL120" s="16">
        <v>0</v>
      </c>
      <c r="AM120" s="16">
        <v>0</v>
      </c>
      <c r="AN120" s="14"/>
      <c r="AO120" s="15">
        <v>43623</v>
      </c>
      <c r="AP120" s="14"/>
      <c r="AQ120" s="14">
        <v>2</v>
      </c>
      <c r="AR120" s="14"/>
      <c r="AS120" s="14" t="s">
        <v>69</v>
      </c>
      <c r="AT120" s="14">
        <v>1</v>
      </c>
      <c r="AU120" s="14">
        <v>20190630</v>
      </c>
      <c r="AV120" s="14">
        <v>20190607</v>
      </c>
      <c r="AW120" s="16">
        <v>65112</v>
      </c>
      <c r="AX120" s="16">
        <v>0</v>
      </c>
      <c r="AY120" s="14"/>
      <c r="AZ120" s="14" t="s">
        <v>66</v>
      </c>
    </row>
    <row r="121" spans="1:52" x14ac:dyDescent="0.15">
      <c r="A121" s="14">
        <v>891900650</v>
      </c>
      <c r="B121" s="14" t="s">
        <v>11</v>
      </c>
      <c r="C121" s="14"/>
      <c r="D121" s="14">
        <v>1823874</v>
      </c>
      <c r="E121" s="14">
        <v>1823874</v>
      </c>
      <c r="F121" s="14" t="s">
        <v>197</v>
      </c>
      <c r="G121" s="14"/>
      <c r="H121" s="14">
        <v>1823874</v>
      </c>
      <c r="I121" s="14" t="s">
        <v>66</v>
      </c>
      <c r="J121" s="15">
        <v>43620</v>
      </c>
      <c r="K121" s="16">
        <v>65364</v>
      </c>
      <c r="L121" s="16">
        <v>65364</v>
      </c>
      <c r="M121" s="14" t="s">
        <v>67</v>
      </c>
      <c r="N121" s="14"/>
      <c r="O121" s="16">
        <v>0</v>
      </c>
      <c r="P121" s="14"/>
      <c r="Q121" s="14"/>
      <c r="R121" s="16">
        <v>0</v>
      </c>
      <c r="S121" s="14"/>
      <c r="T121" s="14"/>
      <c r="U121" s="14"/>
      <c r="V121" s="14"/>
      <c r="W121" s="14" t="s">
        <v>182</v>
      </c>
      <c r="X121" s="16">
        <v>65364</v>
      </c>
      <c r="Y121" s="16">
        <v>0</v>
      </c>
      <c r="Z121" s="16">
        <v>0</v>
      </c>
      <c r="AA121" s="16">
        <v>0</v>
      </c>
      <c r="AB121" s="16">
        <v>65364</v>
      </c>
      <c r="AC121" s="16">
        <v>0</v>
      </c>
      <c r="AD121" s="16">
        <f>+VLOOKUP($E$2:$E$189,[1]Hoja1!$A$4:$E$494,5,0)</f>
        <v>1</v>
      </c>
      <c r="AE121" s="16">
        <f>+VLOOKUP($E$2:$E$189,[1]Hoja1!$A$4:$E$494,5,0)</f>
        <v>1</v>
      </c>
      <c r="AF121" s="16">
        <v>0</v>
      </c>
      <c r="AG121" s="16">
        <f>+VLOOKUP($E$2:$E$189,[1]Hoja1!$A$4:$E$494,5,0)</f>
        <v>1</v>
      </c>
      <c r="AH121" s="16">
        <f>+VLOOKUP($E$2:$E$189,[1]Hoja1!$A$4:$E$494,5,0)</f>
        <v>1</v>
      </c>
      <c r="AI121" s="16" t="e">
        <f>+VLOOKUP(AG121,[1]Hoja1!$F$4:$H$163,3)</f>
        <v>#N/A</v>
      </c>
      <c r="AJ121" s="14"/>
      <c r="AK121" s="14"/>
      <c r="AL121" s="16">
        <v>0</v>
      </c>
      <c r="AM121" s="16">
        <v>0</v>
      </c>
      <c r="AN121" s="14"/>
      <c r="AO121" s="15">
        <v>43623</v>
      </c>
      <c r="AP121" s="14"/>
      <c r="AQ121" s="14">
        <v>2</v>
      </c>
      <c r="AR121" s="14"/>
      <c r="AS121" s="14" t="s">
        <v>69</v>
      </c>
      <c r="AT121" s="14">
        <v>1</v>
      </c>
      <c r="AU121" s="14">
        <v>20190630</v>
      </c>
      <c r="AV121" s="14">
        <v>20190607</v>
      </c>
      <c r="AW121" s="16">
        <v>65364</v>
      </c>
      <c r="AX121" s="16">
        <v>0</v>
      </c>
      <c r="AY121" s="14"/>
      <c r="AZ121" s="14" t="s">
        <v>66</v>
      </c>
    </row>
    <row r="122" spans="1:52" x14ac:dyDescent="0.15">
      <c r="A122" s="14">
        <v>891900650</v>
      </c>
      <c r="B122" s="14" t="s">
        <v>11</v>
      </c>
      <c r="C122" s="14"/>
      <c r="D122" s="14">
        <v>1825586</v>
      </c>
      <c r="E122" s="14">
        <v>1825586</v>
      </c>
      <c r="F122" s="14" t="s">
        <v>198</v>
      </c>
      <c r="G122" s="14"/>
      <c r="H122" s="14">
        <v>1825586</v>
      </c>
      <c r="I122" s="14" t="s">
        <v>66</v>
      </c>
      <c r="J122" s="15">
        <v>43620</v>
      </c>
      <c r="K122" s="16">
        <v>102140</v>
      </c>
      <c r="L122" s="16">
        <v>102140</v>
      </c>
      <c r="M122" s="14" t="s">
        <v>67</v>
      </c>
      <c r="N122" s="14"/>
      <c r="O122" s="16">
        <v>0</v>
      </c>
      <c r="P122" s="14"/>
      <c r="Q122" s="14"/>
      <c r="R122" s="16">
        <v>0</v>
      </c>
      <c r="S122" s="14"/>
      <c r="T122" s="14"/>
      <c r="U122" s="14"/>
      <c r="V122" s="14"/>
      <c r="W122" s="14" t="s">
        <v>182</v>
      </c>
      <c r="X122" s="16">
        <v>102140</v>
      </c>
      <c r="Y122" s="16">
        <v>0</v>
      </c>
      <c r="Z122" s="16">
        <v>0</v>
      </c>
      <c r="AA122" s="16">
        <v>0</v>
      </c>
      <c r="AB122" s="16">
        <v>102140</v>
      </c>
      <c r="AC122" s="16">
        <v>0</v>
      </c>
      <c r="AD122" s="16">
        <f>+VLOOKUP($E$2:$E$189,[1]Hoja1!$A$4:$E$494,5,0)</f>
        <v>1</v>
      </c>
      <c r="AE122" s="16">
        <f>+VLOOKUP($E$2:$E$189,[1]Hoja1!$A$4:$E$494,5,0)</f>
        <v>1</v>
      </c>
      <c r="AF122" s="16">
        <v>0</v>
      </c>
      <c r="AG122" s="16">
        <f>+VLOOKUP($E$2:$E$189,[1]Hoja1!$A$4:$E$494,5,0)</f>
        <v>1</v>
      </c>
      <c r="AH122" s="16">
        <f>+VLOOKUP($E$2:$E$189,[1]Hoja1!$A$4:$E$494,5,0)</f>
        <v>1</v>
      </c>
      <c r="AI122" s="16" t="e">
        <f>+VLOOKUP(AG122,[1]Hoja1!$F$4:$H$163,3)</f>
        <v>#N/A</v>
      </c>
      <c r="AJ122" s="14"/>
      <c r="AK122" s="14"/>
      <c r="AL122" s="16">
        <v>0</v>
      </c>
      <c r="AM122" s="16">
        <v>0</v>
      </c>
      <c r="AN122" s="14"/>
      <c r="AO122" s="15">
        <v>43623</v>
      </c>
      <c r="AP122" s="14"/>
      <c r="AQ122" s="14">
        <v>2</v>
      </c>
      <c r="AR122" s="14"/>
      <c r="AS122" s="14" t="s">
        <v>69</v>
      </c>
      <c r="AT122" s="14">
        <v>1</v>
      </c>
      <c r="AU122" s="14">
        <v>20190630</v>
      </c>
      <c r="AV122" s="14">
        <v>20190607</v>
      </c>
      <c r="AW122" s="16">
        <v>102140</v>
      </c>
      <c r="AX122" s="16">
        <v>0</v>
      </c>
      <c r="AY122" s="14"/>
      <c r="AZ122" s="14" t="s">
        <v>66</v>
      </c>
    </row>
    <row r="123" spans="1:52" x14ac:dyDescent="0.15">
      <c r="A123" s="14">
        <v>891900650</v>
      </c>
      <c r="B123" s="14" t="s">
        <v>11</v>
      </c>
      <c r="C123" s="14"/>
      <c r="D123" s="14">
        <v>1829505</v>
      </c>
      <c r="E123" s="14">
        <v>1829505</v>
      </c>
      <c r="F123" s="14" t="s">
        <v>199</v>
      </c>
      <c r="G123" s="14"/>
      <c r="H123" s="14">
        <v>1829505</v>
      </c>
      <c r="I123" s="14" t="s">
        <v>66</v>
      </c>
      <c r="J123" s="15">
        <v>43649</v>
      </c>
      <c r="K123" s="16">
        <v>54400</v>
      </c>
      <c r="L123" s="16">
        <v>54400</v>
      </c>
      <c r="M123" s="14" t="s">
        <v>67</v>
      </c>
      <c r="N123" s="14"/>
      <c r="O123" s="16">
        <v>0</v>
      </c>
      <c r="P123" s="14"/>
      <c r="Q123" s="14"/>
      <c r="R123" s="16">
        <v>0</v>
      </c>
      <c r="S123" s="14"/>
      <c r="T123" s="14"/>
      <c r="U123" s="14"/>
      <c r="V123" s="14"/>
      <c r="W123" s="14" t="s">
        <v>182</v>
      </c>
      <c r="X123" s="16">
        <v>54400</v>
      </c>
      <c r="Y123" s="16">
        <v>0</v>
      </c>
      <c r="Z123" s="16">
        <v>0</v>
      </c>
      <c r="AA123" s="16">
        <v>0</v>
      </c>
      <c r="AB123" s="16">
        <v>54400</v>
      </c>
      <c r="AC123" s="16">
        <v>0</v>
      </c>
      <c r="AD123" s="16">
        <f>+VLOOKUP($E$2:$E$189,[1]Hoja1!$A$4:$E$494,5,0)</f>
        <v>1</v>
      </c>
      <c r="AE123" s="16">
        <f>+VLOOKUP($E$2:$E$189,[1]Hoja1!$A$4:$E$494,5,0)</f>
        <v>1</v>
      </c>
      <c r="AF123" s="16">
        <v>0</v>
      </c>
      <c r="AG123" s="16">
        <f>+VLOOKUP($E$2:$E$189,[1]Hoja1!$A$4:$E$494,5,0)</f>
        <v>1</v>
      </c>
      <c r="AH123" s="16">
        <f>+VLOOKUP($E$2:$E$189,[1]Hoja1!$A$4:$E$494,5,0)</f>
        <v>1</v>
      </c>
      <c r="AI123" s="16" t="e">
        <f>+VLOOKUP(AG123,[1]Hoja1!$F$4:$H$163,3)</f>
        <v>#N/A</v>
      </c>
      <c r="AJ123" s="14"/>
      <c r="AK123" s="14"/>
      <c r="AL123" s="16">
        <v>0</v>
      </c>
      <c r="AM123" s="16">
        <v>0</v>
      </c>
      <c r="AN123" s="14"/>
      <c r="AO123" s="15">
        <v>43651</v>
      </c>
      <c r="AP123" s="14"/>
      <c r="AQ123" s="14">
        <v>2</v>
      </c>
      <c r="AR123" s="14"/>
      <c r="AS123" s="14" t="s">
        <v>69</v>
      </c>
      <c r="AT123" s="14">
        <v>1</v>
      </c>
      <c r="AU123" s="14">
        <v>20190730</v>
      </c>
      <c r="AV123" s="14">
        <v>20190705</v>
      </c>
      <c r="AW123" s="16">
        <v>54400</v>
      </c>
      <c r="AX123" s="16">
        <v>0</v>
      </c>
      <c r="AY123" s="14"/>
      <c r="AZ123" s="14" t="s">
        <v>66</v>
      </c>
    </row>
    <row r="124" spans="1:52" x14ac:dyDescent="0.15">
      <c r="A124" s="14">
        <v>891900650</v>
      </c>
      <c r="B124" s="14" t="s">
        <v>11</v>
      </c>
      <c r="C124" s="14"/>
      <c r="D124" s="14">
        <v>1831962</v>
      </c>
      <c r="E124" s="14">
        <v>1831962</v>
      </c>
      <c r="F124" s="14" t="s">
        <v>200</v>
      </c>
      <c r="G124" s="14"/>
      <c r="H124" s="14">
        <v>1831962</v>
      </c>
      <c r="I124" s="14" t="s">
        <v>66</v>
      </c>
      <c r="J124" s="15">
        <v>43649</v>
      </c>
      <c r="K124" s="16">
        <v>54400</v>
      </c>
      <c r="L124" s="16">
        <v>54400</v>
      </c>
      <c r="M124" s="14" t="s">
        <v>67</v>
      </c>
      <c r="N124" s="14"/>
      <c r="O124" s="16">
        <v>0</v>
      </c>
      <c r="P124" s="14"/>
      <c r="Q124" s="14"/>
      <c r="R124" s="16">
        <v>0</v>
      </c>
      <c r="S124" s="14"/>
      <c r="T124" s="14"/>
      <c r="U124" s="14"/>
      <c r="V124" s="14"/>
      <c r="W124" s="14" t="s">
        <v>182</v>
      </c>
      <c r="X124" s="16">
        <v>54400</v>
      </c>
      <c r="Y124" s="16">
        <v>0</v>
      </c>
      <c r="Z124" s="16">
        <v>0</v>
      </c>
      <c r="AA124" s="16">
        <v>0</v>
      </c>
      <c r="AB124" s="16">
        <v>54400</v>
      </c>
      <c r="AC124" s="16">
        <v>0</v>
      </c>
      <c r="AD124" s="16">
        <f>+VLOOKUP($E$2:$E$189,[1]Hoja1!$A$4:$E$494,5,0)</f>
        <v>1</v>
      </c>
      <c r="AE124" s="16">
        <f>+VLOOKUP($E$2:$E$189,[1]Hoja1!$A$4:$E$494,5,0)</f>
        <v>1</v>
      </c>
      <c r="AF124" s="16">
        <v>0</v>
      </c>
      <c r="AG124" s="16">
        <f>+VLOOKUP($E$2:$E$189,[1]Hoja1!$A$4:$E$494,5,0)</f>
        <v>1</v>
      </c>
      <c r="AH124" s="16">
        <f>+VLOOKUP($E$2:$E$189,[1]Hoja1!$A$4:$E$494,5,0)</f>
        <v>1</v>
      </c>
      <c r="AI124" s="16" t="e">
        <f>+VLOOKUP(AG124,[1]Hoja1!$F$4:$H$163,3)</f>
        <v>#N/A</v>
      </c>
      <c r="AJ124" s="14"/>
      <c r="AK124" s="14"/>
      <c r="AL124" s="16">
        <v>0</v>
      </c>
      <c r="AM124" s="16">
        <v>0</v>
      </c>
      <c r="AN124" s="14"/>
      <c r="AO124" s="15">
        <v>43651</v>
      </c>
      <c r="AP124" s="14"/>
      <c r="AQ124" s="14">
        <v>2</v>
      </c>
      <c r="AR124" s="14"/>
      <c r="AS124" s="14" t="s">
        <v>69</v>
      </c>
      <c r="AT124" s="14">
        <v>1</v>
      </c>
      <c r="AU124" s="14">
        <v>20190730</v>
      </c>
      <c r="AV124" s="14">
        <v>20190705</v>
      </c>
      <c r="AW124" s="16">
        <v>54400</v>
      </c>
      <c r="AX124" s="16">
        <v>0</v>
      </c>
      <c r="AY124" s="14"/>
      <c r="AZ124" s="14" t="s">
        <v>66</v>
      </c>
    </row>
    <row r="125" spans="1:52" x14ac:dyDescent="0.15">
      <c r="A125" s="14">
        <v>891900650</v>
      </c>
      <c r="B125" s="14" t="s">
        <v>11</v>
      </c>
      <c r="C125" s="14"/>
      <c r="D125" s="14">
        <v>1832960</v>
      </c>
      <c r="E125" s="14">
        <v>1832960</v>
      </c>
      <c r="F125" s="14" t="s">
        <v>201</v>
      </c>
      <c r="G125" s="14"/>
      <c r="H125" s="14">
        <v>1832960</v>
      </c>
      <c r="I125" s="14" t="s">
        <v>66</v>
      </c>
      <c r="J125" s="15">
        <v>43649</v>
      </c>
      <c r="K125" s="16">
        <v>58072</v>
      </c>
      <c r="L125" s="16">
        <v>58072</v>
      </c>
      <c r="M125" s="14" t="s">
        <v>67</v>
      </c>
      <c r="N125" s="14"/>
      <c r="O125" s="16">
        <v>0</v>
      </c>
      <c r="P125" s="14"/>
      <c r="Q125" s="14"/>
      <c r="R125" s="16">
        <v>0</v>
      </c>
      <c r="S125" s="14"/>
      <c r="T125" s="14"/>
      <c r="U125" s="14"/>
      <c r="V125" s="14"/>
      <c r="W125" s="14" t="s">
        <v>182</v>
      </c>
      <c r="X125" s="16">
        <v>58072</v>
      </c>
      <c r="Y125" s="16">
        <v>0</v>
      </c>
      <c r="Z125" s="16">
        <v>0</v>
      </c>
      <c r="AA125" s="16">
        <v>0</v>
      </c>
      <c r="AB125" s="16">
        <v>58072</v>
      </c>
      <c r="AC125" s="16">
        <v>0</v>
      </c>
      <c r="AD125" s="16">
        <f>+VLOOKUP($E$2:$E$189,[1]Hoja1!$A$4:$E$494,5,0)</f>
        <v>1</v>
      </c>
      <c r="AE125" s="16">
        <f>+VLOOKUP($E$2:$E$189,[1]Hoja1!$A$4:$E$494,5,0)</f>
        <v>1</v>
      </c>
      <c r="AF125" s="16">
        <v>0</v>
      </c>
      <c r="AG125" s="16">
        <f>+VLOOKUP($E$2:$E$189,[1]Hoja1!$A$4:$E$494,5,0)</f>
        <v>1</v>
      </c>
      <c r="AH125" s="16">
        <f>+VLOOKUP($E$2:$E$189,[1]Hoja1!$A$4:$E$494,5,0)</f>
        <v>1</v>
      </c>
      <c r="AI125" s="16" t="e">
        <f>+VLOOKUP(AG125,[1]Hoja1!$F$4:$H$163,3)</f>
        <v>#N/A</v>
      </c>
      <c r="AJ125" s="14"/>
      <c r="AK125" s="14"/>
      <c r="AL125" s="16">
        <v>0</v>
      </c>
      <c r="AM125" s="16">
        <v>0</v>
      </c>
      <c r="AN125" s="14"/>
      <c r="AO125" s="15">
        <v>43651</v>
      </c>
      <c r="AP125" s="14"/>
      <c r="AQ125" s="14">
        <v>2</v>
      </c>
      <c r="AR125" s="14"/>
      <c r="AS125" s="14" t="s">
        <v>69</v>
      </c>
      <c r="AT125" s="14">
        <v>1</v>
      </c>
      <c r="AU125" s="14">
        <v>20190730</v>
      </c>
      <c r="AV125" s="14">
        <v>20190705</v>
      </c>
      <c r="AW125" s="16">
        <v>58072</v>
      </c>
      <c r="AX125" s="16">
        <v>0</v>
      </c>
      <c r="AY125" s="14"/>
      <c r="AZ125" s="14" t="s">
        <v>66</v>
      </c>
    </row>
    <row r="126" spans="1:52" x14ac:dyDescent="0.15">
      <c r="A126" s="14">
        <v>891900650</v>
      </c>
      <c r="B126" s="14" t="s">
        <v>11</v>
      </c>
      <c r="C126" s="14"/>
      <c r="D126" s="14">
        <v>1834074</v>
      </c>
      <c r="E126" s="14">
        <v>1834074</v>
      </c>
      <c r="F126" s="14" t="s">
        <v>202</v>
      </c>
      <c r="G126" s="14"/>
      <c r="H126" s="14">
        <v>1834074</v>
      </c>
      <c r="I126" s="14" t="s">
        <v>66</v>
      </c>
      <c r="J126" s="15">
        <v>43649</v>
      </c>
      <c r="K126" s="16">
        <v>115585</v>
      </c>
      <c r="L126" s="16">
        <v>115585</v>
      </c>
      <c r="M126" s="14" t="s">
        <v>67</v>
      </c>
      <c r="N126" s="14"/>
      <c r="O126" s="16">
        <v>0</v>
      </c>
      <c r="P126" s="14"/>
      <c r="Q126" s="14"/>
      <c r="R126" s="16">
        <v>0</v>
      </c>
      <c r="S126" s="14"/>
      <c r="T126" s="14"/>
      <c r="U126" s="14"/>
      <c r="V126" s="14"/>
      <c r="W126" s="14" t="s">
        <v>182</v>
      </c>
      <c r="X126" s="16">
        <v>115585</v>
      </c>
      <c r="Y126" s="16">
        <v>0</v>
      </c>
      <c r="Z126" s="16">
        <v>0</v>
      </c>
      <c r="AA126" s="16">
        <v>0</v>
      </c>
      <c r="AB126" s="16">
        <v>115585</v>
      </c>
      <c r="AC126" s="16">
        <v>0</v>
      </c>
      <c r="AD126" s="16">
        <f>+VLOOKUP($E$2:$E$189,[1]Hoja1!$A$4:$E$494,5,0)</f>
        <v>1</v>
      </c>
      <c r="AE126" s="16">
        <f>+VLOOKUP($E$2:$E$189,[1]Hoja1!$A$4:$E$494,5,0)</f>
        <v>1</v>
      </c>
      <c r="AF126" s="16">
        <v>0</v>
      </c>
      <c r="AG126" s="16">
        <f>+VLOOKUP($E$2:$E$189,[1]Hoja1!$A$4:$E$494,5,0)</f>
        <v>1</v>
      </c>
      <c r="AH126" s="16">
        <f>+VLOOKUP($E$2:$E$189,[1]Hoja1!$A$4:$E$494,5,0)</f>
        <v>1</v>
      </c>
      <c r="AI126" s="16" t="e">
        <f>+VLOOKUP(AG126,[1]Hoja1!$F$4:$H$163,3)</f>
        <v>#N/A</v>
      </c>
      <c r="AJ126" s="14"/>
      <c r="AK126" s="14"/>
      <c r="AL126" s="16">
        <v>0</v>
      </c>
      <c r="AM126" s="16">
        <v>0</v>
      </c>
      <c r="AN126" s="14"/>
      <c r="AO126" s="15">
        <v>43651</v>
      </c>
      <c r="AP126" s="14"/>
      <c r="AQ126" s="14">
        <v>2</v>
      </c>
      <c r="AR126" s="14"/>
      <c r="AS126" s="14" t="s">
        <v>69</v>
      </c>
      <c r="AT126" s="14">
        <v>1</v>
      </c>
      <c r="AU126" s="14">
        <v>20190730</v>
      </c>
      <c r="AV126" s="14">
        <v>20190705</v>
      </c>
      <c r="AW126" s="16">
        <v>115585</v>
      </c>
      <c r="AX126" s="16">
        <v>0</v>
      </c>
      <c r="AY126" s="14"/>
      <c r="AZ126" s="14" t="s">
        <v>66</v>
      </c>
    </row>
    <row r="127" spans="1:52" x14ac:dyDescent="0.15">
      <c r="A127" s="14">
        <v>891900650</v>
      </c>
      <c r="B127" s="14" t="s">
        <v>11</v>
      </c>
      <c r="C127" s="14"/>
      <c r="D127" s="14">
        <v>1835617</v>
      </c>
      <c r="E127" s="14">
        <v>1835617</v>
      </c>
      <c r="F127" s="14" t="s">
        <v>203</v>
      </c>
      <c r="G127" s="14"/>
      <c r="H127" s="14">
        <v>1835617</v>
      </c>
      <c r="I127" s="14" t="s">
        <v>66</v>
      </c>
      <c r="J127" s="15">
        <v>43649</v>
      </c>
      <c r="K127" s="16">
        <v>54400</v>
      </c>
      <c r="L127" s="16">
        <v>54400</v>
      </c>
      <c r="M127" s="14" t="s">
        <v>67</v>
      </c>
      <c r="N127" s="14"/>
      <c r="O127" s="16">
        <v>0</v>
      </c>
      <c r="P127" s="14"/>
      <c r="Q127" s="14"/>
      <c r="R127" s="16">
        <v>0</v>
      </c>
      <c r="S127" s="14"/>
      <c r="T127" s="14"/>
      <c r="U127" s="14"/>
      <c r="V127" s="14"/>
      <c r="W127" s="14" t="s">
        <v>182</v>
      </c>
      <c r="X127" s="16">
        <v>54400</v>
      </c>
      <c r="Y127" s="16">
        <v>0</v>
      </c>
      <c r="Z127" s="16">
        <v>0</v>
      </c>
      <c r="AA127" s="16">
        <v>0</v>
      </c>
      <c r="AB127" s="16">
        <v>54400</v>
      </c>
      <c r="AC127" s="16">
        <v>0</v>
      </c>
      <c r="AD127" s="16">
        <f>+VLOOKUP($E$2:$E$189,[1]Hoja1!$A$4:$E$494,5,0)</f>
        <v>1</v>
      </c>
      <c r="AE127" s="16">
        <f>+VLOOKUP($E$2:$E$189,[1]Hoja1!$A$4:$E$494,5,0)</f>
        <v>1</v>
      </c>
      <c r="AF127" s="16">
        <v>0</v>
      </c>
      <c r="AG127" s="16">
        <f>+VLOOKUP($E$2:$E$189,[1]Hoja1!$A$4:$E$494,5,0)</f>
        <v>1</v>
      </c>
      <c r="AH127" s="16">
        <f>+VLOOKUP($E$2:$E$189,[1]Hoja1!$A$4:$E$494,5,0)</f>
        <v>1</v>
      </c>
      <c r="AI127" s="16" t="e">
        <f>+VLOOKUP(AG127,[1]Hoja1!$F$4:$H$163,3)</f>
        <v>#N/A</v>
      </c>
      <c r="AJ127" s="14"/>
      <c r="AK127" s="14"/>
      <c r="AL127" s="16">
        <v>0</v>
      </c>
      <c r="AM127" s="16">
        <v>0</v>
      </c>
      <c r="AN127" s="14"/>
      <c r="AO127" s="15">
        <v>43651</v>
      </c>
      <c r="AP127" s="14"/>
      <c r="AQ127" s="14">
        <v>2</v>
      </c>
      <c r="AR127" s="14"/>
      <c r="AS127" s="14" t="s">
        <v>69</v>
      </c>
      <c r="AT127" s="14">
        <v>1</v>
      </c>
      <c r="AU127" s="14">
        <v>20190730</v>
      </c>
      <c r="AV127" s="14">
        <v>20190705</v>
      </c>
      <c r="AW127" s="16">
        <v>54400</v>
      </c>
      <c r="AX127" s="16">
        <v>0</v>
      </c>
      <c r="AY127" s="14"/>
      <c r="AZ127" s="14" t="s">
        <v>66</v>
      </c>
    </row>
    <row r="128" spans="1:52" x14ac:dyDescent="0.15">
      <c r="A128" s="14">
        <v>891900650</v>
      </c>
      <c r="B128" s="14" t="s">
        <v>11</v>
      </c>
      <c r="C128" s="14"/>
      <c r="D128" s="14">
        <v>1840817</v>
      </c>
      <c r="E128" s="14">
        <v>1840817</v>
      </c>
      <c r="F128" s="14" t="s">
        <v>204</v>
      </c>
      <c r="G128" s="14"/>
      <c r="H128" s="14">
        <v>1840817</v>
      </c>
      <c r="I128" s="14" t="s">
        <v>66</v>
      </c>
      <c r="J128" s="15">
        <v>43679</v>
      </c>
      <c r="K128" s="16">
        <v>113377</v>
      </c>
      <c r="L128" s="16">
        <v>113377</v>
      </c>
      <c r="M128" s="14" t="s">
        <v>67</v>
      </c>
      <c r="N128" s="14"/>
      <c r="O128" s="16">
        <v>0</v>
      </c>
      <c r="P128" s="14"/>
      <c r="Q128" s="14"/>
      <c r="R128" s="16">
        <v>0</v>
      </c>
      <c r="S128" s="14"/>
      <c r="T128" s="14"/>
      <c r="U128" s="14"/>
      <c r="V128" s="14"/>
      <c r="W128" s="14" t="s">
        <v>182</v>
      </c>
      <c r="X128" s="16">
        <v>113377</v>
      </c>
      <c r="Y128" s="16">
        <v>0</v>
      </c>
      <c r="Z128" s="16">
        <v>0</v>
      </c>
      <c r="AA128" s="16">
        <v>0</v>
      </c>
      <c r="AB128" s="16">
        <v>113377</v>
      </c>
      <c r="AC128" s="16">
        <v>0</v>
      </c>
      <c r="AD128" s="16">
        <f>+VLOOKUP($E$2:$E$189,[1]Hoja1!$A$4:$E$494,5,0)</f>
        <v>1</v>
      </c>
      <c r="AE128" s="16">
        <f>+VLOOKUP($E$2:$E$189,[1]Hoja1!$A$4:$E$494,5,0)</f>
        <v>1</v>
      </c>
      <c r="AF128" s="16">
        <v>0</v>
      </c>
      <c r="AG128" s="16">
        <f>+VLOOKUP($E$2:$E$189,[1]Hoja1!$A$4:$E$494,5,0)</f>
        <v>1</v>
      </c>
      <c r="AH128" s="16">
        <f>+VLOOKUP($E$2:$E$189,[1]Hoja1!$A$4:$E$494,5,0)</f>
        <v>1</v>
      </c>
      <c r="AI128" s="16" t="e">
        <f>+VLOOKUP(AG128,[1]Hoja1!$F$4:$H$163,3)</f>
        <v>#N/A</v>
      </c>
      <c r="AJ128" s="14"/>
      <c r="AK128" s="14"/>
      <c r="AL128" s="16">
        <v>0</v>
      </c>
      <c r="AM128" s="16">
        <v>0</v>
      </c>
      <c r="AN128" s="14"/>
      <c r="AO128" s="15">
        <v>43686</v>
      </c>
      <c r="AP128" s="14"/>
      <c r="AQ128" s="14">
        <v>2</v>
      </c>
      <c r="AR128" s="14"/>
      <c r="AS128" s="14" t="s">
        <v>69</v>
      </c>
      <c r="AT128" s="14">
        <v>1</v>
      </c>
      <c r="AU128" s="14">
        <v>20190830</v>
      </c>
      <c r="AV128" s="14">
        <v>20190809</v>
      </c>
      <c r="AW128" s="16">
        <v>113377</v>
      </c>
      <c r="AX128" s="16">
        <v>0</v>
      </c>
      <c r="AY128" s="14"/>
      <c r="AZ128" s="14" t="s">
        <v>66</v>
      </c>
    </row>
    <row r="129" spans="1:52" x14ac:dyDescent="0.15">
      <c r="A129" s="14">
        <v>891900650</v>
      </c>
      <c r="B129" s="14" t="s">
        <v>11</v>
      </c>
      <c r="C129" s="14"/>
      <c r="D129" s="14">
        <v>1841811</v>
      </c>
      <c r="E129" s="14">
        <v>1841811</v>
      </c>
      <c r="F129" s="14" t="s">
        <v>205</v>
      </c>
      <c r="G129" s="14"/>
      <c r="H129" s="14">
        <v>1841811</v>
      </c>
      <c r="I129" s="14" t="s">
        <v>66</v>
      </c>
      <c r="J129" s="15">
        <v>43679</v>
      </c>
      <c r="K129" s="16">
        <v>115230</v>
      </c>
      <c r="L129" s="16">
        <v>115230</v>
      </c>
      <c r="M129" s="14" t="s">
        <v>67</v>
      </c>
      <c r="N129" s="14"/>
      <c r="O129" s="16">
        <v>0</v>
      </c>
      <c r="P129" s="14"/>
      <c r="Q129" s="14"/>
      <c r="R129" s="16">
        <v>0</v>
      </c>
      <c r="S129" s="14"/>
      <c r="T129" s="14"/>
      <c r="U129" s="14"/>
      <c r="V129" s="14"/>
      <c r="W129" s="14" t="s">
        <v>182</v>
      </c>
      <c r="X129" s="16">
        <v>115230</v>
      </c>
      <c r="Y129" s="16">
        <v>0</v>
      </c>
      <c r="Z129" s="16">
        <v>0</v>
      </c>
      <c r="AA129" s="16">
        <v>0</v>
      </c>
      <c r="AB129" s="16">
        <v>115230</v>
      </c>
      <c r="AC129" s="16">
        <v>0</v>
      </c>
      <c r="AD129" s="16">
        <f>+VLOOKUP($E$2:$E$189,[1]Hoja1!$A$4:$E$494,5,0)</f>
        <v>1</v>
      </c>
      <c r="AE129" s="16">
        <f>+VLOOKUP($E$2:$E$189,[1]Hoja1!$A$4:$E$494,5,0)</f>
        <v>1</v>
      </c>
      <c r="AF129" s="16">
        <v>0</v>
      </c>
      <c r="AG129" s="16">
        <f>+VLOOKUP($E$2:$E$189,[1]Hoja1!$A$4:$E$494,5,0)</f>
        <v>1</v>
      </c>
      <c r="AH129" s="16">
        <f>+VLOOKUP($E$2:$E$189,[1]Hoja1!$A$4:$E$494,5,0)</f>
        <v>1</v>
      </c>
      <c r="AI129" s="16" t="e">
        <f>+VLOOKUP(AG129,[1]Hoja1!$F$4:$H$163,3)</f>
        <v>#N/A</v>
      </c>
      <c r="AJ129" s="14"/>
      <c r="AK129" s="14"/>
      <c r="AL129" s="16">
        <v>0</v>
      </c>
      <c r="AM129" s="16">
        <v>0</v>
      </c>
      <c r="AN129" s="14"/>
      <c r="AO129" s="15">
        <v>43686</v>
      </c>
      <c r="AP129" s="14"/>
      <c r="AQ129" s="14">
        <v>2</v>
      </c>
      <c r="AR129" s="14"/>
      <c r="AS129" s="14" t="s">
        <v>69</v>
      </c>
      <c r="AT129" s="14">
        <v>1</v>
      </c>
      <c r="AU129" s="14">
        <v>20190830</v>
      </c>
      <c r="AV129" s="14">
        <v>20190809</v>
      </c>
      <c r="AW129" s="16">
        <v>115230</v>
      </c>
      <c r="AX129" s="16">
        <v>0</v>
      </c>
      <c r="AY129" s="14"/>
      <c r="AZ129" s="14" t="s">
        <v>66</v>
      </c>
    </row>
    <row r="130" spans="1:52" x14ac:dyDescent="0.15">
      <c r="A130" s="14">
        <v>891900650</v>
      </c>
      <c r="B130" s="14" t="s">
        <v>11</v>
      </c>
      <c r="C130" s="14"/>
      <c r="D130" s="14">
        <v>1846645</v>
      </c>
      <c r="E130" s="14">
        <v>1846645</v>
      </c>
      <c r="F130" s="14" t="s">
        <v>206</v>
      </c>
      <c r="G130" s="14"/>
      <c r="H130" s="14">
        <v>1846645</v>
      </c>
      <c r="I130" s="14" t="s">
        <v>66</v>
      </c>
      <c r="J130" s="15">
        <v>43679</v>
      </c>
      <c r="K130" s="16">
        <v>167585</v>
      </c>
      <c r="L130" s="16">
        <v>167585</v>
      </c>
      <c r="M130" s="14" t="s">
        <v>67</v>
      </c>
      <c r="N130" s="14"/>
      <c r="O130" s="16">
        <v>0</v>
      </c>
      <c r="P130" s="14"/>
      <c r="Q130" s="14"/>
      <c r="R130" s="16">
        <v>0</v>
      </c>
      <c r="S130" s="14"/>
      <c r="T130" s="14"/>
      <c r="U130" s="14"/>
      <c r="V130" s="14"/>
      <c r="W130" s="14" t="s">
        <v>182</v>
      </c>
      <c r="X130" s="16">
        <v>167585</v>
      </c>
      <c r="Y130" s="16">
        <v>0</v>
      </c>
      <c r="Z130" s="16">
        <v>0</v>
      </c>
      <c r="AA130" s="16">
        <v>0</v>
      </c>
      <c r="AB130" s="16">
        <v>167585</v>
      </c>
      <c r="AC130" s="16">
        <v>0</v>
      </c>
      <c r="AD130" s="16">
        <f>+VLOOKUP($E$2:$E$189,[1]Hoja1!$A$4:$E$494,5,0)</f>
        <v>1</v>
      </c>
      <c r="AE130" s="16">
        <f>+VLOOKUP($E$2:$E$189,[1]Hoja1!$A$4:$E$494,5,0)</f>
        <v>1</v>
      </c>
      <c r="AF130" s="16">
        <v>0</v>
      </c>
      <c r="AG130" s="16">
        <f>+VLOOKUP($E$2:$E$189,[1]Hoja1!$A$4:$E$494,5,0)</f>
        <v>1</v>
      </c>
      <c r="AH130" s="16">
        <f>+VLOOKUP($E$2:$E$189,[1]Hoja1!$A$4:$E$494,5,0)</f>
        <v>1</v>
      </c>
      <c r="AI130" s="16" t="e">
        <f>+VLOOKUP(AG130,[1]Hoja1!$F$4:$H$163,3)</f>
        <v>#N/A</v>
      </c>
      <c r="AJ130" s="14"/>
      <c r="AK130" s="14"/>
      <c r="AL130" s="16">
        <v>0</v>
      </c>
      <c r="AM130" s="16">
        <v>0</v>
      </c>
      <c r="AN130" s="14"/>
      <c r="AO130" s="15">
        <v>43686</v>
      </c>
      <c r="AP130" s="14"/>
      <c r="AQ130" s="14">
        <v>2</v>
      </c>
      <c r="AR130" s="14"/>
      <c r="AS130" s="14" t="s">
        <v>69</v>
      </c>
      <c r="AT130" s="14">
        <v>1</v>
      </c>
      <c r="AU130" s="14">
        <v>20190830</v>
      </c>
      <c r="AV130" s="14">
        <v>20190809</v>
      </c>
      <c r="AW130" s="16">
        <v>167585</v>
      </c>
      <c r="AX130" s="16">
        <v>0</v>
      </c>
      <c r="AY130" s="14"/>
      <c r="AZ130" s="14" t="s">
        <v>66</v>
      </c>
    </row>
    <row r="131" spans="1:52" x14ac:dyDescent="0.15">
      <c r="A131" s="14">
        <v>891900650</v>
      </c>
      <c r="B131" s="14" t="s">
        <v>11</v>
      </c>
      <c r="C131" s="14"/>
      <c r="D131" s="14">
        <v>1846741</v>
      </c>
      <c r="E131" s="14">
        <v>1846741</v>
      </c>
      <c r="F131" s="14" t="s">
        <v>207</v>
      </c>
      <c r="G131" s="14"/>
      <c r="H131" s="14">
        <v>1846741</v>
      </c>
      <c r="I131" s="14" t="s">
        <v>66</v>
      </c>
      <c r="J131" s="15">
        <v>43679</v>
      </c>
      <c r="K131" s="16">
        <v>617594</v>
      </c>
      <c r="L131" s="16">
        <v>617594</v>
      </c>
      <c r="M131" s="14" t="s">
        <v>67</v>
      </c>
      <c r="N131" s="14"/>
      <c r="O131" s="16">
        <v>0</v>
      </c>
      <c r="P131" s="14"/>
      <c r="Q131" s="14"/>
      <c r="R131" s="16">
        <v>0</v>
      </c>
      <c r="S131" s="14"/>
      <c r="T131" s="14"/>
      <c r="U131" s="14"/>
      <c r="V131" s="14"/>
      <c r="W131" s="14" t="s">
        <v>182</v>
      </c>
      <c r="X131" s="16">
        <v>617594</v>
      </c>
      <c r="Y131" s="16">
        <v>0</v>
      </c>
      <c r="Z131" s="16">
        <v>0</v>
      </c>
      <c r="AA131" s="16">
        <v>0</v>
      </c>
      <c r="AB131" s="16">
        <v>617594</v>
      </c>
      <c r="AC131" s="16">
        <v>0</v>
      </c>
      <c r="AD131" s="16">
        <f>+VLOOKUP($E$2:$E$189,[1]Hoja1!$A$4:$E$494,5,0)</f>
        <v>1</v>
      </c>
      <c r="AE131" s="16">
        <f>+VLOOKUP($E$2:$E$189,[1]Hoja1!$A$4:$E$494,5,0)</f>
        <v>1</v>
      </c>
      <c r="AF131" s="16">
        <v>0</v>
      </c>
      <c r="AG131" s="16">
        <f>+VLOOKUP($E$2:$E$189,[1]Hoja1!$A$4:$E$494,5,0)</f>
        <v>1</v>
      </c>
      <c r="AH131" s="16">
        <f>+VLOOKUP($E$2:$E$189,[1]Hoja1!$A$4:$E$494,5,0)</f>
        <v>1</v>
      </c>
      <c r="AI131" s="16" t="e">
        <f>+VLOOKUP(AG131,[1]Hoja1!$F$4:$H$163,3)</f>
        <v>#N/A</v>
      </c>
      <c r="AJ131" s="14"/>
      <c r="AK131" s="14"/>
      <c r="AL131" s="16">
        <v>0</v>
      </c>
      <c r="AM131" s="16">
        <v>0</v>
      </c>
      <c r="AN131" s="14"/>
      <c r="AO131" s="15">
        <v>43686</v>
      </c>
      <c r="AP131" s="14"/>
      <c r="AQ131" s="14">
        <v>2</v>
      </c>
      <c r="AR131" s="14"/>
      <c r="AS131" s="14" t="s">
        <v>69</v>
      </c>
      <c r="AT131" s="14">
        <v>1</v>
      </c>
      <c r="AU131" s="14">
        <v>20190830</v>
      </c>
      <c r="AV131" s="14">
        <v>20190809</v>
      </c>
      <c r="AW131" s="16">
        <v>617594</v>
      </c>
      <c r="AX131" s="16">
        <v>0</v>
      </c>
      <c r="AY131" s="14"/>
      <c r="AZ131" s="14" t="s">
        <v>66</v>
      </c>
    </row>
    <row r="132" spans="1:52" x14ac:dyDescent="0.15">
      <c r="A132" s="14">
        <v>891900650</v>
      </c>
      <c r="B132" s="14" t="s">
        <v>11</v>
      </c>
      <c r="C132" s="14"/>
      <c r="D132" s="14">
        <v>1849592</v>
      </c>
      <c r="E132" s="14">
        <v>1849592</v>
      </c>
      <c r="F132" s="14" t="s">
        <v>208</v>
      </c>
      <c r="G132" s="14"/>
      <c r="H132" s="14">
        <v>1849592</v>
      </c>
      <c r="I132" s="14" t="s">
        <v>66</v>
      </c>
      <c r="J132" s="15">
        <v>43711</v>
      </c>
      <c r="K132" s="16">
        <v>54400</v>
      </c>
      <c r="L132" s="16">
        <v>54400</v>
      </c>
      <c r="M132" s="14" t="s">
        <v>67</v>
      </c>
      <c r="N132" s="14"/>
      <c r="O132" s="16">
        <v>0</v>
      </c>
      <c r="P132" s="14"/>
      <c r="Q132" s="14"/>
      <c r="R132" s="16">
        <v>0</v>
      </c>
      <c r="S132" s="14"/>
      <c r="T132" s="14"/>
      <c r="U132" s="14"/>
      <c r="V132" s="14"/>
      <c r="W132" s="14" t="s">
        <v>182</v>
      </c>
      <c r="X132" s="16">
        <v>54400</v>
      </c>
      <c r="Y132" s="16">
        <v>0</v>
      </c>
      <c r="Z132" s="16">
        <v>0</v>
      </c>
      <c r="AA132" s="16">
        <v>0</v>
      </c>
      <c r="AB132" s="16">
        <v>54400</v>
      </c>
      <c r="AC132" s="16">
        <v>0</v>
      </c>
      <c r="AD132" s="16">
        <f>+VLOOKUP($E$2:$E$189,[1]Hoja1!$A$4:$E$494,5,0)</f>
        <v>1</v>
      </c>
      <c r="AE132" s="16">
        <f>+VLOOKUP($E$2:$E$189,[1]Hoja1!$A$4:$E$494,5,0)</f>
        <v>1</v>
      </c>
      <c r="AF132" s="16">
        <v>0</v>
      </c>
      <c r="AG132" s="16">
        <f>+VLOOKUP($E$2:$E$189,[1]Hoja1!$A$4:$E$494,5,0)</f>
        <v>1</v>
      </c>
      <c r="AH132" s="16">
        <f>+VLOOKUP($E$2:$E$189,[1]Hoja1!$A$4:$E$494,5,0)</f>
        <v>1</v>
      </c>
      <c r="AI132" s="16" t="e">
        <f>+VLOOKUP(AG132,[1]Hoja1!$F$4:$H$163,3)</f>
        <v>#N/A</v>
      </c>
      <c r="AJ132" s="14"/>
      <c r="AK132" s="14"/>
      <c r="AL132" s="16">
        <v>0</v>
      </c>
      <c r="AM132" s="16">
        <v>0</v>
      </c>
      <c r="AN132" s="14"/>
      <c r="AO132" s="15">
        <v>43714</v>
      </c>
      <c r="AP132" s="14"/>
      <c r="AQ132" s="14">
        <v>2</v>
      </c>
      <c r="AR132" s="14"/>
      <c r="AS132" s="14" t="s">
        <v>69</v>
      </c>
      <c r="AT132" s="14">
        <v>1</v>
      </c>
      <c r="AU132" s="14">
        <v>20190930</v>
      </c>
      <c r="AV132" s="14">
        <v>20190906</v>
      </c>
      <c r="AW132" s="16">
        <v>54400</v>
      </c>
      <c r="AX132" s="16">
        <v>0</v>
      </c>
      <c r="AY132" s="14"/>
      <c r="AZ132" s="14" t="s">
        <v>66</v>
      </c>
    </row>
    <row r="133" spans="1:52" x14ac:dyDescent="0.15">
      <c r="A133" s="14">
        <v>891900650</v>
      </c>
      <c r="B133" s="14" t="s">
        <v>11</v>
      </c>
      <c r="C133" s="14"/>
      <c r="D133" s="14">
        <v>1852592</v>
      </c>
      <c r="E133" s="14">
        <v>1852592</v>
      </c>
      <c r="F133" s="14" t="s">
        <v>209</v>
      </c>
      <c r="G133" s="14"/>
      <c r="H133" s="14">
        <v>1852592</v>
      </c>
      <c r="I133" s="14" t="s">
        <v>66</v>
      </c>
      <c r="J133" s="15">
        <v>43711</v>
      </c>
      <c r="K133" s="16">
        <v>84105</v>
      </c>
      <c r="L133" s="16">
        <v>84105</v>
      </c>
      <c r="M133" s="14" t="s">
        <v>67</v>
      </c>
      <c r="N133" s="14"/>
      <c r="O133" s="16">
        <v>0</v>
      </c>
      <c r="P133" s="14"/>
      <c r="Q133" s="14"/>
      <c r="R133" s="16">
        <v>0</v>
      </c>
      <c r="S133" s="14"/>
      <c r="T133" s="14"/>
      <c r="U133" s="14"/>
      <c r="V133" s="14"/>
      <c r="W133" s="14" t="s">
        <v>182</v>
      </c>
      <c r="X133" s="16">
        <v>84105</v>
      </c>
      <c r="Y133" s="16">
        <v>0</v>
      </c>
      <c r="Z133" s="16">
        <v>0</v>
      </c>
      <c r="AA133" s="16">
        <v>0</v>
      </c>
      <c r="AB133" s="16">
        <v>84105</v>
      </c>
      <c r="AC133" s="16">
        <v>0</v>
      </c>
      <c r="AD133" s="16">
        <f>+VLOOKUP($E$2:$E$189,[1]Hoja1!$A$4:$E$494,5,0)</f>
        <v>1</v>
      </c>
      <c r="AE133" s="16">
        <f>+VLOOKUP($E$2:$E$189,[1]Hoja1!$A$4:$E$494,5,0)</f>
        <v>1</v>
      </c>
      <c r="AF133" s="16">
        <v>0</v>
      </c>
      <c r="AG133" s="16">
        <f>+VLOOKUP($E$2:$E$189,[1]Hoja1!$A$4:$E$494,5,0)</f>
        <v>1</v>
      </c>
      <c r="AH133" s="16">
        <f>+VLOOKUP($E$2:$E$189,[1]Hoja1!$A$4:$E$494,5,0)</f>
        <v>1</v>
      </c>
      <c r="AI133" s="16" t="e">
        <f>+VLOOKUP(AG133,[1]Hoja1!$F$4:$H$163,3)</f>
        <v>#N/A</v>
      </c>
      <c r="AJ133" s="14"/>
      <c r="AK133" s="14"/>
      <c r="AL133" s="16">
        <v>0</v>
      </c>
      <c r="AM133" s="16">
        <v>0</v>
      </c>
      <c r="AN133" s="14"/>
      <c r="AO133" s="15">
        <v>43714</v>
      </c>
      <c r="AP133" s="14"/>
      <c r="AQ133" s="14">
        <v>2</v>
      </c>
      <c r="AR133" s="14"/>
      <c r="AS133" s="14" t="s">
        <v>69</v>
      </c>
      <c r="AT133" s="14">
        <v>1</v>
      </c>
      <c r="AU133" s="14">
        <v>20190930</v>
      </c>
      <c r="AV133" s="14">
        <v>20190906</v>
      </c>
      <c r="AW133" s="16">
        <v>84105</v>
      </c>
      <c r="AX133" s="16">
        <v>0</v>
      </c>
      <c r="AY133" s="14"/>
      <c r="AZ133" s="14" t="s">
        <v>66</v>
      </c>
    </row>
    <row r="134" spans="1:52" x14ac:dyDescent="0.15">
      <c r="A134" s="14">
        <v>891900650</v>
      </c>
      <c r="B134" s="14" t="s">
        <v>11</v>
      </c>
      <c r="C134" s="14"/>
      <c r="D134" s="14">
        <v>1857399</v>
      </c>
      <c r="E134" s="14">
        <v>1857399</v>
      </c>
      <c r="F134" s="14" t="s">
        <v>210</v>
      </c>
      <c r="G134" s="14"/>
      <c r="H134" s="14">
        <v>1857399</v>
      </c>
      <c r="I134" s="14" t="s">
        <v>66</v>
      </c>
      <c r="J134" s="15">
        <v>43711</v>
      </c>
      <c r="K134" s="16">
        <v>56543</v>
      </c>
      <c r="L134" s="16">
        <v>56543</v>
      </c>
      <c r="M134" s="14" t="s">
        <v>67</v>
      </c>
      <c r="N134" s="14"/>
      <c r="O134" s="16">
        <v>0</v>
      </c>
      <c r="P134" s="14"/>
      <c r="Q134" s="14"/>
      <c r="R134" s="16">
        <v>0</v>
      </c>
      <c r="S134" s="14"/>
      <c r="T134" s="14"/>
      <c r="U134" s="14"/>
      <c r="V134" s="14"/>
      <c r="W134" s="14" t="s">
        <v>182</v>
      </c>
      <c r="X134" s="16">
        <v>56543</v>
      </c>
      <c r="Y134" s="16">
        <v>0</v>
      </c>
      <c r="Z134" s="16">
        <v>0</v>
      </c>
      <c r="AA134" s="16">
        <v>0</v>
      </c>
      <c r="AB134" s="16">
        <v>56543</v>
      </c>
      <c r="AC134" s="16">
        <v>0</v>
      </c>
      <c r="AD134" s="16">
        <f>+VLOOKUP($E$2:$E$189,[1]Hoja1!$A$4:$E$494,5,0)</f>
        <v>1</v>
      </c>
      <c r="AE134" s="16">
        <f>+VLOOKUP($E$2:$E$189,[1]Hoja1!$A$4:$E$494,5,0)</f>
        <v>1</v>
      </c>
      <c r="AF134" s="16">
        <v>0</v>
      </c>
      <c r="AG134" s="16">
        <f>+VLOOKUP($E$2:$E$189,[1]Hoja1!$A$4:$E$494,5,0)</f>
        <v>1</v>
      </c>
      <c r="AH134" s="16">
        <f>+VLOOKUP($E$2:$E$189,[1]Hoja1!$A$4:$E$494,5,0)</f>
        <v>1</v>
      </c>
      <c r="AI134" s="16" t="e">
        <f>+VLOOKUP(AG134,[1]Hoja1!$F$4:$H$163,3)</f>
        <v>#N/A</v>
      </c>
      <c r="AJ134" s="14"/>
      <c r="AK134" s="14"/>
      <c r="AL134" s="16">
        <v>0</v>
      </c>
      <c r="AM134" s="16">
        <v>0</v>
      </c>
      <c r="AN134" s="14"/>
      <c r="AO134" s="15">
        <v>43714</v>
      </c>
      <c r="AP134" s="14"/>
      <c r="AQ134" s="14">
        <v>2</v>
      </c>
      <c r="AR134" s="14"/>
      <c r="AS134" s="14" t="s">
        <v>69</v>
      </c>
      <c r="AT134" s="14">
        <v>1</v>
      </c>
      <c r="AU134" s="14">
        <v>20190930</v>
      </c>
      <c r="AV134" s="14">
        <v>20190906</v>
      </c>
      <c r="AW134" s="16">
        <v>56543</v>
      </c>
      <c r="AX134" s="16">
        <v>0</v>
      </c>
      <c r="AY134" s="14"/>
      <c r="AZ134" s="14" t="s">
        <v>66</v>
      </c>
    </row>
    <row r="135" spans="1:52" x14ac:dyDescent="0.15">
      <c r="A135" s="14">
        <v>891900650</v>
      </c>
      <c r="B135" s="14" t="s">
        <v>11</v>
      </c>
      <c r="C135" s="14"/>
      <c r="D135" s="14">
        <v>1862916</v>
      </c>
      <c r="E135" s="14">
        <v>1862916</v>
      </c>
      <c r="F135" s="14" t="s">
        <v>211</v>
      </c>
      <c r="G135" s="14"/>
      <c r="H135" s="14">
        <v>1862916</v>
      </c>
      <c r="I135" s="14" t="s">
        <v>66</v>
      </c>
      <c r="J135" s="15">
        <v>43742</v>
      </c>
      <c r="K135" s="16">
        <v>69378</v>
      </c>
      <c r="L135" s="16">
        <v>69378</v>
      </c>
      <c r="M135" s="14" t="s">
        <v>67</v>
      </c>
      <c r="N135" s="14"/>
      <c r="O135" s="16">
        <v>0</v>
      </c>
      <c r="P135" s="14"/>
      <c r="Q135" s="14"/>
      <c r="R135" s="16">
        <v>0</v>
      </c>
      <c r="S135" s="14"/>
      <c r="T135" s="14"/>
      <c r="U135" s="14"/>
      <c r="V135" s="14"/>
      <c r="W135" s="14" t="s">
        <v>182</v>
      </c>
      <c r="X135" s="16">
        <v>69378</v>
      </c>
      <c r="Y135" s="16">
        <v>0</v>
      </c>
      <c r="Z135" s="16">
        <v>0</v>
      </c>
      <c r="AA135" s="16">
        <v>0</v>
      </c>
      <c r="AB135" s="16">
        <v>69378</v>
      </c>
      <c r="AC135" s="16">
        <v>0</v>
      </c>
      <c r="AD135" s="16">
        <f>+VLOOKUP($E$2:$E$189,[1]Hoja1!$A$4:$E$494,5,0)</f>
        <v>1</v>
      </c>
      <c r="AE135" s="16">
        <f>+VLOOKUP($E$2:$E$189,[1]Hoja1!$A$4:$E$494,5,0)</f>
        <v>1</v>
      </c>
      <c r="AF135" s="16">
        <v>0</v>
      </c>
      <c r="AG135" s="16">
        <f>+VLOOKUP($E$2:$E$189,[1]Hoja1!$A$4:$E$494,5,0)</f>
        <v>1</v>
      </c>
      <c r="AH135" s="16">
        <f>+VLOOKUP($E$2:$E$189,[1]Hoja1!$A$4:$E$494,5,0)</f>
        <v>1</v>
      </c>
      <c r="AI135" s="16" t="e">
        <f>+VLOOKUP(AG135,[1]Hoja1!$F$4:$H$163,3)</f>
        <v>#N/A</v>
      </c>
      <c r="AJ135" s="14"/>
      <c r="AK135" s="14"/>
      <c r="AL135" s="16">
        <v>0</v>
      </c>
      <c r="AM135" s="16">
        <v>0</v>
      </c>
      <c r="AN135" s="14"/>
      <c r="AO135" s="15">
        <v>43746</v>
      </c>
      <c r="AP135" s="14"/>
      <c r="AQ135" s="14">
        <v>2</v>
      </c>
      <c r="AR135" s="14"/>
      <c r="AS135" s="14" t="s">
        <v>69</v>
      </c>
      <c r="AT135" s="14">
        <v>1</v>
      </c>
      <c r="AU135" s="14">
        <v>20191030</v>
      </c>
      <c r="AV135" s="14">
        <v>20191010</v>
      </c>
      <c r="AW135" s="16">
        <v>69378</v>
      </c>
      <c r="AX135" s="16">
        <v>0</v>
      </c>
      <c r="AY135" s="14"/>
      <c r="AZ135" s="14" t="s">
        <v>66</v>
      </c>
    </row>
    <row r="136" spans="1:52" x14ac:dyDescent="0.15">
      <c r="A136" s="14">
        <v>891900650</v>
      </c>
      <c r="B136" s="14" t="s">
        <v>11</v>
      </c>
      <c r="C136" s="14"/>
      <c r="D136" s="14">
        <v>1865568</v>
      </c>
      <c r="E136" s="14">
        <v>1865568</v>
      </c>
      <c r="F136" s="14" t="s">
        <v>212</v>
      </c>
      <c r="G136" s="14"/>
      <c r="H136" s="14">
        <v>1865568</v>
      </c>
      <c r="I136" s="14" t="s">
        <v>66</v>
      </c>
      <c r="J136" s="15">
        <v>43742</v>
      </c>
      <c r="K136" s="16">
        <v>54400</v>
      </c>
      <c r="L136" s="16">
        <v>54400</v>
      </c>
      <c r="M136" s="14" t="s">
        <v>67</v>
      </c>
      <c r="N136" s="14"/>
      <c r="O136" s="16">
        <v>0</v>
      </c>
      <c r="P136" s="14"/>
      <c r="Q136" s="14"/>
      <c r="R136" s="16">
        <v>0</v>
      </c>
      <c r="S136" s="14"/>
      <c r="T136" s="14"/>
      <c r="U136" s="14"/>
      <c r="V136" s="14"/>
      <c r="W136" s="14" t="s">
        <v>182</v>
      </c>
      <c r="X136" s="16">
        <v>54400</v>
      </c>
      <c r="Y136" s="16">
        <v>0</v>
      </c>
      <c r="Z136" s="16">
        <v>0</v>
      </c>
      <c r="AA136" s="16">
        <v>0</v>
      </c>
      <c r="AB136" s="16">
        <v>54400</v>
      </c>
      <c r="AC136" s="16">
        <v>0</v>
      </c>
      <c r="AD136" s="16">
        <f>+VLOOKUP($E$2:$E$189,[1]Hoja1!$A$4:$E$494,5,0)</f>
        <v>1</v>
      </c>
      <c r="AE136" s="16">
        <f>+VLOOKUP($E$2:$E$189,[1]Hoja1!$A$4:$E$494,5,0)</f>
        <v>1</v>
      </c>
      <c r="AF136" s="16">
        <v>0</v>
      </c>
      <c r="AG136" s="16">
        <f>+VLOOKUP($E$2:$E$189,[1]Hoja1!$A$4:$E$494,5,0)</f>
        <v>1</v>
      </c>
      <c r="AH136" s="16">
        <f>+VLOOKUP($E$2:$E$189,[1]Hoja1!$A$4:$E$494,5,0)</f>
        <v>1</v>
      </c>
      <c r="AI136" s="16" t="e">
        <f>+VLOOKUP(AG136,[1]Hoja1!$F$4:$H$163,3)</f>
        <v>#N/A</v>
      </c>
      <c r="AJ136" s="14"/>
      <c r="AK136" s="14"/>
      <c r="AL136" s="16">
        <v>0</v>
      </c>
      <c r="AM136" s="16">
        <v>0</v>
      </c>
      <c r="AN136" s="14"/>
      <c r="AO136" s="15">
        <v>43746</v>
      </c>
      <c r="AP136" s="14"/>
      <c r="AQ136" s="14">
        <v>2</v>
      </c>
      <c r="AR136" s="14"/>
      <c r="AS136" s="14" t="s">
        <v>69</v>
      </c>
      <c r="AT136" s="14">
        <v>1</v>
      </c>
      <c r="AU136" s="14">
        <v>20191030</v>
      </c>
      <c r="AV136" s="14">
        <v>20191008</v>
      </c>
      <c r="AW136" s="16">
        <v>54400</v>
      </c>
      <c r="AX136" s="16">
        <v>0</v>
      </c>
      <c r="AY136" s="14"/>
      <c r="AZ136" s="14" t="s">
        <v>66</v>
      </c>
    </row>
    <row r="137" spans="1:52" x14ac:dyDescent="0.15">
      <c r="A137" s="14">
        <v>891900650</v>
      </c>
      <c r="B137" s="14" t="s">
        <v>11</v>
      </c>
      <c r="C137" s="14"/>
      <c r="D137" s="14">
        <v>1867411</v>
      </c>
      <c r="E137" s="14">
        <v>1867411</v>
      </c>
      <c r="F137" s="14" t="s">
        <v>213</v>
      </c>
      <c r="G137" s="14"/>
      <c r="H137" s="14">
        <v>1867411</v>
      </c>
      <c r="I137" s="14" t="s">
        <v>66</v>
      </c>
      <c r="J137" s="15">
        <v>43742</v>
      </c>
      <c r="K137" s="16">
        <v>75169</v>
      </c>
      <c r="L137" s="16">
        <v>75169</v>
      </c>
      <c r="M137" s="14" t="s">
        <v>67</v>
      </c>
      <c r="N137" s="14"/>
      <c r="O137" s="16">
        <v>0</v>
      </c>
      <c r="P137" s="14"/>
      <c r="Q137" s="14"/>
      <c r="R137" s="16">
        <v>0</v>
      </c>
      <c r="S137" s="14"/>
      <c r="T137" s="14"/>
      <c r="U137" s="14"/>
      <c r="V137" s="14"/>
      <c r="W137" s="14" t="s">
        <v>182</v>
      </c>
      <c r="X137" s="16">
        <v>75169</v>
      </c>
      <c r="Y137" s="16">
        <v>0</v>
      </c>
      <c r="Z137" s="16">
        <v>0</v>
      </c>
      <c r="AA137" s="16">
        <v>0</v>
      </c>
      <c r="AB137" s="16">
        <v>75169</v>
      </c>
      <c r="AC137" s="16">
        <v>0</v>
      </c>
      <c r="AD137" s="16">
        <f>+VLOOKUP($E$2:$E$189,[1]Hoja1!$A$4:$E$494,5,0)</f>
        <v>1</v>
      </c>
      <c r="AE137" s="16">
        <f>+VLOOKUP($E$2:$E$189,[1]Hoja1!$A$4:$E$494,5,0)</f>
        <v>1</v>
      </c>
      <c r="AF137" s="16">
        <v>0</v>
      </c>
      <c r="AG137" s="16">
        <f>+VLOOKUP($E$2:$E$189,[1]Hoja1!$A$4:$E$494,5,0)</f>
        <v>1</v>
      </c>
      <c r="AH137" s="16">
        <f>+VLOOKUP($E$2:$E$189,[1]Hoja1!$A$4:$E$494,5,0)</f>
        <v>1</v>
      </c>
      <c r="AI137" s="16" t="e">
        <f>+VLOOKUP(AG137,[1]Hoja1!$F$4:$H$163,3)</f>
        <v>#N/A</v>
      </c>
      <c r="AJ137" s="14"/>
      <c r="AK137" s="14"/>
      <c r="AL137" s="16">
        <v>0</v>
      </c>
      <c r="AM137" s="16">
        <v>0</v>
      </c>
      <c r="AN137" s="14"/>
      <c r="AO137" s="15">
        <v>43746</v>
      </c>
      <c r="AP137" s="14"/>
      <c r="AQ137" s="14">
        <v>2</v>
      </c>
      <c r="AR137" s="14"/>
      <c r="AS137" s="14" t="s">
        <v>69</v>
      </c>
      <c r="AT137" s="14">
        <v>1</v>
      </c>
      <c r="AU137" s="14">
        <v>20191030</v>
      </c>
      <c r="AV137" s="14">
        <v>20191008</v>
      </c>
      <c r="AW137" s="16">
        <v>75169</v>
      </c>
      <c r="AX137" s="16">
        <v>0</v>
      </c>
      <c r="AY137" s="14"/>
      <c r="AZ137" s="14" t="s">
        <v>66</v>
      </c>
    </row>
    <row r="138" spans="1:52" x14ac:dyDescent="0.15">
      <c r="A138" s="14">
        <v>891900650</v>
      </c>
      <c r="B138" s="14" t="s">
        <v>11</v>
      </c>
      <c r="C138" s="14"/>
      <c r="D138" s="14">
        <v>1869517</v>
      </c>
      <c r="E138" s="14">
        <v>1869517</v>
      </c>
      <c r="F138" s="14" t="s">
        <v>214</v>
      </c>
      <c r="G138" s="14"/>
      <c r="H138" s="14">
        <v>1869517</v>
      </c>
      <c r="I138" s="14" t="s">
        <v>66</v>
      </c>
      <c r="J138" s="15">
        <v>43771</v>
      </c>
      <c r="K138" s="16">
        <v>120684</v>
      </c>
      <c r="L138" s="16">
        <v>120684</v>
      </c>
      <c r="M138" s="14" t="s">
        <v>67</v>
      </c>
      <c r="N138" s="14"/>
      <c r="O138" s="16">
        <v>0</v>
      </c>
      <c r="P138" s="14"/>
      <c r="Q138" s="14"/>
      <c r="R138" s="16">
        <v>0</v>
      </c>
      <c r="S138" s="14"/>
      <c r="T138" s="14"/>
      <c r="U138" s="14"/>
      <c r="V138" s="14"/>
      <c r="W138" s="14" t="s">
        <v>182</v>
      </c>
      <c r="X138" s="16">
        <v>120684</v>
      </c>
      <c r="Y138" s="16">
        <v>0</v>
      </c>
      <c r="Z138" s="16">
        <v>0</v>
      </c>
      <c r="AA138" s="16">
        <v>0</v>
      </c>
      <c r="AB138" s="16">
        <v>120684</v>
      </c>
      <c r="AC138" s="16">
        <v>0</v>
      </c>
      <c r="AD138" s="16">
        <f>+VLOOKUP($E$2:$E$189,[1]Hoja1!$A$4:$E$494,5,0)</f>
        <v>1</v>
      </c>
      <c r="AE138" s="16">
        <f>+VLOOKUP($E$2:$E$189,[1]Hoja1!$A$4:$E$494,5,0)</f>
        <v>1</v>
      </c>
      <c r="AF138" s="16">
        <v>0</v>
      </c>
      <c r="AG138" s="16">
        <f>+VLOOKUP($E$2:$E$189,[1]Hoja1!$A$4:$E$494,5,0)</f>
        <v>1</v>
      </c>
      <c r="AH138" s="16">
        <f>+VLOOKUP($E$2:$E$189,[1]Hoja1!$A$4:$E$494,5,0)</f>
        <v>1</v>
      </c>
      <c r="AI138" s="16" t="e">
        <f>+VLOOKUP(AG138,[1]Hoja1!$F$4:$H$163,3)</f>
        <v>#N/A</v>
      </c>
      <c r="AJ138" s="14"/>
      <c r="AK138" s="14"/>
      <c r="AL138" s="16">
        <v>0</v>
      </c>
      <c r="AM138" s="16">
        <v>0</v>
      </c>
      <c r="AN138" s="14"/>
      <c r="AO138" s="15">
        <v>43777</v>
      </c>
      <c r="AP138" s="14"/>
      <c r="AQ138" s="14">
        <v>2</v>
      </c>
      <c r="AR138" s="14"/>
      <c r="AS138" s="14" t="s">
        <v>69</v>
      </c>
      <c r="AT138" s="14">
        <v>1</v>
      </c>
      <c r="AU138" s="14">
        <v>20191130</v>
      </c>
      <c r="AV138" s="14">
        <v>20191108</v>
      </c>
      <c r="AW138" s="16">
        <v>120684</v>
      </c>
      <c r="AX138" s="16">
        <v>0</v>
      </c>
      <c r="AY138" s="14"/>
      <c r="AZ138" s="14" t="s">
        <v>66</v>
      </c>
    </row>
    <row r="139" spans="1:52" x14ac:dyDescent="0.15">
      <c r="A139" s="14">
        <v>891900650</v>
      </c>
      <c r="B139" s="14" t="s">
        <v>11</v>
      </c>
      <c r="C139" s="14"/>
      <c r="D139" s="14">
        <v>1877112</v>
      </c>
      <c r="E139" s="14">
        <v>1877112</v>
      </c>
      <c r="F139" s="14" t="s">
        <v>215</v>
      </c>
      <c r="G139" s="14"/>
      <c r="H139" s="14">
        <v>1877112</v>
      </c>
      <c r="I139" s="14" t="s">
        <v>66</v>
      </c>
      <c r="J139" s="15">
        <v>43771</v>
      </c>
      <c r="K139" s="16">
        <v>54400</v>
      </c>
      <c r="L139" s="16">
        <v>54400</v>
      </c>
      <c r="M139" s="14" t="s">
        <v>67</v>
      </c>
      <c r="N139" s="14"/>
      <c r="O139" s="16">
        <v>0</v>
      </c>
      <c r="P139" s="14"/>
      <c r="Q139" s="14"/>
      <c r="R139" s="16">
        <v>0</v>
      </c>
      <c r="S139" s="14"/>
      <c r="T139" s="14"/>
      <c r="U139" s="14"/>
      <c r="V139" s="14"/>
      <c r="W139" s="14" t="s">
        <v>182</v>
      </c>
      <c r="X139" s="16">
        <v>54400</v>
      </c>
      <c r="Y139" s="16">
        <v>0</v>
      </c>
      <c r="Z139" s="16">
        <v>0</v>
      </c>
      <c r="AA139" s="16">
        <v>0</v>
      </c>
      <c r="AB139" s="16">
        <v>54400</v>
      </c>
      <c r="AC139" s="16">
        <v>0</v>
      </c>
      <c r="AD139" s="16">
        <f>+VLOOKUP($E$2:$E$189,[1]Hoja1!$A$4:$E$494,5,0)</f>
        <v>1</v>
      </c>
      <c r="AE139" s="16">
        <f>+VLOOKUP($E$2:$E$189,[1]Hoja1!$A$4:$E$494,5,0)</f>
        <v>1</v>
      </c>
      <c r="AF139" s="16">
        <v>0</v>
      </c>
      <c r="AG139" s="16">
        <f>+VLOOKUP($E$2:$E$189,[1]Hoja1!$A$4:$E$494,5,0)</f>
        <v>1</v>
      </c>
      <c r="AH139" s="16">
        <f>+VLOOKUP($E$2:$E$189,[1]Hoja1!$A$4:$E$494,5,0)</f>
        <v>1</v>
      </c>
      <c r="AI139" s="16" t="e">
        <f>+VLOOKUP(AG139,[1]Hoja1!$F$4:$H$163,3)</f>
        <v>#N/A</v>
      </c>
      <c r="AJ139" s="14"/>
      <c r="AK139" s="14"/>
      <c r="AL139" s="16">
        <v>0</v>
      </c>
      <c r="AM139" s="16">
        <v>0</v>
      </c>
      <c r="AN139" s="14"/>
      <c r="AO139" s="15">
        <v>43777</v>
      </c>
      <c r="AP139" s="14"/>
      <c r="AQ139" s="14">
        <v>2</v>
      </c>
      <c r="AR139" s="14"/>
      <c r="AS139" s="14" t="s">
        <v>69</v>
      </c>
      <c r="AT139" s="14">
        <v>1</v>
      </c>
      <c r="AU139" s="14">
        <v>20191130</v>
      </c>
      <c r="AV139" s="14">
        <v>20191108</v>
      </c>
      <c r="AW139" s="16">
        <v>54400</v>
      </c>
      <c r="AX139" s="16">
        <v>0</v>
      </c>
      <c r="AY139" s="14"/>
      <c r="AZ139" s="14" t="s">
        <v>66</v>
      </c>
    </row>
    <row r="140" spans="1:52" x14ac:dyDescent="0.15">
      <c r="A140" s="14">
        <v>891900650</v>
      </c>
      <c r="B140" s="14" t="s">
        <v>11</v>
      </c>
      <c r="C140" s="14"/>
      <c r="D140" s="14">
        <v>1877306</v>
      </c>
      <c r="E140" s="14">
        <v>1877306</v>
      </c>
      <c r="F140" s="14" t="s">
        <v>216</v>
      </c>
      <c r="G140" s="14"/>
      <c r="H140" s="14">
        <v>1877306</v>
      </c>
      <c r="I140" s="14" t="s">
        <v>66</v>
      </c>
      <c r="J140" s="15">
        <v>43771</v>
      </c>
      <c r="K140" s="16">
        <v>71142</v>
      </c>
      <c r="L140" s="16">
        <v>71142</v>
      </c>
      <c r="M140" s="14" t="s">
        <v>67</v>
      </c>
      <c r="N140" s="14"/>
      <c r="O140" s="16">
        <v>0</v>
      </c>
      <c r="P140" s="14"/>
      <c r="Q140" s="14"/>
      <c r="R140" s="16">
        <v>0</v>
      </c>
      <c r="S140" s="14"/>
      <c r="T140" s="14"/>
      <c r="U140" s="14"/>
      <c r="V140" s="14"/>
      <c r="W140" s="14" t="s">
        <v>182</v>
      </c>
      <c r="X140" s="16">
        <v>71142</v>
      </c>
      <c r="Y140" s="16">
        <v>0</v>
      </c>
      <c r="Z140" s="16">
        <v>0</v>
      </c>
      <c r="AA140" s="16">
        <v>0</v>
      </c>
      <c r="AB140" s="16">
        <v>71142</v>
      </c>
      <c r="AC140" s="16">
        <v>0</v>
      </c>
      <c r="AD140" s="16">
        <f>+VLOOKUP($E$2:$E$189,[1]Hoja1!$A$4:$E$494,5,0)</f>
        <v>1</v>
      </c>
      <c r="AE140" s="16">
        <f>+VLOOKUP($E$2:$E$189,[1]Hoja1!$A$4:$E$494,5,0)</f>
        <v>1</v>
      </c>
      <c r="AF140" s="16">
        <v>0</v>
      </c>
      <c r="AG140" s="16">
        <f>+VLOOKUP($E$2:$E$189,[1]Hoja1!$A$4:$E$494,5,0)</f>
        <v>1</v>
      </c>
      <c r="AH140" s="16">
        <f>+VLOOKUP($E$2:$E$189,[1]Hoja1!$A$4:$E$494,5,0)</f>
        <v>1</v>
      </c>
      <c r="AI140" s="16" t="e">
        <f>+VLOOKUP(AG140,[1]Hoja1!$F$4:$H$163,3)</f>
        <v>#N/A</v>
      </c>
      <c r="AJ140" s="14"/>
      <c r="AK140" s="14"/>
      <c r="AL140" s="16">
        <v>0</v>
      </c>
      <c r="AM140" s="16">
        <v>0</v>
      </c>
      <c r="AN140" s="14"/>
      <c r="AO140" s="15">
        <v>43777</v>
      </c>
      <c r="AP140" s="14"/>
      <c r="AQ140" s="14">
        <v>2</v>
      </c>
      <c r="AR140" s="14"/>
      <c r="AS140" s="14" t="s">
        <v>69</v>
      </c>
      <c r="AT140" s="14">
        <v>1</v>
      </c>
      <c r="AU140" s="14">
        <v>20191130</v>
      </c>
      <c r="AV140" s="14">
        <v>20191108</v>
      </c>
      <c r="AW140" s="16">
        <v>71142</v>
      </c>
      <c r="AX140" s="16">
        <v>0</v>
      </c>
      <c r="AY140" s="14"/>
      <c r="AZ140" s="14" t="s">
        <v>66</v>
      </c>
    </row>
    <row r="141" spans="1:52" x14ac:dyDescent="0.15">
      <c r="A141" s="14">
        <v>891900650</v>
      </c>
      <c r="B141" s="14" t="s">
        <v>11</v>
      </c>
      <c r="C141" s="14"/>
      <c r="D141" s="14">
        <v>1879286</v>
      </c>
      <c r="E141" s="14">
        <v>1879286</v>
      </c>
      <c r="F141" s="14" t="s">
        <v>217</v>
      </c>
      <c r="G141" s="14"/>
      <c r="H141" s="14">
        <v>1879286</v>
      </c>
      <c r="I141" s="14" t="s">
        <v>66</v>
      </c>
      <c r="J141" s="15">
        <v>43801</v>
      </c>
      <c r="K141" s="16">
        <v>68566</v>
      </c>
      <c r="L141" s="16">
        <v>68566</v>
      </c>
      <c r="M141" s="14" t="s">
        <v>67</v>
      </c>
      <c r="N141" s="14"/>
      <c r="O141" s="16">
        <v>0</v>
      </c>
      <c r="P141" s="14"/>
      <c r="Q141" s="14"/>
      <c r="R141" s="16">
        <v>0</v>
      </c>
      <c r="S141" s="14"/>
      <c r="T141" s="14"/>
      <c r="U141" s="14"/>
      <c r="V141" s="14"/>
      <c r="W141" s="14" t="s">
        <v>182</v>
      </c>
      <c r="X141" s="16">
        <v>68566</v>
      </c>
      <c r="Y141" s="16">
        <v>0</v>
      </c>
      <c r="Z141" s="16">
        <v>0</v>
      </c>
      <c r="AA141" s="16">
        <v>0</v>
      </c>
      <c r="AB141" s="16">
        <v>68566</v>
      </c>
      <c r="AC141" s="16">
        <v>0</v>
      </c>
      <c r="AD141" s="16">
        <f>+VLOOKUP($E$2:$E$189,[1]Hoja1!$A$4:$E$494,5,0)</f>
        <v>1</v>
      </c>
      <c r="AE141" s="16">
        <f>+VLOOKUP($E$2:$E$189,[1]Hoja1!$A$4:$E$494,5,0)</f>
        <v>1</v>
      </c>
      <c r="AF141" s="16">
        <v>0</v>
      </c>
      <c r="AG141" s="16">
        <f>+VLOOKUP($E$2:$E$189,[1]Hoja1!$A$4:$E$494,5,0)</f>
        <v>1</v>
      </c>
      <c r="AH141" s="16">
        <f>+VLOOKUP($E$2:$E$189,[1]Hoja1!$A$4:$E$494,5,0)</f>
        <v>1</v>
      </c>
      <c r="AI141" s="16" t="e">
        <f>+VLOOKUP(AG141,[1]Hoja1!$F$4:$H$163,3)</f>
        <v>#N/A</v>
      </c>
      <c r="AJ141" s="14"/>
      <c r="AK141" s="14"/>
      <c r="AL141" s="16">
        <v>0</v>
      </c>
      <c r="AM141" s="16">
        <v>0</v>
      </c>
      <c r="AN141" s="14"/>
      <c r="AO141" s="15">
        <v>43804</v>
      </c>
      <c r="AP141" s="14"/>
      <c r="AQ141" s="14">
        <v>2</v>
      </c>
      <c r="AR141" s="14"/>
      <c r="AS141" s="14" t="s">
        <v>69</v>
      </c>
      <c r="AT141" s="14">
        <v>1</v>
      </c>
      <c r="AU141" s="14">
        <v>20191230</v>
      </c>
      <c r="AV141" s="14">
        <v>20191205</v>
      </c>
      <c r="AW141" s="16">
        <v>68566</v>
      </c>
      <c r="AX141" s="16">
        <v>0</v>
      </c>
      <c r="AY141" s="14"/>
      <c r="AZ141" s="14" t="s">
        <v>66</v>
      </c>
    </row>
    <row r="142" spans="1:52" x14ac:dyDescent="0.15">
      <c r="A142" s="14">
        <v>891900650</v>
      </c>
      <c r="B142" s="14" t="s">
        <v>11</v>
      </c>
      <c r="C142" s="14"/>
      <c r="D142" s="14">
        <v>1879653</v>
      </c>
      <c r="E142" s="14">
        <v>1879653</v>
      </c>
      <c r="F142" s="14" t="s">
        <v>218</v>
      </c>
      <c r="G142" s="14"/>
      <c r="H142" s="14">
        <v>1879653</v>
      </c>
      <c r="I142" s="14" t="s">
        <v>66</v>
      </c>
      <c r="J142" s="15">
        <v>43801</v>
      </c>
      <c r="K142" s="16">
        <v>66561</v>
      </c>
      <c r="L142" s="16">
        <v>66561</v>
      </c>
      <c r="M142" s="14" t="s">
        <v>67</v>
      </c>
      <c r="N142" s="14"/>
      <c r="O142" s="16">
        <v>0</v>
      </c>
      <c r="P142" s="14"/>
      <c r="Q142" s="14"/>
      <c r="R142" s="16">
        <v>0</v>
      </c>
      <c r="S142" s="14"/>
      <c r="T142" s="14"/>
      <c r="U142" s="14"/>
      <c r="V142" s="14"/>
      <c r="W142" s="14" t="s">
        <v>182</v>
      </c>
      <c r="X142" s="16">
        <v>66561</v>
      </c>
      <c r="Y142" s="16">
        <v>0</v>
      </c>
      <c r="Z142" s="16">
        <v>0</v>
      </c>
      <c r="AA142" s="16">
        <v>0</v>
      </c>
      <c r="AB142" s="16">
        <v>66561</v>
      </c>
      <c r="AC142" s="16">
        <v>0</v>
      </c>
      <c r="AD142" s="16">
        <f>+VLOOKUP($E$2:$E$189,[1]Hoja1!$A$4:$E$494,5,0)</f>
        <v>1</v>
      </c>
      <c r="AE142" s="16">
        <f>+VLOOKUP($E$2:$E$189,[1]Hoja1!$A$4:$E$494,5,0)</f>
        <v>1</v>
      </c>
      <c r="AF142" s="16">
        <v>0</v>
      </c>
      <c r="AG142" s="16">
        <f>+VLOOKUP($E$2:$E$189,[1]Hoja1!$A$4:$E$494,5,0)</f>
        <v>1</v>
      </c>
      <c r="AH142" s="16">
        <f>+VLOOKUP($E$2:$E$189,[1]Hoja1!$A$4:$E$494,5,0)</f>
        <v>1</v>
      </c>
      <c r="AI142" s="16" t="e">
        <f>+VLOOKUP(AG142,[1]Hoja1!$F$4:$H$163,3)</f>
        <v>#N/A</v>
      </c>
      <c r="AJ142" s="14"/>
      <c r="AK142" s="14"/>
      <c r="AL142" s="16">
        <v>0</v>
      </c>
      <c r="AM142" s="16">
        <v>0</v>
      </c>
      <c r="AN142" s="14"/>
      <c r="AO142" s="15">
        <v>43804</v>
      </c>
      <c r="AP142" s="14"/>
      <c r="AQ142" s="14">
        <v>2</v>
      </c>
      <c r="AR142" s="14"/>
      <c r="AS142" s="14" t="s">
        <v>69</v>
      </c>
      <c r="AT142" s="14">
        <v>1</v>
      </c>
      <c r="AU142" s="14">
        <v>20191230</v>
      </c>
      <c r="AV142" s="14">
        <v>20191205</v>
      </c>
      <c r="AW142" s="16">
        <v>66561</v>
      </c>
      <c r="AX142" s="16">
        <v>0</v>
      </c>
      <c r="AY142" s="14"/>
      <c r="AZ142" s="14" t="s">
        <v>66</v>
      </c>
    </row>
    <row r="143" spans="1:52" x14ac:dyDescent="0.15">
      <c r="A143" s="14">
        <v>891900650</v>
      </c>
      <c r="B143" s="14" t="s">
        <v>11</v>
      </c>
      <c r="C143" s="14"/>
      <c r="D143" s="14">
        <v>1888067</v>
      </c>
      <c r="E143" s="14">
        <v>1888067</v>
      </c>
      <c r="F143" s="14" t="s">
        <v>219</v>
      </c>
      <c r="G143" s="14"/>
      <c r="H143" s="14">
        <v>1888067</v>
      </c>
      <c r="I143" s="14" t="s">
        <v>66</v>
      </c>
      <c r="J143" s="15">
        <v>43801</v>
      </c>
      <c r="K143" s="16">
        <v>619719</v>
      </c>
      <c r="L143" s="16">
        <v>619719</v>
      </c>
      <c r="M143" s="14" t="s">
        <v>67</v>
      </c>
      <c r="N143" s="14"/>
      <c r="O143" s="16">
        <v>0</v>
      </c>
      <c r="P143" s="14"/>
      <c r="Q143" s="14"/>
      <c r="R143" s="16">
        <v>0</v>
      </c>
      <c r="S143" s="14"/>
      <c r="T143" s="14"/>
      <c r="U143" s="14"/>
      <c r="V143" s="14"/>
      <c r="W143" s="14" t="s">
        <v>182</v>
      </c>
      <c r="X143" s="16">
        <v>619719</v>
      </c>
      <c r="Y143" s="16">
        <v>0</v>
      </c>
      <c r="Z143" s="16">
        <v>0</v>
      </c>
      <c r="AA143" s="16">
        <v>0</v>
      </c>
      <c r="AB143" s="16">
        <v>619719</v>
      </c>
      <c r="AC143" s="16">
        <v>0</v>
      </c>
      <c r="AD143" s="16">
        <f>+VLOOKUP($E$2:$E$189,[1]Hoja1!$A$4:$E$494,5,0)</f>
        <v>1</v>
      </c>
      <c r="AE143" s="16">
        <f>+VLOOKUP($E$2:$E$189,[1]Hoja1!$A$4:$E$494,5,0)</f>
        <v>1</v>
      </c>
      <c r="AF143" s="16">
        <v>0</v>
      </c>
      <c r="AG143" s="16">
        <f>+VLOOKUP($E$2:$E$189,[1]Hoja1!$A$4:$E$494,5,0)</f>
        <v>1</v>
      </c>
      <c r="AH143" s="16">
        <f>+VLOOKUP($E$2:$E$189,[1]Hoja1!$A$4:$E$494,5,0)</f>
        <v>1</v>
      </c>
      <c r="AI143" s="16" t="e">
        <f>+VLOOKUP(AG143,[1]Hoja1!$F$4:$H$163,3)</f>
        <v>#N/A</v>
      </c>
      <c r="AJ143" s="14"/>
      <c r="AK143" s="14"/>
      <c r="AL143" s="16">
        <v>0</v>
      </c>
      <c r="AM143" s="16">
        <v>0</v>
      </c>
      <c r="AN143" s="14"/>
      <c r="AO143" s="15">
        <v>43804</v>
      </c>
      <c r="AP143" s="14"/>
      <c r="AQ143" s="14">
        <v>2</v>
      </c>
      <c r="AR143" s="14"/>
      <c r="AS143" s="14" t="s">
        <v>69</v>
      </c>
      <c r="AT143" s="14">
        <v>1</v>
      </c>
      <c r="AU143" s="14">
        <v>20191230</v>
      </c>
      <c r="AV143" s="14">
        <v>20191205</v>
      </c>
      <c r="AW143" s="16">
        <v>619719</v>
      </c>
      <c r="AX143" s="16">
        <v>0</v>
      </c>
      <c r="AY143" s="14"/>
      <c r="AZ143" s="14" t="s">
        <v>66</v>
      </c>
    </row>
    <row r="144" spans="1:52" x14ac:dyDescent="0.15">
      <c r="A144" s="14">
        <v>891900650</v>
      </c>
      <c r="B144" s="14" t="s">
        <v>11</v>
      </c>
      <c r="C144" s="14"/>
      <c r="D144" s="14">
        <v>1888129</v>
      </c>
      <c r="E144" s="14">
        <v>1888129</v>
      </c>
      <c r="F144" s="14" t="s">
        <v>220</v>
      </c>
      <c r="G144" s="14"/>
      <c r="H144" s="14">
        <v>1888129</v>
      </c>
      <c r="I144" s="14" t="s">
        <v>66</v>
      </c>
      <c r="J144" s="15">
        <v>43830</v>
      </c>
      <c r="K144" s="16">
        <v>66323</v>
      </c>
      <c r="L144" s="16">
        <v>66323</v>
      </c>
      <c r="M144" s="14" t="s">
        <v>67</v>
      </c>
      <c r="N144" s="14"/>
      <c r="O144" s="16">
        <v>0</v>
      </c>
      <c r="P144" s="14"/>
      <c r="Q144" s="14"/>
      <c r="R144" s="16">
        <v>0</v>
      </c>
      <c r="S144" s="14"/>
      <c r="T144" s="14"/>
      <c r="U144" s="14"/>
      <c r="V144" s="14"/>
      <c r="W144" s="14" t="s">
        <v>182</v>
      </c>
      <c r="X144" s="16">
        <v>66323</v>
      </c>
      <c r="Y144" s="16">
        <v>0</v>
      </c>
      <c r="Z144" s="16">
        <v>0</v>
      </c>
      <c r="AA144" s="16">
        <v>0</v>
      </c>
      <c r="AB144" s="16">
        <v>66323</v>
      </c>
      <c r="AC144" s="16">
        <v>0</v>
      </c>
      <c r="AD144" s="16">
        <f>+VLOOKUP($E$2:$E$189,[1]Hoja1!$A$4:$E$494,5,0)</f>
        <v>1</v>
      </c>
      <c r="AE144" s="16">
        <f>+VLOOKUP($E$2:$E$189,[1]Hoja1!$A$4:$E$494,5,0)</f>
        <v>1</v>
      </c>
      <c r="AF144" s="16">
        <v>0</v>
      </c>
      <c r="AG144" s="16">
        <f>+VLOOKUP($E$2:$E$189,[1]Hoja1!$A$4:$E$494,5,0)</f>
        <v>1</v>
      </c>
      <c r="AH144" s="16">
        <f>+VLOOKUP($E$2:$E$189,[1]Hoja1!$A$4:$E$494,5,0)</f>
        <v>1</v>
      </c>
      <c r="AI144" s="16" t="e">
        <f>+VLOOKUP(AG144,[1]Hoja1!$F$4:$H$163,3)</f>
        <v>#N/A</v>
      </c>
      <c r="AJ144" s="14"/>
      <c r="AK144" s="14"/>
      <c r="AL144" s="16">
        <v>0</v>
      </c>
      <c r="AM144" s="16">
        <v>0</v>
      </c>
      <c r="AN144" s="14"/>
      <c r="AO144" s="15">
        <v>43830</v>
      </c>
      <c r="AP144" s="14"/>
      <c r="AQ144" s="14">
        <v>2</v>
      </c>
      <c r="AR144" s="14"/>
      <c r="AS144" s="14" t="s">
        <v>69</v>
      </c>
      <c r="AT144" s="14">
        <v>1</v>
      </c>
      <c r="AU144" s="14">
        <v>20200130</v>
      </c>
      <c r="AV144" s="14">
        <v>20200109</v>
      </c>
      <c r="AW144" s="16">
        <v>66323</v>
      </c>
      <c r="AX144" s="16">
        <v>0</v>
      </c>
      <c r="AY144" s="14"/>
      <c r="AZ144" s="14" t="s">
        <v>66</v>
      </c>
    </row>
    <row r="145" spans="1:52" x14ac:dyDescent="0.15">
      <c r="A145" s="14">
        <v>891900650</v>
      </c>
      <c r="B145" s="14" t="s">
        <v>11</v>
      </c>
      <c r="C145" s="14"/>
      <c r="D145" s="14">
        <v>1893285</v>
      </c>
      <c r="E145" s="14">
        <v>1893285</v>
      </c>
      <c r="F145" s="14" t="s">
        <v>221</v>
      </c>
      <c r="G145" s="14"/>
      <c r="H145" s="14">
        <v>1893285</v>
      </c>
      <c r="I145" s="14" t="s">
        <v>66</v>
      </c>
      <c r="J145" s="15">
        <v>43830</v>
      </c>
      <c r="K145" s="16">
        <v>122692</v>
      </c>
      <c r="L145" s="16">
        <v>122692</v>
      </c>
      <c r="M145" s="14" t="s">
        <v>67</v>
      </c>
      <c r="N145" s="14"/>
      <c r="O145" s="16">
        <v>0</v>
      </c>
      <c r="P145" s="14"/>
      <c r="Q145" s="14"/>
      <c r="R145" s="16">
        <v>0</v>
      </c>
      <c r="S145" s="14"/>
      <c r="T145" s="14"/>
      <c r="U145" s="14"/>
      <c r="V145" s="14"/>
      <c r="W145" s="14" t="s">
        <v>182</v>
      </c>
      <c r="X145" s="16">
        <v>122692</v>
      </c>
      <c r="Y145" s="16">
        <v>0</v>
      </c>
      <c r="Z145" s="16">
        <v>0</v>
      </c>
      <c r="AA145" s="16">
        <v>0</v>
      </c>
      <c r="AB145" s="16">
        <v>122692</v>
      </c>
      <c r="AC145" s="16">
        <v>0</v>
      </c>
      <c r="AD145" s="16">
        <f>+VLOOKUP($E$2:$E$189,[1]Hoja1!$A$4:$E$494,5,0)</f>
        <v>1</v>
      </c>
      <c r="AE145" s="16">
        <f>+VLOOKUP($E$2:$E$189,[1]Hoja1!$A$4:$E$494,5,0)</f>
        <v>1</v>
      </c>
      <c r="AF145" s="16">
        <v>0</v>
      </c>
      <c r="AG145" s="16">
        <f>+VLOOKUP($E$2:$E$189,[1]Hoja1!$A$4:$E$494,5,0)</f>
        <v>1</v>
      </c>
      <c r="AH145" s="16">
        <f>+VLOOKUP($E$2:$E$189,[1]Hoja1!$A$4:$E$494,5,0)</f>
        <v>1</v>
      </c>
      <c r="AI145" s="16" t="e">
        <f>+VLOOKUP(AG145,[1]Hoja1!$F$4:$H$163,3)</f>
        <v>#N/A</v>
      </c>
      <c r="AJ145" s="14"/>
      <c r="AK145" s="14"/>
      <c r="AL145" s="16">
        <v>0</v>
      </c>
      <c r="AM145" s="16">
        <v>0</v>
      </c>
      <c r="AN145" s="14"/>
      <c r="AO145" s="15">
        <v>43830</v>
      </c>
      <c r="AP145" s="14"/>
      <c r="AQ145" s="14">
        <v>2</v>
      </c>
      <c r="AR145" s="14"/>
      <c r="AS145" s="14" t="s">
        <v>69</v>
      </c>
      <c r="AT145" s="14">
        <v>1</v>
      </c>
      <c r="AU145" s="14">
        <v>20200130</v>
      </c>
      <c r="AV145" s="14">
        <v>20200109</v>
      </c>
      <c r="AW145" s="16">
        <v>122692</v>
      </c>
      <c r="AX145" s="16">
        <v>0</v>
      </c>
      <c r="AY145" s="14"/>
      <c r="AZ145" s="14" t="s">
        <v>66</v>
      </c>
    </row>
    <row r="146" spans="1:52" x14ac:dyDescent="0.15">
      <c r="A146" s="14">
        <v>891900650</v>
      </c>
      <c r="B146" s="14" t="s">
        <v>11</v>
      </c>
      <c r="C146" s="14"/>
      <c r="D146" s="14">
        <v>1896648</v>
      </c>
      <c r="E146" s="14">
        <v>1896648</v>
      </c>
      <c r="F146" s="14" t="s">
        <v>222</v>
      </c>
      <c r="G146" s="14"/>
      <c r="H146" s="14">
        <v>1896648</v>
      </c>
      <c r="I146" s="14" t="s">
        <v>66</v>
      </c>
      <c r="J146" s="15">
        <v>43866</v>
      </c>
      <c r="K146" s="16">
        <v>57700</v>
      </c>
      <c r="L146" s="16">
        <v>57700</v>
      </c>
      <c r="M146" s="14" t="s">
        <v>67</v>
      </c>
      <c r="N146" s="14"/>
      <c r="O146" s="16">
        <v>0</v>
      </c>
      <c r="P146" s="14"/>
      <c r="Q146" s="14"/>
      <c r="R146" s="16">
        <v>0</v>
      </c>
      <c r="S146" s="14"/>
      <c r="T146" s="14"/>
      <c r="U146" s="14"/>
      <c r="V146" s="14"/>
      <c r="W146" s="14" t="s">
        <v>182</v>
      </c>
      <c r="X146" s="16">
        <v>57700</v>
      </c>
      <c r="Y146" s="16">
        <v>0</v>
      </c>
      <c r="Z146" s="16">
        <v>0</v>
      </c>
      <c r="AA146" s="16">
        <v>0</v>
      </c>
      <c r="AB146" s="16">
        <v>57700</v>
      </c>
      <c r="AC146" s="16">
        <v>0</v>
      </c>
      <c r="AD146" s="16">
        <f>+VLOOKUP($E$2:$E$189,[1]Hoja1!$A$4:$E$494,5,0)</f>
        <v>1</v>
      </c>
      <c r="AE146" s="16">
        <f>+VLOOKUP($E$2:$E$189,[1]Hoja1!$A$4:$E$494,5,0)</f>
        <v>1</v>
      </c>
      <c r="AF146" s="16">
        <v>0</v>
      </c>
      <c r="AG146" s="16">
        <f>+VLOOKUP($E$2:$E$189,[1]Hoja1!$A$4:$E$494,5,0)</f>
        <v>1</v>
      </c>
      <c r="AH146" s="16">
        <f>+VLOOKUP($E$2:$E$189,[1]Hoja1!$A$4:$E$494,5,0)</f>
        <v>1</v>
      </c>
      <c r="AI146" s="16" t="e">
        <f>+VLOOKUP(AG146,[1]Hoja1!$F$4:$H$163,3)</f>
        <v>#N/A</v>
      </c>
      <c r="AJ146" s="14"/>
      <c r="AK146" s="14"/>
      <c r="AL146" s="16">
        <v>0</v>
      </c>
      <c r="AM146" s="16">
        <v>0</v>
      </c>
      <c r="AN146" s="14"/>
      <c r="AO146" s="15">
        <v>43868</v>
      </c>
      <c r="AP146" s="14"/>
      <c r="AQ146" s="14">
        <v>2</v>
      </c>
      <c r="AR146" s="14"/>
      <c r="AS146" s="14" t="s">
        <v>69</v>
      </c>
      <c r="AT146" s="14">
        <v>1</v>
      </c>
      <c r="AU146" s="14">
        <v>20200229</v>
      </c>
      <c r="AV146" s="14">
        <v>20200207</v>
      </c>
      <c r="AW146" s="16">
        <v>57700</v>
      </c>
      <c r="AX146" s="16">
        <v>0</v>
      </c>
      <c r="AY146" s="14"/>
      <c r="AZ146" s="14" t="s">
        <v>66</v>
      </c>
    </row>
    <row r="147" spans="1:52" x14ac:dyDescent="0.15">
      <c r="A147" s="14">
        <v>891900650</v>
      </c>
      <c r="B147" s="14" t="s">
        <v>11</v>
      </c>
      <c r="C147" s="14"/>
      <c r="D147" s="14">
        <v>1896722</v>
      </c>
      <c r="E147" s="14">
        <v>1896722</v>
      </c>
      <c r="F147" s="14" t="s">
        <v>223</v>
      </c>
      <c r="G147" s="14"/>
      <c r="H147" s="14">
        <v>1896722</v>
      </c>
      <c r="I147" s="14" t="s">
        <v>66</v>
      </c>
      <c r="J147" s="15">
        <v>43866</v>
      </c>
      <c r="K147" s="16">
        <v>71946</v>
      </c>
      <c r="L147" s="16">
        <v>71946</v>
      </c>
      <c r="M147" s="14" t="s">
        <v>67</v>
      </c>
      <c r="N147" s="14"/>
      <c r="O147" s="16">
        <v>0</v>
      </c>
      <c r="P147" s="14"/>
      <c r="Q147" s="14"/>
      <c r="R147" s="16">
        <v>0</v>
      </c>
      <c r="S147" s="14"/>
      <c r="T147" s="14"/>
      <c r="U147" s="14"/>
      <c r="V147" s="14"/>
      <c r="W147" s="14" t="s">
        <v>182</v>
      </c>
      <c r="X147" s="16">
        <v>71946</v>
      </c>
      <c r="Y147" s="16">
        <v>0</v>
      </c>
      <c r="Z147" s="16">
        <v>0</v>
      </c>
      <c r="AA147" s="16">
        <v>0</v>
      </c>
      <c r="AB147" s="16">
        <v>71946</v>
      </c>
      <c r="AC147" s="16">
        <v>0</v>
      </c>
      <c r="AD147" s="16">
        <f>+VLOOKUP($E$2:$E$189,[1]Hoja1!$A$4:$E$494,5,0)</f>
        <v>1</v>
      </c>
      <c r="AE147" s="16">
        <f>+VLOOKUP($E$2:$E$189,[1]Hoja1!$A$4:$E$494,5,0)</f>
        <v>1</v>
      </c>
      <c r="AF147" s="16">
        <v>0</v>
      </c>
      <c r="AG147" s="16">
        <f>+VLOOKUP($E$2:$E$189,[1]Hoja1!$A$4:$E$494,5,0)</f>
        <v>1</v>
      </c>
      <c r="AH147" s="16">
        <f>+VLOOKUP($E$2:$E$189,[1]Hoja1!$A$4:$E$494,5,0)</f>
        <v>1</v>
      </c>
      <c r="AI147" s="16" t="e">
        <f>+VLOOKUP(AG147,[1]Hoja1!$F$4:$H$163,3)</f>
        <v>#N/A</v>
      </c>
      <c r="AJ147" s="14"/>
      <c r="AK147" s="14"/>
      <c r="AL147" s="16">
        <v>0</v>
      </c>
      <c r="AM147" s="16">
        <v>0</v>
      </c>
      <c r="AN147" s="14"/>
      <c r="AO147" s="15">
        <v>43868</v>
      </c>
      <c r="AP147" s="14"/>
      <c r="AQ147" s="14">
        <v>2</v>
      </c>
      <c r="AR147" s="14"/>
      <c r="AS147" s="14" t="s">
        <v>69</v>
      </c>
      <c r="AT147" s="14">
        <v>1</v>
      </c>
      <c r="AU147" s="14">
        <v>20200229</v>
      </c>
      <c r="AV147" s="14">
        <v>20200207</v>
      </c>
      <c r="AW147" s="16">
        <v>71946</v>
      </c>
      <c r="AX147" s="16">
        <v>0</v>
      </c>
      <c r="AY147" s="14"/>
      <c r="AZ147" s="14" t="s">
        <v>66</v>
      </c>
    </row>
    <row r="148" spans="1:52" x14ac:dyDescent="0.15">
      <c r="A148" s="14">
        <v>891900650</v>
      </c>
      <c r="B148" s="14" t="s">
        <v>11</v>
      </c>
      <c r="C148" s="14"/>
      <c r="D148" s="14">
        <v>1897159</v>
      </c>
      <c r="E148" s="14">
        <v>1897159</v>
      </c>
      <c r="F148" s="14" t="s">
        <v>224</v>
      </c>
      <c r="G148" s="14"/>
      <c r="H148" s="14">
        <v>1897159</v>
      </c>
      <c r="I148" s="14" t="s">
        <v>66</v>
      </c>
      <c r="J148" s="15">
        <v>43866</v>
      </c>
      <c r="K148" s="16">
        <v>138315</v>
      </c>
      <c r="L148" s="16">
        <v>38891</v>
      </c>
      <c r="M148" s="14" t="s">
        <v>67</v>
      </c>
      <c r="N148" s="14"/>
      <c r="O148" s="16">
        <v>0</v>
      </c>
      <c r="P148" s="14"/>
      <c r="Q148" s="14"/>
      <c r="R148" s="16">
        <v>0</v>
      </c>
      <c r="S148" s="14"/>
      <c r="T148" s="14"/>
      <c r="U148" s="14"/>
      <c r="V148" s="14"/>
      <c r="W148" s="14" t="s">
        <v>182</v>
      </c>
      <c r="X148" s="16">
        <v>138315</v>
      </c>
      <c r="Y148" s="16">
        <v>0</v>
      </c>
      <c r="Z148" s="16">
        <v>0</v>
      </c>
      <c r="AA148" s="16">
        <v>0</v>
      </c>
      <c r="AB148" s="16">
        <v>138315</v>
      </c>
      <c r="AC148" s="16">
        <v>0</v>
      </c>
      <c r="AD148" s="16">
        <f>+VLOOKUP($E$2:$E$189,[1]Hoja1!$A$4:$E$494,5,0)</f>
        <v>1</v>
      </c>
      <c r="AE148" s="16">
        <f>+VLOOKUP($E$2:$E$189,[1]Hoja1!$A$4:$E$494,5,0)</f>
        <v>1</v>
      </c>
      <c r="AF148" s="16">
        <v>0</v>
      </c>
      <c r="AG148" s="16">
        <f>+VLOOKUP($E$2:$E$189,[1]Hoja1!$A$4:$E$494,5,0)</f>
        <v>1</v>
      </c>
      <c r="AH148" s="16">
        <f>+VLOOKUP($E$2:$E$189,[1]Hoja1!$A$4:$E$494,5,0)</f>
        <v>1</v>
      </c>
      <c r="AI148" s="16" t="e">
        <f>+VLOOKUP(AG148,[1]Hoja1!$F$4:$H$163,3)</f>
        <v>#N/A</v>
      </c>
      <c r="AJ148" s="14"/>
      <c r="AK148" s="14"/>
      <c r="AL148" s="16">
        <v>0</v>
      </c>
      <c r="AM148" s="16">
        <v>0</v>
      </c>
      <c r="AN148" s="14"/>
      <c r="AO148" s="15">
        <v>43868</v>
      </c>
      <c r="AP148" s="14"/>
      <c r="AQ148" s="14">
        <v>2</v>
      </c>
      <c r="AR148" s="14"/>
      <c r="AS148" s="14" t="s">
        <v>69</v>
      </c>
      <c r="AT148" s="14">
        <v>1</v>
      </c>
      <c r="AU148" s="14">
        <v>20200229</v>
      </c>
      <c r="AV148" s="14">
        <v>20200207</v>
      </c>
      <c r="AW148" s="16">
        <v>138315</v>
      </c>
      <c r="AX148" s="16">
        <v>0</v>
      </c>
      <c r="AY148" s="14"/>
      <c r="AZ148" s="14" t="s">
        <v>66</v>
      </c>
    </row>
    <row r="149" spans="1:52" x14ac:dyDescent="0.15">
      <c r="A149" s="14">
        <v>891900650</v>
      </c>
      <c r="B149" s="14" t="s">
        <v>11</v>
      </c>
      <c r="C149" s="14"/>
      <c r="D149" s="14">
        <v>1897992</v>
      </c>
      <c r="E149" s="14">
        <v>1897992</v>
      </c>
      <c r="F149" s="14" t="s">
        <v>225</v>
      </c>
      <c r="G149" s="14"/>
      <c r="H149" s="14">
        <v>1897992</v>
      </c>
      <c r="I149" s="14" t="s">
        <v>66</v>
      </c>
      <c r="J149" s="15">
        <v>43866</v>
      </c>
      <c r="K149" s="16">
        <v>67944</v>
      </c>
      <c r="L149" s="16">
        <v>67944</v>
      </c>
      <c r="M149" s="14" t="s">
        <v>67</v>
      </c>
      <c r="N149" s="14"/>
      <c r="O149" s="16">
        <v>0</v>
      </c>
      <c r="P149" s="14"/>
      <c r="Q149" s="14"/>
      <c r="R149" s="16">
        <v>0</v>
      </c>
      <c r="S149" s="14"/>
      <c r="T149" s="14"/>
      <c r="U149" s="14"/>
      <c r="V149" s="14"/>
      <c r="W149" s="14" t="s">
        <v>182</v>
      </c>
      <c r="X149" s="16">
        <v>67944</v>
      </c>
      <c r="Y149" s="16">
        <v>0</v>
      </c>
      <c r="Z149" s="16">
        <v>0</v>
      </c>
      <c r="AA149" s="16">
        <v>0</v>
      </c>
      <c r="AB149" s="16">
        <v>67944</v>
      </c>
      <c r="AC149" s="16">
        <v>0</v>
      </c>
      <c r="AD149" s="16">
        <f>+VLOOKUP($E$2:$E$189,[1]Hoja1!$A$4:$E$494,5,0)</f>
        <v>1</v>
      </c>
      <c r="AE149" s="16">
        <f>+VLOOKUP($E$2:$E$189,[1]Hoja1!$A$4:$E$494,5,0)</f>
        <v>1</v>
      </c>
      <c r="AF149" s="16">
        <v>0</v>
      </c>
      <c r="AG149" s="16">
        <f>+VLOOKUP($E$2:$E$189,[1]Hoja1!$A$4:$E$494,5,0)</f>
        <v>1</v>
      </c>
      <c r="AH149" s="16">
        <f>+VLOOKUP($E$2:$E$189,[1]Hoja1!$A$4:$E$494,5,0)</f>
        <v>1</v>
      </c>
      <c r="AI149" s="16" t="e">
        <f>+VLOOKUP(AG149,[1]Hoja1!$F$4:$H$163,3)</f>
        <v>#N/A</v>
      </c>
      <c r="AJ149" s="14"/>
      <c r="AK149" s="14"/>
      <c r="AL149" s="16">
        <v>0</v>
      </c>
      <c r="AM149" s="16">
        <v>0</v>
      </c>
      <c r="AN149" s="14"/>
      <c r="AO149" s="15">
        <v>43868</v>
      </c>
      <c r="AP149" s="14"/>
      <c r="AQ149" s="14">
        <v>2</v>
      </c>
      <c r="AR149" s="14"/>
      <c r="AS149" s="14" t="s">
        <v>69</v>
      </c>
      <c r="AT149" s="14">
        <v>1</v>
      </c>
      <c r="AU149" s="14">
        <v>20200229</v>
      </c>
      <c r="AV149" s="14">
        <v>20200207</v>
      </c>
      <c r="AW149" s="16">
        <v>67944</v>
      </c>
      <c r="AX149" s="16">
        <v>0</v>
      </c>
      <c r="AY149" s="14"/>
      <c r="AZ149" s="14" t="s">
        <v>66</v>
      </c>
    </row>
    <row r="150" spans="1:52" x14ac:dyDescent="0.15">
      <c r="A150" s="14">
        <v>891900650</v>
      </c>
      <c r="B150" s="14" t="s">
        <v>11</v>
      </c>
      <c r="C150" s="14"/>
      <c r="D150" s="14">
        <v>1898136</v>
      </c>
      <c r="E150" s="14">
        <v>1898136</v>
      </c>
      <c r="F150" s="14" t="s">
        <v>226</v>
      </c>
      <c r="G150" s="14"/>
      <c r="H150" s="14">
        <v>1898136</v>
      </c>
      <c r="I150" s="14" t="s">
        <v>66</v>
      </c>
      <c r="J150" s="15">
        <v>43866</v>
      </c>
      <c r="K150" s="16">
        <v>81900</v>
      </c>
      <c r="L150" s="16">
        <v>81900</v>
      </c>
      <c r="M150" s="14" t="s">
        <v>67</v>
      </c>
      <c r="N150" s="14"/>
      <c r="O150" s="16">
        <v>0</v>
      </c>
      <c r="P150" s="14"/>
      <c r="Q150" s="14"/>
      <c r="R150" s="16">
        <v>0</v>
      </c>
      <c r="S150" s="14"/>
      <c r="T150" s="14"/>
      <c r="U150" s="14"/>
      <c r="V150" s="14"/>
      <c r="W150" s="14" t="s">
        <v>182</v>
      </c>
      <c r="X150" s="16">
        <v>81900</v>
      </c>
      <c r="Y150" s="16">
        <v>0</v>
      </c>
      <c r="Z150" s="16">
        <v>0</v>
      </c>
      <c r="AA150" s="16">
        <v>0</v>
      </c>
      <c r="AB150" s="16">
        <v>81900</v>
      </c>
      <c r="AC150" s="16">
        <v>0</v>
      </c>
      <c r="AD150" s="16">
        <f>+VLOOKUP($E$2:$E$189,[1]Hoja1!$A$4:$E$494,5,0)</f>
        <v>1</v>
      </c>
      <c r="AE150" s="16">
        <f>+VLOOKUP($E$2:$E$189,[1]Hoja1!$A$4:$E$494,5,0)</f>
        <v>1</v>
      </c>
      <c r="AF150" s="16">
        <v>0</v>
      </c>
      <c r="AG150" s="16">
        <f>+VLOOKUP($E$2:$E$189,[1]Hoja1!$A$4:$E$494,5,0)</f>
        <v>1</v>
      </c>
      <c r="AH150" s="16">
        <f>+VLOOKUP($E$2:$E$189,[1]Hoja1!$A$4:$E$494,5,0)</f>
        <v>1</v>
      </c>
      <c r="AI150" s="16" t="e">
        <f>+VLOOKUP(AG150,[1]Hoja1!$F$4:$H$163,3)</f>
        <v>#N/A</v>
      </c>
      <c r="AJ150" s="14"/>
      <c r="AK150" s="14"/>
      <c r="AL150" s="16">
        <v>0</v>
      </c>
      <c r="AM150" s="16">
        <v>0</v>
      </c>
      <c r="AN150" s="14"/>
      <c r="AO150" s="15">
        <v>43868</v>
      </c>
      <c r="AP150" s="14"/>
      <c r="AQ150" s="14">
        <v>2</v>
      </c>
      <c r="AR150" s="14"/>
      <c r="AS150" s="14" t="s">
        <v>69</v>
      </c>
      <c r="AT150" s="14">
        <v>1</v>
      </c>
      <c r="AU150" s="14">
        <v>20200229</v>
      </c>
      <c r="AV150" s="14">
        <v>20200207</v>
      </c>
      <c r="AW150" s="16">
        <v>81900</v>
      </c>
      <c r="AX150" s="16">
        <v>0</v>
      </c>
      <c r="AY150" s="14"/>
      <c r="AZ150" s="14" t="s">
        <v>66</v>
      </c>
    </row>
    <row r="151" spans="1:52" x14ac:dyDescent="0.15">
      <c r="A151" s="14">
        <v>891900650</v>
      </c>
      <c r="B151" s="14" t="s">
        <v>11</v>
      </c>
      <c r="C151" s="14"/>
      <c r="D151" s="14">
        <v>1898397</v>
      </c>
      <c r="E151" s="14">
        <v>1898397</v>
      </c>
      <c r="F151" s="14" t="s">
        <v>227</v>
      </c>
      <c r="G151" s="14"/>
      <c r="H151" s="14">
        <v>1898397</v>
      </c>
      <c r="I151" s="14" t="s">
        <v>66</v>
      </c>
      <c r="J151" s="15">
        <v>43866</v>
      </c>
      <c r="K151" s="16">
        <v>94922</v>
      </c>
      <c r="L151" s="16">
        <v>94922</v>
      </c>
      <c r="M151" s="14" t="s">
        <v>67</v>
      </c>
      <c r="N151" s="14"/>
      <c r="O151" s="16">
        <v>0</v>
      </c>
      <c r="P151" s="14"/>
      <c r="Q151" s="14"/>
      <c r="R151" s="16">
        <v>0</v>
      </c>
      <c r="S151" s="14"/>
      <c r="T151" s="14"/>
      <c r="U151" s="14"/>
      <c r="V151" s="14"/>
      <c r="W151" s="14" t="s">
        <v>182</v>
      </c>
      <c r="X151" s="16">
        <v>94922</v>
      </c>
      <c r="Y151" s="16">
        <v>0</v>
      </c>
      <c r="Z151" s="16">
        <v>0</v>
      </c>
      <c r="AA151" s="16">
        <v>0</v>
      </c>
      <c r="AB151" s="16">
        <v>94922</v>
      </c>
      <c r="AC151" s="16">
        <v>0</v>
      </c>
      <c r="AD151" s="16">
        <f>+VLOOKUP($E$2:$E$189,[1]Hoja1!$A$4:$E$494,5,0)</f>
        <v>1</v>
      </c>
      <c r="AE151" s="16">
        <f>+VLOOKUP($E$2:$E$189,[1]Hoja1!$A$4:$E$494,5,0)</f>
        <v>1</v>
      </c>
      <c r="AF151" s="16">
        <v>0</v>
      </c>
      <c r="AG151" s="16">
        <f>+VLOOKUP($E$2:$E$189,[1]Hoja1!$A$4:$E$494,5,0)</f>
        <v>1</v>
      </c>
      <c r="AH151" s="16">
        <f>+VLOOKUP($E$2:$E$189,[1]Hoja1!$A$4:$E$494,5,0)</f>
        <v>1</v>
      </c>
      <c r="AI151" s="16" t="e">
        <f>+VLOOKUP(AG151,[1]Hoja1!$F$4:$H$163,3)</f>
        <v>#N/A</v>
      </c>
      <c r="AJ151" s="14"/>
      <c r="AK151" s="14"/>
      <c r="AL151" s="16">
        <v>0</v>
      </c>
      <c r="AM151" s="16">
        <v>0</v>
      </c>
      <c r="AN151" s="14"/>
      <c r="AO151" s="15">
        <v>43868</v>
      </c>
      <c r="AP151" s="14"/>
      <c r="AQ151" s="14">
        <v>2</v>
      </c>
      <c r="AR151" s="14"/>
      <c r="AS151" s="14" t="s">
        <v>69</v>
      </c>
      <c r="AT151" s="14">
        <v>1</v>
      </c>
      <c r="AU151" s="14">
        <v>20200229</v>
      </c>
      <c r="AV151" s="14">
        <v>20200207</v>
      </c>
      <c r="AW151" s="16">
        <v>94922</v>
      </c>
      <c r="AX151" s="16">
        <v>0</v>
      </c>
      <c r="AY151" s="14"/>
      <c r="AZ151" s="14" t="s">
        <v>66</v>
      </c>
    </row>
    <row r="152" spans="1:52" x14ac:dyDescent="0.15">
      <c r="A152" s="14">
        <v>891900650</v>
      </c>
      <c r="B152" s="14" t="s">
        <v>11</v>
      </c>
      <c r="C152" s="14"/>
      <c r="D152" s="14">
        <v>1907673</v>
      </c>
      <c r="E152" s="14">
        <v>1907673</v>
      </c>
      <c r="F152" s="14" t="s">
        <v>228</v>
      </c>
      <c r="G152" s="14"/>
      <c r="H152" s="14">
        <v>1907673</v>
      </c>
      <c r="I152" s="14" t="s">
        <v>66</v>
      </c>
      <c r="J152" s="15">
        <v>43895</v>
      </c>
      <c r="K152" s="16">
        <v>107740</v>
      </c>
      <c r="L152" s="16">
        <v>107740</v>
      </c>
      <c r="M152" s="14" t="s">
        <v>67</v>
      </c>
      <c r="N152" s="14"/>
      <c r="O152" s="16">
        <v>0</v>
      </c>
      <c r="P152" s="14"/>
      <c r="Q152" s="14"/>
      <c r="R152" s="16">
        <v>0</v>
      </c>
      <c r="S152" s="14"/>
      <c r="T152" s="14"/>
      <c r="U152" s="14"/>
      <c r="V152" s="14"/>
      <c r="W152" s="14" t="s">
        <v>182</v>
      </c>
      <c r="X152" s="16">
        <v>107740</v>
      </c>
      <c r="Y152" s="16">
        <v>0</v>
      </c>
      <c r="Z152" s="16">
        <v>0</v>
      </c>
      <c r="AA152" s="16">
        <v>0</v>
      </c>
      <c r="AB152" s="16">
        <v>107740</v>
      </c>
      <c r="AC152" s="16">
        <v>0</v>
      </c>
      <c r="AD152" s="16">
        <f>+VLOOKUP($E$2:$E$189,[1]Hoja1!$A$4:$E$494,5,0)</f>
        <v>1</v>
      </c>
      <c r="AE152" s="16">
        <f>+VLOOKUP($E$2:$E$189,[1]Hoja1!$A$4:$E$494,5,0)</f>
        <v>1</v>
      </c>
      <c r="AF152" s="16">
        <v>0</v>
      </c>
      <c r="AG152" s="16">
        <f>+VLOOKUP($E$2:$E$189,[1]Hoja1!$A$4:$E$494,5,0)</f>
        <v>1</v>
      </c>
      <c r="AH152" s="16">
        <f>+VLOOKUP($E$2:$E$189,[1]Hoja1!$A$4:$E$494,5,0)</f>
        <v>1</v>
      </c>
      <c r="AI152" s="16" t="e">
        <f>+VLOOKUP(AG152,[1]Hoja1!$F$4:$H$163,3)</f>
        <v>#N/A</v>
      </c>
      <c r="AJ152" s="14"/>
      <c r="AK152" s="14"/>
      <c r="AL152" s="16">
        <v>0</v>
      </c>
      <c r="AM152" s="16">
        <v>0</v>
      </c>
      <c r="AN152" s="14"/>
      <c r="AO152" s="15">
        <v>43899</v>
      </c>
      <c r="AP152" s="14"/>
      <c r="AQ152" s="14">
        <v>2</v>
      </c>
      <c r="AR152" s="14"/>
      <c r="AS152" s="14" t="s">
        <v>69</v>
      </c>
      <c r="AT152" s="14">
        <v>1</v>
      </c>
      <c r="AU152" s="14">
        <v>20200330</v>
      </c>
      <c r="AV152" s="14">
        <v>20200309</v>
      </c>
      <c r="AW152" s="16">
        <v>107740</v>
      </c>
      <c r="AX152" s="16">
        <v>0</v>
      </c>
      <c r="AY152" s="14"/>
      <c r="AZ152" s="14" t="s">
        <v>66</v>
      </c>
    </row>
    <row r="153" spans="1:52" x14ac:dyDescent="0.15">
      <c r="A153" s="14">
        <v>891900650</v>
      </c>
      <c r="B153" s="14" t="s">
        <v>11</v>
      </c>
      <c r="C153" s="14"/>
      <c r="D153" s="14">
        <v>1909506</v>
      </c>
      <c r="E153" s="14">
        <v>1909506</v>
      </c>
      <c r="F153" s="14" t="s">
        <v>229</v>
      </c>
      <c r="G153" s="14"/>
      <c r="H153" s="14">
        <v>1909506</v>
      </c>
      <c r="I153" s="14" t="s">
        <v>66</v>
      </c>
      <c r="J153" s="15">
        <v>43895</v>
      </c>
      <c r="K153" s="16">
        <v>73413</v>
      </c>
      <c r="L153" s="16">
        <v>73413</v>
      </c>
      <c r="M153" s="14" t="s">
        <v>67</v>
      </c>
      <c r="N153" s="14"/>
      <c r="O153" s="16">
        <v>0</v>
      </c>
      <c r="P153" s="14"/>
      <c r="Q153" s="14"/>
      <c r="R153" s="16">
        <v>0</v>
      </c>
      <c r="S153" s="14"/>
      <c r="T153" s="14"/>
      <c r="U153" s="14"/>
      <c r="V153" s="14"/>
      <c r="W153" s="14" t="s">
        <v>182</v>
      </c>
      <c r="X153" s="16">
        <v>73413</v>
      </c>
      <c r="Y153" s="16">
        <v>0</v>
      </c>
      <c r="Z153" s="16">
        <v>0</v>
      </c>
      <c r="AA153" s="16">
        <v>0</v>
      </c>
      <c r="AB153" s="16">
        <v>73413</v>
      </c>
      <c r="AC153" s="16">
        <v>0</v>
      </c>
      <c r="AD153" s="16">
        <f>+VLOOKUP($E$2:$E$189,[1]Hoja1!$A$4:$E$494,5,0)</f>
        <v>1</v>
      </c>
      <c r="AE153" s="16">
        <f>+VLOOKUP($E$2:$E$189,[1]Hoja1!$A$4:$E$494,5,0)</f>
        <v>1</v>
      </c>
      <c r="AF153" s="16">
        <v>0</v>
      </c>
      <c r="AG153" s="16">
        <f>+VLOOKUP($E$2:$E$189,[1]Hoja1!$A$4:$E$494,5,0)</f>
        <v>1</v>
      </c>
      <c r="AH153" s="16">
        <f>+VLOOKUP($E$2:$E$189,[1]Hoja1!$A$4:$E$494,5,0)</f>
        <v>1</v>
      </c>
      <c r="AI153" s="16" t="e">
        <f>+VLOOKUP(AG153,[1]Hoja1!$F$4:$H$163,3)</f>
        <v>#N/A</v>
      </c>
      <c r="AJ153" s="14"/>
      <c r="AK153" s="14"/>
      <c r="AL153" s="16">
        <v>0</v>
      </c>
      <c r="AM153" s="16">
        <v>0</v>
      </c>
      <c r="AN153" s="14"/>
      <c r="AO153" s="15">
        <v>43899</v>
      </c>
      <c r="AP153" s="14"/>
      <c r="AQ153" s="14">
        <v>2</v>
      </c>
      <c r="AR153" s="14"/>
      <c r="AS153" s="14" t="s">
        <v>69</v>
      </c>
      <c r="AT153" s="14">
        <v>1</v>
      </c>
      <c r="AU153" s="14">
        <v>20200330</v>
      </c>
      <c r="AV153" s="14">
        <v>20200309</v>
      </c>
      <c r="AW153" s="16">
        <v>73413</v>
      </c>
      <c r="AX153" s="16">
        <v>0</v>
      </c>
      <c r="AY153" s="14"/>
      <c r="AZ153" s="14" t="s">
        <v>66</v>
      </c>
    </row>
    <row r="154" spans="1:52" x14ac:dyDescent="0.15">
      <c r="A154" s="14">
        <v>891900650</v>
      </c>
      <c r="B154" s="14" t="s">
        <v>11</v>
      </c>
      <c r="C154" s="14"/>
      <c r="D154" s="14">
        <v>1910919</v>
      </c>
      <c r="E154" s="14">
        <v>1910919</v>
      </c>
      <c r="F154" s="14" t="s">
        <v>230</v>
      </c>
      <c r="G154" s="14"/>
      <c r="H154" s="14">
        <v>1910919</v>
      </c>
      <c r="I154" s="14" t="s">
        <v>66</v>
      </c>
      <c r="J154" s="15">
        <v>43895</v>
      </c>
      <c r="K154" s="16">
        <v>60382</v>
      </c>
      <c r="L154" s="16">
        <v>60382</v>
      </c>
      <c r="M154" s="14" t="s">
        <v>67</v>
      </c>
      <c r="N154" s="14"/>
      <c r="O154" s="16">
        <v>0</v>
      </c>
      <c r="P154" s="14"/>
      <c r="Q154" s="14"/>
      <c r="R154" s="16">
        <v>0</v>
      </c>
      <c r="S154" s="14"/>
      <c r="T154" s="14"/>
      <c r="U154" s="14"/>
      <c r="V154" s="14"/>
      <c r="W154" s="14" t="s">
        <v>182</v>
      </c>
      <c r="X154" s="16">
        <v>60382</v>
      </c>
      <c r="Y154" s="16">
        <v>0</v>
      </c>
      <c r="Z154" s="16">
        <v>0</v>
      </c>
      <c r="AA154" s="16">
        <v>0</v>
      </c>
      <c r="AB154" s="16">
        <v>60382</v>
      </c>
      <c r="AC154" s="16">
        <v>0</v>
      </c>
      <c r="AD154" s="16">
        <f>+VLOOKUP($E$2:$E$189,[1]Hoja1!$A$4:$E$494,5,0)</f>
        <v>1</v>
      </c>
      <c r="AE154" s="16">
        <f>+VLOOKUP($E$2:$E$189,[1]Hoja1!$A$4:$E$494,5,0)</f>
        <v>1</v>
      </c>
      <c r="AF154" s="16">
        <v>0</v>
      </c>
      <c r="AG154" s="16">
        <f>+VLOOKUP($E$2:$E$189,[1]Hoja1!$A$4:$E$494,5,0)</f>
        <v>1</v>
      </c>
      <c r="AH154" s="16">
        <f>+VLOOKUP($E$2:$E$189,[1]Hoja1!$A$4:$E$494,5,0)</f>
        <v>1</v>
      </c>
      <c r="AI154" s="16" t="e">
        <f>+VLOOKUP(AG154,[1]Hoja1!$F$4:$H$163,3)</f>
        <v>#N/A</v>
      </c>
      <c r="AJ154" s="14"/>
      <c r="AK154" s="14"/>
      <c r="AL154" s="16">
        <v>0</v>
      </c>
      <c r="AM154" s="16">
        <v>0</v>
      </c>
      <c r="AN154" s="14"/>
      <c r="AO154" s="15">
        <v>43899</v>
      </c>
      <c r="AP154" s="14"/>
      <c r="AQ154" s="14">
        <v>2</v>
      </c>
      <c r="AR154" s="14"/>
      <c r="AS154" s="14" t="s">
        <v>69</v>
      </c>
      <c r="AT154" s="14">
        <v>1</v>
      </c>
      <c r="AU154" s="14">
        <v>20200330</v>
      </c>
      <c r="AV154" s="14">
        <v>20200309</v>
      </c>
      <c r="AW154" s="16">
        <v>60382</v>
      </c>
      <c r="AX154" s="16">
        <v>0</v>
      </c>
      <c r="AY154" s="14"/>
      <c r="AZ154" s="14" t="s">
        <v>66</v>
      </c>
    </row>
    <row r="155" spans="1:52" x14ac:dyDescent="0.15">
      <c r="A155" s="14">
        <v>891900650</v>
      </c>
      <c r="B155" s="14" t="s">
        <v>11</v>
      </c>
      <c r="C155" s="14"/>
      <c r="D155" s="14">
        <v>1911305</v>
      </c>
      <c r="E155" s="14">
        <v>1911305</v>
      </c>
      <c r="F155" s="14" t="s">
        <v>231</v>
      </c>
      <c r="G155" s="14"/>
      <c r="H155" s="14">
        <v>1911305</v>
      </c>
      <c r="I155" s="14" t="s">
        <v>66</v>
      </c>
      <c r="J155" s="15">
        <v>43895</v>
      </c>
      <c r="K155" s="16">
        <v>81900</v>
      </c>
      <c r="L155" s="16">
        <v>81900</v>
      </c>
      <c r="M155" s="14" t="s">
        <v>67</v>
      </c>
      <c r="N155" s="14"/>
      <c r="O155" s="16">
        <v>0</v>
      </c>
      <c r="P155" s="14"/>
      <c r="Q155" s="14"/>
      <c r="R155" s="16">
        <v>0</v>
      </c>
      <c r="S155" s="14"/>
      <c r="T155" s="14"/>
      <c r="U155" s="14"/>
      <c r="V155" s="14"/>
      <c r="W155" s="14" t="s">
        <v>182</v>
      </c>
      <c r="X155" s="16">
        <v>81900</v>
      </c>
      <c r="Y155" s="16">
        <v>0</v>
      </c>
      <c r="Z155" s="16">
        <v>0</v>
      </c>
      <c r="AA155" s="16">
        <v>0</v>
      </c>
      <c r="AB155" s="16">
        <v>81900</v>
      </c>
      <c r="AC155" s="16">
        <v>0</v>
      </c>
      <c r="AD155" s="16">
        <f>+VLOOKUP($E$2:$E$189,[1]Hoja1!$A$4:$E$494,5,0)</f>
        <v>1</v>
      </c>
      <c r="AE155" s="16">
        <f>+VLOOKUP($E$2:$E$189,[1]Hoja1!$A$4:$E$494,5,0)</f>
        <v>1</v>
      </c>
      <c r="AF155" s="16">
        <v>0</v>
      </c>
      <c r="AG155" s="16">
        <f>+VLOOKUP($E$2:$E$189,[1]Hoja1!$A$4:$E$494,5,0)</f>
        <v>1</v>
      </c>
      <c r="AH155" s="16">
        <f>+VLOOKUP($E$2:$E$189,[1]Hoja1!$A$4:$E$494,5,0)</f>
        <v>1</v>
      </c>
      <c r="AI155" s="16" t="e">
        <f>+VLOOKUP(AG155,[1]Hoja1!$F$4:$H$163,3)</f>
        <v>#N/A</v>
      </c>
      <c r="AJ155" s="14"/>
      <c r="AK155" s="14"/>
      <c r="AL155" s="16">
        <v>0</v>
      </c>
      <c r="AM155" s="16">
        <v>0</v>
      </c>
      <c r="AN155" s="14"/>
      <c r="AO155" s="15">
        <v>43899</v>
      </c>
      <c r="AP155" s="14"/>
      <c r="AQ155" s="14">
        <v>2</v>
      </c>
      <c r="AR155" s="14"/>
      <c r="AS155" s="14" t="s">
        <v>69</v>
      </c>
      <c r="AT155" s="14">
        <v>1</v>
      </c>
      <c r="AU155" s="14">
        <v>20200330</v>
      </c>
      <c r="AV155" s="14">
        <v>20200309</v>
      </c>
      <c r="AW155" s="16">
        <v>81900</v>
      </c>
      <c r="AX155" s="16">
        <v>0</v>
      </c>
      <c r="AY155" s="14"/>
      <c r="AZ155" s="14" t="s">
        <v>66</v>
      </c>
    </row>
    <row r="156" spans="1:52" x14ac:dyDescent="0.15">
      <c r="A156" s="14">
        <v>891900650</v>
      </c>
      <c r="B156" s="14" t="s">
        <v>11</v>
      </c>
      <c r="C156" s="14"/>
      <c r="D156" s="14">
        <v>1911772</v>
      </c>
      <c r="E156" s="14">
        <v>1911772</v>
      </c>
      <c r="F156" s="14" t="s">
        <v>232</v>
      </c>
      <c r="G156" s="14"/>
      <c r="H156" s="14">
        <v>1911772</v>
      </c>
      <c r="I156" s="14" t="s">
        <v>66</v>
      </c>
      <c r="J156" s="15">
        <v>43895</v>
      </c>
      <c r="K156" s="16">
        <v>286680</v>
      </c>
      <c r="L156" s="16">
        <v>286680</v>
      </c>
      <c r="M156" s="14" t="s">
        <v>67</v>
      </c>
      <c r="N156" s="14"/>
      <c r="O156" s="16">
        <v>0</v>
      </c>
      <c r="P156" s="14"/>
      <c r="Q156" s="14"/>
      <c r="R156" s="16">
        <v>0</v>
      </c>
      <c r="S156" s="14"/>
      <c r="T156" s="14"/>
      <c r="U156" s="14"/>
      <c r="V156" s="14"/>
      <c r="W156" s="14" t="s">
        <v>182</v>
      </c>
      <c r="X156" s="16">
        <v>286680</v>
      </c>
      <c r="Y156" s="16">
        <v>0</v>
      </c>
      <c r="Z156" s="16">
        <v>0</v>
      </c>
      <c r="AA156" s="16">
        <v>0</v>
      </c>
      <c r="AB156" s="16">
        <v>286680</v>
      </c>
      <c r="AC156" s="16">
        <v>0</v>
      </c>
      <c r="AD156" s="16">
        <f>+VLOOKUP($E$2:$E$189,[1]Hoja1!$A$4:$E$494,5,0)</f>
        <v>1</v>
      </c>
      <c r="AE156" s="16">
        <f>+VLOOKUP($E$2:$E$189,[1]Hoja1!$A$4:$E$494,5,0)</f>
        <v>1</v>
      </c>
      <c r="AF156" s="16">
        <v>0</v>
      </c>
      <c r="AG156" s="16">
        <f>+VLOOKUP($E$2:$E$189,[1]Hoja1!$A$4:$E$494,5,0)</f>
        <v>1</v>
      </c>
      <c r="AH156" s="16">
        <f>+VLOOKUP($E$2:$E$189,[1]Hoja1!$A$4:$E$494,5,0)</f>
        <v>1</v>
      </c>
      <c r="AI156" s="16" t="e">
        <f>+VLOOKUP(AG156,[1]Hoja1!$F$4:$H$163,3)</f>
        <v>#N/A</v>
      </c>
      <c r="AJ156" s="14"/>
      <c r="AK156" s="14"/>
      <c r="AL156" s="16">
        <v>0</v>
      </c>
      <c r="AM156" s="16">
        <v>0</v>
      </c>
      <c r="AN156" s="14"/>
      <c r="AO156" s="15">
        <v>43899</v>
      </c>
      <c r="AP156" s="14"/>
      <c r="AQ156" s="14">
        <v>2</v>
      </c>
      <c r="AR156" s="14"/>
      <c r="AS156" s="14" t="s">
        <v>69</v>
      </c>
      <c r="AT156" s="14">
        <v>1</v>
      </c>
      <c r="AU156" s="14">
        <v>20200330</v>
      </c>
      <c r="AV156" s="14">
        <v>20200313</v>
      </c>
      <c r="AW156" s="16">
        <v>286680</v>
      </c>
      <c r="AX156" s="16">
        <v>0</v>
      </c>
      <c r="AY156" s="14"/>
      <c r="AZ156" s="14" t="s">
        <v>66</v>
      </c>
    </row>
    <row r="157" spans="1:52" x14ac:dyDescent="0.15">
      <c r="A157" s="14">
        <v>891900650</v>
      </c>
      <c r="B157" s="14" t="s">
        <v>11</v>
      </c>
      <c r="C157" s="14"/>
      <c r="D157" s="14">
        <v>1912476</v>
      </c>
      <c r="E157" s="14">
        <v>1912476</v>
      </c>
      <c r="F157" s="14" t="s">
        <v>233</v>
      </c>
      <c r="G157" s="14"/>
      <c r="H157" s="14">
        <v>1912476</v>
      </c>
      <c r="I157" s="14" t="s">
        <v>66</v>
      </c>
      <c r="J157" s="15">
        <v>43895</v>
      </c>
      <c r="K157" s="16">
        <v>83100</v>
      </c>
      <c r="L157" s="16">
        <v>83100</v>
      </c>
      <c r="M157" s="14" t="s">
        <v>67</v>
      </c>
      <c r="N157" s="14"/>
      <c r="O157" s="16">
        <v>0</v>
      </c>
      <c r="P157" s="14"/>
      <c r="Q157" s="14"/>
      <c r="R157" s="16">
        <v>0</v>
      </c>
      <c r="S157" s="14"/>
      <c r="T157" s="14"/>
      <c r="U157" s="14"/>
      <c r="V157" s="14"/>
      <c r="W157" s="14" t="s">
        <v>182</v>
      </c>
      <c r="X157" s="16">
        <v>83100</v>
      </c>
      <c r="Y157" s="16">
        <v>0</v>
      </c>
      <c r="Z157" s="16">
        <v>0</v>
      </c>
      <c r="AA157" s="16">
        <v>0</v>
      </c>
      <c r="AB157" s="16">
        <v>83100</v>
      </c>
      <c r="AC157" s="16">
        <v>0</v>
      </c>
      <c r="AD157" s="16">
        <f>+VLOOKUP($E$2:$E$189,[1]Hoja1!$A$4:$E$494,5,0)</f>
        <v>1</v>
      </c>
      <c r="AE157" s="16">
        <f>+VLOOKUP($E$2:$E$189,[1]Hoja1!$A$4:$E$494,5,0)</f>
        <v>1</v>
      </c>
      <c r="AF157" s="16">
        <v>0</v>
      </c>
      <c r="AG157" s="16">
        <f>+VLOOKUP($E$2:$E$189,[1]Hoja1!$A$4:$E$494,5,0)</f>
        <v>1</v>
      </c>
      <c r="AH157" s="16">
        <f>+VLOOKUP($E$2:$E$189,[1]Hoja1!$A$4:$E$494,5,0)</f>
        <v>1</v>
      </c>
      <c r="AI157" s="16" t="e">
        <f>+VLOOKUP(AG157,[1]Hoja1!$F$4:$H$163,3)</f>
        <v>#N/A</v>
      </c>
      <c r="AJ157" s="14"/>
      <c r="AK157" s="14"/>
      <c r="AL157" s="16">
        <v>0</v>
      </c>
      <c r="AM157" s="16">
        <v>0</v>
      </c>
      <c r="AN157" s="14"/>
      <c r="AO157" s="15">
        <v>43899</v>
      </c>
      <c r="AP157" s="14"/>
      <c r="AQ157" s="14">
        <v>2</v>
      </c>
      <c r="AR157" s="14"/>
      <c r="AS157" s="14" t="s">
        <v>69</v>
      </c>
      <c r="AT157" s="14">
        <v>1</v>
      </c>
      <c r="AU157" s="14">
        <v>20200330</v>
      </c>
      <c r="AV157" s="14">
        <v>20200309</v>
      </c>
      <c r="AW157" s="16">
        <v>83100</v>
      </c>
      <c r="AX157" s="16">
        <v>0</v>
      </c>
      <c r="AY157" s="14"/>
      <c r="AZ157" s="14" t="s">
        <v>66</v>
      </c>
    </row>
    <row r="158" spans="1:52" x14ac:dyDescent="0.15">
      <c r="A158" s="14">
        <v>891900650</v>
      </c>
      <c r="B158" s="14" t="s">
        <v>11</v>
      </c>
      <c r="C158" s="14"/>
      <c r="D158" s="14">
        <v>1912516</v>
      </c>
      <c r="E158" s="14">
        <v>1912516</v>
      </c>
      <c r="F158" s="14" t="s">
        <v>234</v>
      </c>
      <c r="G158" s="14"/>
      <c r="H158" s="14">
        <v>1912516</v>
      </c>
      <c r="I158" s="14" t="s">
        <v>66</v>
      </c>
      <c r="J158" s="15">
        <v>43895</v>
      </c>
      <c r="K158" s="16">
        <v>327295</v>
      </c>
      <c r="L158" s="16">
        <v>327295</v>
      </c>
      <c r="M158" s="14" t="s">
        <v>67</v>
      </c>
      <c r="N158" s="14"/>
      <c r="O158" s="16">
        <v>0</v>
      </c>
      <c r="P158" s="14"/>
      <c r="Q158" s="14"/>
      <c r="R158" s="16">
        <v>0</v>
      </c>
      <c r="S158" s="14"/>
      <c r="T158" s="14"/>
      <c r="U158" s="14"/>
      <c r="V158" s="14"/>
      <c r="W158" s="14" t="s">
        <v>182</v>
      </c>
      <c r="X158" s="16">
        <v>327295</v>
      </c>
      <c r="Y158" s="16">
        <v>0</v>
      </c>
      <c r="Z158" s="16">
        <v>0</v>
      </c>
      <c r="AA158" s="16">
        <v>0</v>
      </c>
      <c r="AB158" s="16">
        <v>327295</v>
      </c>
      <c r="AC158" s="16">
        <v>0</v>
      </c>
      <c r="AD158" s="16">
        <f>+VLOOKUP($E$2:$E$189,[1]Hoja1!$A$4:$E$494,5,0)</f>
        <v>1</v>
      </c>
      <c r="AE158" s="16">
        <f>+VLOOKUP($E$2:$E$189,[1]Hoja1!$A$4:$E$494,5,0)</f>
        <v>1</v>
      </c>
      <c r="AF158" s="16">
        <v>0</v>
      </c>
      <c r="AG158" s="16">
        <f>+VLOOKUP($E$2:$E$189,[1]Hoja1!$A$4:$E$494,5,0)</f>
        <v>1</v>
      </c>
      <c r="AH158" s="16">
        <f>+VLOOKUP($E$2:$E$189,[1]Hoja1!$A$4:$E$494,5,0)</f>
        <v>1</v>
      </c>
      <c r="AI158" s="16" t="e">
        <f>+VLOOKUP(AG158,[1]Hoja1!$F$4:$H$163,3)</f>
        <v>#N/A</v>
      </c>
      <c r="AJ158" s="14"/>
      <c r="AK158" s="14"/>
      <c r="AL158" s="16">
        <v>0</v>
      </c>
      <c r="AM158" s="16">
        <v>0</v>
      </c>
      <c r="AN158" s="14"/>
      <c r="AO158" s="15">
        <v>43899</v>
      </c>
      <c r="AP158" s="14"/>
      <c r="AQ158" s="14">
        <v>2</v>
      </c>
      <c r="AR158" s="14"/>
      <c r="AS158" s="14" t="s">
        <v>69</v>
      </c>
      <c r="AT158" s="14">
        <v>1</v>
      </c>
      <c r="AU158" s="14">
        <v>20200330</v>
      </c>
      <c r="AV158" s="14">
        <v>20200313</v>
      </c>
      <c r="AW158" s="16">
        <v>327295</v>
      </c>
      <c r="AX158" s="16">
        <v>0</v>
      </c>
      <c r="AY158" s="14"/>
      <c r="AZ158" s="14" t="s">
        <v>66</v>
      </c>
    </row>
    <row r="159" spans="1:52" x14ac:dyDescent="0.15">
      <c r="A159" s="14">
        <v>891900650</v>
      </c>
      <c r="B159" s="14" t="s">
        <v>11</v>
      </c>
      <c r="C159" s="14"/>
      <c r="D159" s="14">
        <v>1912560</v>
      </c>
      <c r="E159" s="14">
        <v>1912560</v>
      </c>
      <c r="F159" s="14" t="s">
        <v>235</v>
      </c>
      <c r="G159" s="14"/>
      <c r="H159" s="14">
        <v>1912560</v>
      </c>
      <c r="I159" s="14" t="s">
        <v>66</v>
      </c>
      <c r="J159" s="15">
        <v>43895</v>
      </c>
      <c r="K159" s="16">
        <v>70332</v>
      </c>
      <c r="L159" s="16">
        <v>70332</v>
      </c>
      <c r="M159" s="14" t="s">
        <v>67</v>
      </c>
      <c r="N159" s="14"/>
      <c r="O159" s="16">
        <v>0</v>
      </c>
      <c r="P159" s="14"/>
      <c r="Q159" s="14"/>
      <c r="R159" s="16">
        <v>0</v>
      </c>
      <c r="S159" s="14"/>
      <c r="T159" s="14"/>
      <c r="U159" s="14"/>
      <c r="V159" s="14"/>
      <c r="W159" s="14" t="s">
        <v>182</v>
      </c>
      <c r="X159" s="16">
        <v>70332</v>
      </c>
      <c r="Y159" s="16">
        <v>0</v>
      </c>
      <c r="Z159" s="16">
        <v>0</v>
      </c>
      <c r="AA159" s="16">
        <v>0</v>
      </c>
      <c r="AB159" s="16">
        <v>70332</v>
      </c>
      <c r="AC159" s="16">
        <v>0</v>
      </c>
      <c r="AD159" s="16">
        <f>+VLOOKUP($E$2:$E$189,[1]Hoja1!$A$4:$E$494,5,0)</f>
        <v>1</v>
      </c>
      <c r="AE159" s="16">
        <f>+VLOOKUP($E$2:$E$189,[1]Hoja1!$A$4:$E$494,5,0)</f>
        <v>1</v>
      </c>
      <c r="AF159" s="16">
        <v>0</v>
      </c>
      <c r="AG159" s="16">
        <f>+VLOOKUP($E$2:$E$189,[1]Hoja1!$A$4:$E$494,5,0)</f>
        <v>1</v>
      </c>
      <c r="AH159" s="16">
        <f>+VLOOKUP($E$2:$E$189,[1]Hoja1!$A$4:$E$494,5,0)</f>
        <v>1</v>
      </c>
      <c r="AI159" s="16" t="e">
        <f>+VLOOKUP(AG159,[1]Hoja1!$F$4:$H$163,3)</f>
        <v>#N/A</v>
      </c>
      <c r="AJ159" s="14"/>
      <c r="AK159" s="14"/>
      <c r="AL159" s="16">
        <v>0</v>
      </c>
      <c r="AM159" s="16">
        <v>0</v>
      </c>
      <c r="AN159" s="14"/>
      <c r="AO159" s="15">
        <v>43899</v>
      </c>
      <c r="AP159" s="14"/>
      <c r="AQ159" s="14">
        <v>2</v>
      </c>
      <c r="AR159" s="14"/>
      <c r="AS159" s="14" t="s">
        <v>69</v>
      </c>
      <c r="AT159" s="14">
        <v>1</v>
      </c>
      <c r="AU159" s="14">
        <v>20200330</v>
      </c>
      <c r="AV159" s="14">
        <v>20200309</v>
      </c>
      <c r="AW159" s="16">
        <v>70332</v>
      </c>
      <c r="AX159" s="16">
        <v>0</v>
      </c>
      <c r="AY159" s="14"/>
      <c r="AZ159" s="14" t="s">
        <v>66</v>
      </c>
    </row>
    <row r="160" spans="1:52" x14ac:dyDescent="0.15">
      <c r="A160" s="14">
        <v>891900650</v>
      </c>
      <c r="B160" s="14" t="s">
        <v>11</v>
      </c>
      <c r="C160" s="14"/>
      <c r="D160" s="14">
        <v>1913175</v>
      </c>
      <c r="E160" s="14">
        <v>1913175</v>
      </c>
      <c r="F160" s="14" t="s">
        <v>236</v>
      </c>
      <c r="G160" s="14"/>
      <c r="H160" s="14">
        <v>1913175</v>
      </c>
      <c r="I160" s="14" t="s">
        <v>66</v>
      </c>
      <c r="J160" s="15">
        <v>43895</v>
      </c>
      <c r="K160" s="16">
        <v>82080</v>
      </c>
      <c r="L160" s="16">
        <v>82080</v>
      </c>
      <c r="M160" s="14" t="s">
        <v>67</v>
      </c>
      <c r="N160" s="14"/>
      <c r="O160" s="16">
        <v>0</v>
      </c>
      <c r="P160" s="14"/>
      <c r="Q160" s="14"/>
      <c r="R160" s="16">
        <v>0</v>
      </c>
      <c r="S160" s="14"/>
      <c r="T160" s="14"/>
      <c r="U160" s="14"/>
      <c r="V160" s="14"/>
      <c r="W160" s="14" t="s">
        <v>182</v>
      </c>
      <c r="X160" s="16">
        <v>82080</v>
      </c>
      <c r="Y160" s="16">
        <v>0</v>
      </c>
      <c r="Z160" s="16">
        <v>0</v>
      </c>
      <c r="AA160" s="16">
        <v>0</v>
      </c>
      <c r="AB160" s="16">
        <v>82080</v>
      </c>
      <c r="AC160" s="16">
        <v>0</v>
      </c>
      <c r="AD160" s="16">
        <f>+VLOOKUP($E$2:$E$189,[1]Hoja1!$A$4:$E$494,5,0)</f>
        <v>1</v>
      </c>
      <c r="AE160" s="16">
        <f>+VLOOKUP($E$2:$E$189,[1]Hoja1!$A$4:$E$494,5,0)</f>
        <v>1</v>
      </c>
      <c r="AF160" s="16">
        <v>0</v>
      </c>
      <c r="AG160" s="16">
        <f>+VLOOKUP($E$2:$E$189,[1]Hoja1!$A$4:$E$494,5,0)</f>
        <v>1</v>
      </c>
      <c r="AH160" s="16">
        <f>+VLOOKUP($E$2:$E$189,[1]Hoja1!$A$4:$E$494,5,0)</f>
        <v>1</v>
      </c>
      <c r="AI160" s="16" t="e">
        <f>+VLOOKUP(AG160,[1]Hoja1!$F$4:$H$163,3)</f>
        <v>#N/A</v>
      </c>
      <c r="AJ160" s="14"/>
      <c r="AK160" s="14"/>
      <c r="AL160" s="16">
        <v>0</v>
      </c>
      <c r="AM160" s="16">
        <v>0</v>
      </c>
      <c r="AN160" s="14"/>
      <c r="AO160" s="15">
        <v>43899</v>
      </c>
      <c r="AP160" s="14"/>
      <c r="AQ160" s="14">
        <v>2</v>
      </c>
      <c r="AR160" s="14"/>
      <c r="AS160" s="14" t="s">
        <v>69</v>
      </c>
      <c r="AT160" s="14">
        <v>1</v>
      </c>
      <c r="AU160" s="14">
        <v>20200330</v>
      </c>
      <c r="AV160" s="14">
        <v>20200313</v>
      </c>
      <c r="AW160" s="16">
        <v>82080</v>
      </c>
      <c r="AX160" s="16">
        <v>0</v>
      </c>
      <c r="AY160" s="14"/>
      <c r="AZ160" s="14" t="s">
        <v>66</v>
      </c>
    </row>
    <row r="161" spans="1:52" x14ac:dyDescent="0.15">
      <c r="A161" s="14">
        <v>891900650</v>
      </c>
      <c r="B161" s="14" t="s">
        <v>11</v>
      </c>
      <c r="C161" s="14"/>
      <c r="D161" s="14">
        <v>1915531</v>
      </c>
      <c r="E161" s="14">
        <v>1915531</v>
      </c>
      <c r="F161" s="14" t="s">
        <v>237</v>
      </c>
      <c r="G161" s="14"/>
      <c r="H161" s="14">
        <v>1915531</v>
      </c>
      <c r="I161" s="14" t="s">
        <v>66</v>
      </c>
      <c r="J161" s="15">
        <v>43934</v>
      </c>
      <c r="K161" s="16">
        <v>60012</v>
      </c>
      <c r="L161" s="16">
        <v>60012</v>
      </c>
      <c r="M161" s="14" t="s">
        <v>67</v>
      </c>
      <c r="N161" s="14"/>
      <c r="O161" s="16">
        <v>0</v>
      </c>
      <c r="P161" s="14"/>
      <c r="Q161" s="14"/>
      <c r="R161" s="16">
        <v>0</v>
      </c>
      <c r="S161" s="14"/>
      <c r="T161" s="14"/>
      <c r="U161" s="14"/>
      <c r="V161" s="14"/>
      <c r="W161" s="14" t="s">
        <v>182</v>
      </c>
      <c r="X161" s="16">
        <v>60012</v>
      </c>
      <c r="Y161" s="16">
        <v>0</v>
      </c>
      <c r="Z161" s="16">
        <v>0</v>
      </c>
      <c r="AA161" s="16">
        <v>0</v>
      </c>
      <c r="AB161" s="16">
        <v>60012</v>
      </c>
      <c r="AC161" s="16">
        <v>0</v>
      </c>
      <c r="AD161" s="16">
        <f>+VLOOKUP($E$2:$E$189,[1]Hoja1!$A$4:$E$494,5,0)</f>
        <v>1</v>
      </c>
      <c r="AE161" s="16">
        <f>+VLOOKUP($E$2:$E$189,[1]Hoja1!$A$4:$E$494,5,0)</f>
        <v>1</v>
      </c>
      <c r="AF161" s="16">
        <v>0</v>
      </c>
      <c r="AG161" s="16">
        <f>+VLOOKUP($E$2:$E$189,[1]Hoja1!$A$4:$E$494,5,0)</f>
        <v>1</v>
      </c>
      <c r="AH161" s="16">
        <f>+VLOOKUP($E$2:$E$189,[1]Hoja1!$A$4:$E$494,5,0)</f>
        <v>1</v>
      </c>
      <c r="AI161" s="16" t="e">
        <f>+VLOOKUP(AG161,[1]Hoja1!$F$4:$H$163,3)</f>
        <v>#N/A</v>
      </c>
      <c r="AJ161" s="14"/>
      <c r="AK161" s="14"/>
      <c r="AL161" s="16">
        <v>0</v>
      </c>
      <c r="AM161" s="16">
        <v>0</v>
      </c>
      <c r="AN161" s="14"/>
      <c r="AO161" s="15">
        <v>43934</v>
      </c>
      <c r="AP161" s="14"/>
      <c r="AQ161" s="14">
        <v>2</v>
      </c>
      <c r="AR161" s="14"/>
      <c r="AS161" s="14" t="s">
        <v>69</v>
      </c>
      <c r="AT161" s="14">
        <v>1</v>
      </c>
      <c r="AU161" s="14">
        <v>20200430</v>
      </c>
      <c r="AV161" s="14">
        <v>20200408</v>
      </c>
      <c r="AW161" s="16">
        <v>60012</v>
      </c>
      <c r="AX161" s="16">
        <v>0</v>
      </c>
      <c r="AY161" s="14"/>
      <c r="AZ161" s="14" t="s">
        <v>66</v>
      </c>
    </row>
    <row r="162" spans="1:52" x14ac:dyDescent="0.15">
      <c r="A162" s="14">
        <v>891900650</v>
      </c>
      <c r="B162" s="14" t="s">
        <v>11</v>
      </c>
      <c r="C162" s="14"/>
      <c r="D162" s="14">
        <v>1915562</v>
      </c>
      <c r="E162" s="14">
        <v>1915562</v>
      </c>
      <c r="F162" s="14" t="s">
        <v>238</v>
      </c>
      <c r="G162" s="14"/>
      <c r="H162" s="14">
        <v>1915562</v>
      </c>
      <c r="I162" s="14" t="s">
        <v>66</v>
      </c>
      <c r="J162" s="15">
        <v>43934</v>
      </c>
      <c r="K162" s="16">
        <v>95338</v>
      </c>
      <c r="L162" s="16">
        <v>95338</v>
      </c>
      <c r="M162" s="14" t="s">
        <v>67</v>
      </c>
      <c r="N162" s="14"/>
      <c r="O162" s="16">
        <v>0</v>
      </c>
      <c r="P162" s="14"/>
      <c r="Q162" s="14"/>
      <c r="R162" s="16">
        <v>0</v>
      </c>
      <c r="S162" s="14"/>
      <c r="T162" s="14"/>
      <c r="U162" s="14"/>
      <c r="V162" s="14"/>
      <c r="W162" s="14" t="s">
        <v>182</v>
      </c>
      <c r="X162" s="16">
        <v>95338</v>
      </c>
      <c r="Y162" s="16">
        <v>0</v>
      </c>
      <c r="Z162" s="16">
        <v>0</v>
      </c>
      <c r="AA162" s="16">
        <v>0</v>
      </c>
      <c r="AB162" s="16">
        <v>95338</v>
      </c>
      <c r="AC162" s="16">
        <v>0</v>
      </c>
      <c r="AD162" s="16">
        <f>+VLOOKUP($E$2:$E$189,[1]Hoja1!$A$4:$E$494,5,0)</f>
        <v>1</v>
      </c>
      <c r="AE162" s="16">
        <f>+VLOOKUP($E$2:$E$189,[1]Hoja1!$A$4:$E$494,5,0)</f>
        <v>1</v>
      </c>
      <c r="AF162" s="16">
        <v>0</v>
      </c>
      <c r="AG162" s="16">
        <f>+VLOOKUP($E$2:$E$189,[1]Hoja1!$A$4:$E$494,5,0)</f>
        <v>1</v>
      </c>
      <c r="AH162" s="16">
        <f>+VLOOKUP($E$2:$E$189,[1]Hoja1!$A$4:$E$494,5,0)</f>
        <v>1</v>
      </c>
      <c r="AI162" s="16" t="e">
        <f>+VLOOKUP(AG162,[1]Hoja1!$F$4:$H$163,3)</f>
        <v>#N/A</v>
      </c>
      <c r="AJ162" s="14"/>
      <c r="AK162" s="14"/>
      <c r="AL162" s="16">
        <v>0</v>
      </c>
      <c r="AM162" s="16">
        <v>0</v>
      </c>
      <c r="AN162" s="14"/>
      <c r="AO162" s="15">
        <v>43934</v>
      </c>
      <c r="AP162" s="14"/>
      <c r="AQ162" s="14">
        <v>2</v>
      </c>
      <c r="AR162" s="14"/>
      <c r="AS162" s="14" t="s">
        <v>69</v>
      </c>
      <c r="AT162" s="14">
        <v>1</v>
      </c>
      <c r="AU162" s="14">
        <v>20200430</v>
      </c>
      <c r="AV162" s="14">
        <v>20200408</v>
      </c>
      <c r="AW162" s="16">
        <v>95338</v>
      </c>
      <c r="AX162" s="16">
        <v>0</v>
      </c>
      <c r="AY162" s="14"/>
      <c r="AZ162" s="14" t="s">
        <v>66</v>
      </c>
    </row>
    <row r="163" spans="1:52" x14ac:dyDescent="0.15">
      <c r="A163" s="14">
        <v>891900650</v>
      </c>
      <c r="B163" s="14" t="s">
        <v>11</v>
      </c>
      <c r="C163" s="14"/>
      <c r="D163" s="14">
        <v>1918898</v>
      </c>
      <c r="E163" s="14">
        <v>1918898</v>
      </c>
      <c r="F163" s="14" t="s">
        <v>239</v>
      </c>
      <c r="G163" s="14"/>
      <c r="H163" s="14">
        <v>1918898</v>
      </c>
      <c r="I163" s="14" t="s">
        <v>66</v>
      </c>
      <c r="J163" s="15">
        <v>43934</v>
      </c>
      <c r="K163" s="16">
        <v>57722</v>
      </c>
      <c r="L163" s="16">
        <v>57722</v>
      </c>
      <c r="M163" s="14" t="s">
        <v>67</v>
      </c>
      <c r="N163" s="14"/>
      <c r="O163" s="16">
        <v>0</v>
      </c>
      <c r="P163" s="14"/>
      <c r="Q163" s="14"/>
      <c r="R163" s="16">
        <v>0</v>
      </c>
      <c r="S163" s="14"/>
      <c r="T163" s="14"/>
      <c r="U163" s="14"/>
      <c r="V163" s="14"/>
      <c r="W163" s="14" t="s">
        <v>182</v>
      </c>
      <c r="X163" s="16">
        <v>57722</v>
      </c>
      <c r="Y163" s="16">
        <v>0</v>
      </c>
      <c r="Z163" s="16">
        <v>0</v>
      </c>
      <c r="AA163" s="16">
        <v>0</v>
      </c>
      <c r="AB163" s="16">
        <v>57722</v>
      </c>
      <c r="AC163" s="16">
        <v>0</v>
      </c>
      <c r="AD163" s="16">
        <f>+VLOOKUP($E$2:$E$189,[1]Hoja1!$A$4:$E$494,5,0)</f>
        <v>1</v>
      </c>
      <c r="AE163" s="16">
        <f>+VLOOKUP($E$2:$E$189,[1]Hoja1!$A$4:$E$494,5,0)</f>
        <v>1</v>
      </c>
      <c r="AF163" s="16">
        <v>0</v>
      </c>
      <c r="AG163" s="16">
        <f>+VLOOKUP($E$2:$E$189,[1]Hoja1!$A$4:$E$494,5,0)</f>
        <v>1</v>
      </c>
      <c r="AH163" s="16">
        <f>+VLOOKUP($E$2:$E$189,[1]Hoja1!$A$4:$E$494,5,0)</f>
        <v>1</v>
      </c>
      <c r="AI163" s="16" t="e">
        <f>+VLOOKUP(AG163,[1]Hoja1!$F$4:$H$163,3)</f>
        <v>#N/A</v>
      </c>
      <c r="AJ163" s="14"/>
      <c r="AK163" s="14"/>
      <c r="AL163" s="16">
        <v>0</v>
      </c>
      <c r="AM163" s="16">
        <v>0</v>
      </c>
      <c r="AN163" s="14"/>
      <c r="AO163" s="15">
        <v>43934</v>
      </c>
      <c r="AP163" s="14"/>
      <c r="AQ163" s="14">
        <v>2</v>
      </c>
      <c r="AR163" s="14"/>
      <c r="AS163" s="14" t="s">
        <v>69</v>
      </c>
      <c r="AT163" s="14">
        <v>1</v>
      </c>
      <c r="AU163" s="14">
        <v>20200430</v>
      </c>
      <c r="AV163" s="14">
        <v>20200408</v>
      </c>
      <c r="AW163" s="16">
        <v>57722</v>
      </c>
      <c r="AX163" s="16">
        <v>0</v>
      </c>
      <c r="AY163" s="14"/>
      <c r="AZ163" s="14" t="s">
        <v>66</v>
      </c>
    </row>
    <row r="164" spans="1:52" x14ac:dyDescent="0.15">
      <c r="A164" s="14">
        <v>891900650</v>
      </c>
      <c r="B164" s="14" t="s">
        <v>11</v>
      </c>
      <c r="C164" s="14"/>
      <c r="D164" s="14">
        <v>1919036</v>
      </c>
      <c r="E164" s="14">
        <v>1919036</v>
      </c>
      <c r="F164" s="14" t="s">
        <v>240</v>
      </c>
      <c r="G164" s="14"/>
      <c r="H164" s="14">
        <v>1919036</v>
      </c>
      <c r="I164" s="14" t="s">
        <v>66</v>
      </c>
      <c r="J164" s="15">
        <v>43934</v>
      </c>
      <c r="K164" s="16">
        <v>82022</v>
      </c>
      <c r="L164" s="16">
        <v>82022</v>
      </c>
      <c r="M164" s="14" t="s">
        <v>67</v>
      </c>
      <c r="N164" s="14"/>
      <c r="O164" s="16">
        <v>0</v>
      </c>
      <c r="P164" s="14"/>
      <c r="Q164" s="14"/>
      <c r="R164" s="16">
        <v>0</v>
      </c>
      <c r="S164" s="14"/>
      <c r="T164" s="14"/>
      <c r="U164" s="14"/>
      <c r="V164" s="14"/>
      <c r="W164" s="14" t="s">
        <v>182</v>
      </c>
      <c r="X164" s="16">
        <v>82022</v>
      </c>
      <c r="Y164" s="16">
        <v>0</v>
      </c>
      <c r="Z164" s="16">
        <v>0</v>
      </c>
      <c r="AA164" s="16">
        <v>0</v>
      </c>
      <c r="AB164" s="16">
        <v>82022</v>
      </c>
      <c r="AC164" s="16">
        <v>0</v>
      </c>
      <c r="AD164" s="16">
        <f>+VLOOKUP($E$2:$E$189,[1]Hoja1!$A$4:$E$494,5,0)</f>
        <v>1</v>
      </c>
      <c r="AE164" s="16">
        <f>+VLOOKUP($E$2:$E$189,[1]Hoja1!$A$4:$E$494,5,0)</f>
        <v>1</v>
      </c>
      <c r="AF164" s="16">
        <v>0</v>
      </c>
      <c r="AG164" s="16">
        <f>+VLOOKUP($E$2:$E$189,[1]Hoja1!$A$4:$E$494,5,0)</f>
        <v>1</v>
      </c>
      <c r="AH164" s="16">
        <f>+VLOOKUP($E$2:$E$189,[1]Hoja1!$A$4:$E$494,5,0)</f>
        <v>1</v>
      </c>
      <c r="AI164" s="16" t="e">
        <f>+VLOOKUP(AG164,[1]Hoja1!$F$4:$H$163,3)</f>
        <v>#N/A</v>
      </c>
      <c r="AJ164" s="14"/>
      <c r="AK164" s="14"/>
      <c r="AL164" s="16">
        <v>0</v>
      </c>
      <c r="AM164" s="16">
        <v>0</v>
      </c>
      <c r="AN164" s="14"/>
      <c r="AO164" s="15">
        <v>43934</v>
      </c>
      <c r="AP164" s="14"/>
      <c r="AQ164" s="14">
        <v>2</v>
      </c>
      <c r="AR164" s="14"/>
      <c r="AS164" s="14" t="s">
        <v>69</v>
      </c>
      <c r="AT164" s="14">
        <v>1</v>
      </c>
      <c r="AU164" s="14">
        <v>20200430</v>
      </c>
      <c r="AV164" s="14">
        <v>20200408</v>
      </c>
      <c r="AW164" s="16">
        <v>82022</v>
      </c>
      <c r="AX164" s="16">
        <v>0</v>
      </c>
      <c r="AY164" s="14"/>
      <c r="AZ164" s="14" t="s">
        <v>66</v>
      </c>
    </row>
    <row r="165" spans="1:52" x14ac:dyDescent="0.15">
      <c r="A165" s="14">
        <v>891900650</v>
      </c>
      <c r="B165" s="14" t="s">
        <v>11</v>
      </c>
      <c r="C165" s="14"/>
      <c r="D165" s="14">
        <v>1925094</v>
      </c>
      <c r="E165" s="14">
        <v>1925094</v>
      </c>
      <c r="F165" s="14" t="s">
        <v>241</v>
      </c>
      <c r="G165" s="14"/>
      <c r="H165" s="14">
        <v>1925094</v>
      </c>
      <c r="I165" s="14" t="s">
        <v>66</v>
      </c>
      <c r="J165" s="15">
        <v>43957</v>
      </c>
      <c r="K165" s="16">
        <v>69761</v>
      </c>
      <c r="L165" s="16">
        <v>69761</v>
      </c>
      <c r="M165" s="14" t="s">
        <v>67</v>
      </c>
      <c r="N165" s="14"/>
      <c r="O165" s="16">
        <v>0</v>
      </c>
      <c r="P165" s="14"/>
      <c r="Q165" s="14"/>
      <c r="R165" s="16">
        <v>0</v>
      </c>
      <c r="S165" s="14"/>
      <c r="T165" s="14"/>
      <c r="U165" s="14"/>
      <c r="V165" s="14"/>
      <c r="W165" s="14" t="s">
        <v>182</v>
      </c>
      <c r="X165" s="16">
        <v>69761</v>
      </c>
      <c r="Y165" s="16">
        <v>0</v>
      </c>
      <c r="Z165" s="16">
        <v>0</v>
      </c>
      <c r="AA165" s="16">
        <v>0</v>
      </c>
      <c r="AB165" s="16">
        <v>69761</v>
      </c>
      <c r="AC165" s="16">
        <v>0</v>
      </c>
      <c r="AD165" s="16">
        <f>+VLOOKUP($E$2:$E$189,[1]Hoja1!$A$4:$E$494,5,0)</f>
        <v>1</v>
      </c>
      <c r="AE165" s="16">
        <f>+VLOOKUP($E$2:$E$189,[1]Hoja1!$A$4:$E$494,5,0)</f>
        <v>1</v>
      </c>
      <c r="AF165" s="16">
        <v>0</v>
      </c>
      <c r="AG165" s="16">
        <f>+VLOOKUP($E$2:$E$189,[1]Hoja1!$A$4:$E$494,5,0)</f>
        <v>1</v>
      </c>
      <c r="AH165" s="16">
        <f>+VLOOKUP($E$2:$E$189,[1]Hoja1!$A$4:$E$494,5,0)</f>
        <v>1</v>
      </c>
      <c r="AI165" s="16" t="e">
        <f>+VLOOKUP(AG165,[1]Hoja1!$F$4:$H$163,3)</f>
        <v>#N/A</v>
      </c>
      <c r="AJ165" s="14"/>
      <c r="AK165" s="14"/>
      <c r="AL165" s="16">
        <v>0</v>
      </c>
      <c r="AM165" s="16">
        <v>0</v>
      </c>
      <c r="AN165" s="14"/>
      <c r="AO165" s="15">
        <v>43957</v>
      </c>
      <c r="AP165" s="14"/>
      <c r="AQ165" s="14">
        <v>2</v>
      </c>
      <c r="AR165" s="14"/>
      <c r="AS165" s="14" t="s">
        <v>69</v>
      </c>
      <c r="AT165" s="14">
        <v>1</v>
      </c>
      <c r="AU165" s="14">
        <v>20200530</v>
      </c>
      <c r="AV165" s="14">
        <v>20200511</v>
      </c>
      <c r="AW165" s="16">
        <v>69761</v>
      </c>
      <c r="AX165" s="16">
        <v>0</v>
      </c>
      <c r="AY165" s="14"/>
      <c r="AZ165" s="14" t="s">
        <v>66</v>
      </c>
    </row>
    <row r="166" spans="1:52" x14ac:dyDescent="0.15">
      <c r="A166" s="14">
        <v>891900650</v>
      </c>
      <c r="B166" s="14" t="s">
        <v>11</v>
      </c>
      <c r="C166" s="14"/>
      <c r="D166" s="14">
        <v>1927117</v>
      </c>
      <c r="E166" s="14">
        <v>1927117</v>
      </c>
      <c r="F166" s="14" t="s">
        <v>242</v>
      </c>
      <c r="G166" s="14"/>
      <c r="H166" s="14">
        <v>1927117</v>
      </c>
      <c r="I166" s="14" t="s">
        <v>66</v>
      </c>
      <c r="J166" s="15">
        <v>43957</v>
      </c>
      <c r="K166" s="16">
        <v>57600</v>
      </c>
      <c r="L166" s="16">
        <v>57600</v>
      </c>
      <c r="M166" s="14" t="s">
        <v>67</v>
      </c>
      <c r="N166" s="14"/>
      <c r="O166" s="16">
        <v>0</v>
      </c>
      <c r="P166" s="14"/>
      <c r="Q166" s="14"/>
      <c r="R166" s="16">
        <v>0</v>
      </c>
      <c r="S166" s="14"/>
      <c r="T166" s="14"/>
      <c r="U166" s="14"/>
      <c r="V166" s="14"/>
      <c r="W166" s="14" t="s">
        <v>182</v>
      </c>
      <c r="X166" s="16">
        <v>57600</v>
      </c>
      <c r="Y166" s="16">
        <v>0</v>
      </c>
      <c r="Z166" s="16">
        <v>0</v>
      </c>
      <c r="AA166" s="16">
        <v>0</v>
      </c>
      <c r="AB166" s="16">
        <v>57600</v>
      </c>
      <c r="AC166" s="16">
        <v>0</v>
      </c>
      <c r="AD166" s="16">
        <f>+VLOOKUP($E$2:$E$189,[1]Hoja1!$A$4:$E$494,5,0)</f>
        <v>1</v>
      </c>
      <c r="AE166" s="16">
        <f>+VLOOKUP($E$2:$E$189,[1]Hoja1!$A$4:$E$494,5,0)</f>
        <v>1</v>
      </c>
      <c r="AF166" s="16">
        <v>0</v>
      </c>
      <c r="AG166" s="16">
        <f>+VLOOKUP($E$2:$E$189,[1]Hoja1!$A$4:$E$494,5,0)</f>
        <v>1</v>
      </c>
      <c r="AH166" s="16">
        <f>+VLOOKUP($E$2:$E$189,[1]Hoja1!$A$4:$E$494,5,0)</f>
        <v>1</v>
      </c>
      <c r="AI166" s="16" t="e">
        <f>+VLOOKUP(AG166,[1]Hoja1!$F$4:$H$163,3)</f>
        <v>#N/A</v>
      </c>
      <c r="AJ166" s="14"/>
      <c r="AK166" s="14"/>
      <c r="AL166" s="16">
        <v>0</v>
      </c>
      <c r="AM166" s="16">
        <v>0</v>
      </c>
      <c r="AN166" s="14"/>
      <c r="AO166" s="15">
        <v>43957</v>
      </c>
      <c r="AP166" s="14"/>
      <c r="AQ166" s="14">
        <v>2</v>
      </c>
      <c r="AR166" s="14"/>
      <c r="AS166" s="14" t="s">
        <v>69</v>
      </c>
      <c r="AT166" s="14">
        <v>1</v>
      </c>
      <c r="AU166" s="14">
        <v>20200530</v>
      </c>
      <c r="AV166" s="14">
        <v>20200506</v>
      </c>
      <c r="AW166" s="16">
        <v>57600</v>
      </c>
      <c r="AX166" s="16">
        <v>0</v>
      </c>
      <c r="AY166" s="14"/>
      <c r="AZ166" s="14" t="s">
        <v>66</v>
      </c>
    </row>
    <row r="167" spans="1:52" x14ac:dyDescent="0.15">
      <c r="A167" s="14">
        <v>891900650</v>
      </c>
      <c r="B167" s="14" t="s">
        <v>11</v>
      </c>
      <c r="C167" s="14"/>
      <c r="D167" s="14">
        <v>1929732</v>
      </c>
      <c r="E167" s="14">
        <v>1929732</v>
      </c>
      <c r="F167" s="14" t="s">
        <v>243</v>
      </c>
      <c r="G167" s="14"/>
      <c r="H167" s="14">
        <v>1929732</v>
      </c>
      <c r="I167" s="14" t="s">
        <v>66</v>
      </c>
      <c r="J167" s="15">
        <v>43983</v>
      </c>
      <c r="K167" s="16">
        <v>70335</v>
      </c>
      <c r="L167" s="16">
        <v>70335</v>
      </c>
      <c r="M167" s="14" t="s">
        <v>67</v>
      </c>
      <c r="N167" s="14"/>
      <c r="O167" s="16">
        <v>0</v>
      </c>
      <c r="P167" s="14"/>
      <c r="Q167" s="14"/>
      <c r="R167" s="16">
        <v>0</v>
      </c>
      <c r="S167" s="14"/>
      <c r="T167" s="14"/>
      <c r="U167" s="14"/>
      <c r="V167" s="14"/>
      <c r="W167" s="14" t="s">
        <v>182</v>
      </c>
      <c r="X167" s="16">
        <v>70335</v>
      </c>
      <c r="Y167" s="16">
        <v>0</v>
      </c>
      <c r="Z167" s="16">
        <v>0</v>
      </c>
      <c r="AA167" s="16">
        <v>0</v>
      </c>
      <c r="AB167" s="16">
        <v>70335</v>
      </c>
      <c r="AC167" s="16">
        <v>0</v>
      </c>
      <c r="AD167" s="16">
        <f>+VLOOKUP($E$2:$E$189,[1]Hoja1!$A$4:$E$494,5,0)</f>
        <v>1</v>
      </c>
      <c r="AE167" s="16">
        <f>+VLOOKUP($E$2:$E$189,[1]Hoja1!$A$4:$E$494,5,0)</f>
        <v>1</v>
      </c>
      <c r="AF167" s="16">
        <v>0</v>
      </c>
      <c r="AG167" s="16">
        <f>+VLOOKUP($E$2:$E$189,[1]Hoja1!$A$4:$E$494,5,0)</f>
        <v>1</v>
      </c>
      <c r="AH167" s="16">
        <f>+VLOOKUP($E$2:$E$189,[1]Hoja1!$A$4:$E$494,5,0)</f>
        <v>1</v>
      </c>
      <c r="AI167" s="16" t="e">
        <f>+VLOOKUP(AG167,[1]Hoja1!$F$4:$H$163,3)</f>
        <v>#N/A</v>
      </c>
      <c r="AJ167" s="14"/>
      <c r="AK167" s="14"/>
      <c r="AL167" s="16">
        <v>0</v>
      </c>
      <c r="AM167" s="16">
        <v>0</v>
      </c>
      <c r="AN167" s="14"/>
      <c r="AO167" s="15">
        <v>43991</v>
      </c>
      <c r="AP167" s="14"/>
      <c r="AQ167" s="14">
        <v>2</v>
      </c>
      <c r="AR167" s="14"/>
      <c r="AS167" s="14" t="s">
        <v>69</v>
      </c>
      <c r="AT167" s="14">
        <v>1</v>
      </c>
      <c r="AU167" s="14">
        <v>20200630</v>
      </c>
      <c r="AV167" s="14">
        <v>20200609</v>
      </c>
      <c r="AW167" s="16">
        <v>70335</v>
      </c>
      <c r="AX167" s="16">
        <v>0</v>
      </c>
      <c r="AY167" s="14"/>
      <c r="AZ167" s="14" t="s">
        <v>66</v>
      </c>
    </row>
    <row r="168" spans="1:52" x14ac:dyDescent="0.15">
      <c r="A168" s="14">
        <v>891900650</v>
      </c>
      <c r="B168" s="14" t="s">
        <v>11</v>
      </c>
      <c r="C168" s="14"/>
      <c r="D168" s="14">
        <v>1933098</v>
      </c>
      <c r="E168" s="14">
        <v>1933098</v>
      </c>
      <c r="F168" s="14" t="s">
        <v>244</v>
      </c>
      <c r="G168" s="14"/>
      <c r="H168" s="14">
        <v>1933098</v>
      </c>
      <c r="I168" s="14" t="s">
        <v>66</v>
      </c>
      <c r="J168" s="15">
        <v>43983</v>
      </c>
      <c r="K168" s="16">
        <v>71095</v>
      </c>
      <c r="L168" s="16">
        <v>71095</v>
      </c>
      <c r="M168" s="14" t="s">
        <v>67</v>
      </c>
      <c r="N168" s="14"/>
      <c r="O168" s="16">
        <v>0</v>
      </c>
      <c r="P168" s="14"/>
      <c r="Q168" s="14"/>
      <c r="R168" s="16">
        <v>0</v>
      </c>
      <c r="S168" s="14"/>
      <c r="T168" s="14"/>
      <c r="U168" s="14"/>
      <c r="V168" s="14"/>
      <c r="W168" s="14" t="s">
        <v>182</v>
      </c>
      <c r="X168" s="16">
        <v>71095</v>
      </c>
      <c r="Y168" s="16">
        <v>0</v>
      </c>
      <c r="Z168" s="16">
        <v>0</v>
      </c>
      <c r="AA168" s="16">
        <v>0</v>
      </c>
      <c r="AB168" s="16">
        <v>71095</v>
      </c>
      <c r="AC168" s="16">
        <v>0</v>
      </c>
      <c r="AD168" s="16">
        <f>+VLOOKUP($E$2:$E$189,[1]Hoja1!$A$4:$E$494,5,0)</f>
        <v>1</v>
      </c>
      <c r="AE168" s="16">
        <f>+VLOOKUP($E$2:$E$189,[1]Hoja1!$A$4:$E$494,5,0)</f>
        <v>1</v>
      </c>
      <c r="AF168" s="16">
        <v>0</v>
      </c>
      <c r="AG168" s="16">
        <f>+VLOOKUP($E$2:$E$189,[1]Hoja1!$A$4:$E$494,5,0)</f>
        <v>1</v>
      </c>
      <c r="AH168" s="16">
        <f>+VLOOKUP($E$2:$E$189,[1]Hoja1!$A$4:$E$494,5,0)</f>
        <v>1</v>
      </c>
      <c r="AI168" s="16" t="e">
        <f>+VLOOKUP(AG168,[1]Hoja1!$F$4:$H$163,3)</f>
        <v>#N/A</v>
      </c>
      <c r="AJ168" s="14"/>
      <c r="AK168" s="14"/>
      <c r="AL168" s="16">
        <v>0</v>
      </c>
      <c r="AM168" s="16">
        <v>0</v>
      </c>
      <c r="AN168" s="14"/>
      <c r="AO168" s="15">
        <v>43991</v>
      </c>
      <c r="AP168" s="14"/>
      <c r="AQ168" s="14">
        <v>2</v>
      </c>
      <c r="AR168" s="14"/>
      <c r="AS168" s="14" t="s">
        <v>69</v>
      </c>
      <c r="AT168" s="14">
        <v>1</v>
      </c>
      <c r="AU168" s="14">
        <v>20200630</v>
      </c>
      <c r="AV168" s="14">
        <v>20200610</v>
      </c>
      <c r="AW168" s="16">
        <v>71095</v>
      </c>
      <c r="AX168" s="16">
        <v>0</v>
      </c>
      <c r="AY168" s="14"/>
      <c r="AZ168" s="14" t="s">
        <v>66</v>
      </c>
    </row>
    <row r="169" spans="1:52" x14ac:dyDescent="0.15">
      <c r="A169" s="14">
        <v>891900650</v>
      </c>
      <c r="B169" s="14" t="s">
        <v>11</v>
      </c>
      <c r="C169" s="14"/>
      <c r="D169" s="14">
        <v>1933100</v>
      </c>
      <c r="E169" s="14">
        <v>1933100</v>
      </c>
      <c r="F169" s="14" t="s">
        <v>245</v>
      </c>
      <c r="G169" s="14"/>
      <c r="H169" s="14">
        <v>1933100</v>
      </c>
      <c r="I169" s="14" t="s">
        <v>66</v>
      </c>
      <c r="J169" s="15">
        <v>43983</v>
      </c>
      <c r="K169" s="16">
        <v>62939</v>
      </c>
      <c r="L169" s="16">
        <v>62939</v>
      </c>
      <c r="M169" s="14" t="s">
        <v>67</v>
      </c>
      <c r="N169" s="14"/>
      <c r="O169" s="16">
        <v>0</v>
      </c>
      <c r="P169" s="14"/>
      <c r="Q169" s="14"/>
      <c r="R169" s="16">
        <v>0</v>
      </c>
      <c r="S169" s="14"/>
      <c r="T169" s="14"/>
      <c r="U169" s="14"/>
      <c r="V169" s="14"/>
      <c r="W169" s="14" t="s">
        <v>182</v>
      </c>
      <c r="X169" s="16">
        <v>62939</v>
      </c>
      <c r="Y169" s="16">
        <v>0</v>
      </c>
      <c r="Z169" s="16">
        <v>0</v>
      </c>
      <c r="AA169" s="16">
        <v>0</v>
      </c>
      <c r="AB169" s="16">
        <v>62939</v>
      </c>
      <c r="AC169" s="16">
        <v>0</v>
      </c>
      <c r="AD169" s="16">
        <f>+VLOOKUP($E$2:$E$189,[1]Hoja1!$A$4:$E$494,5,0)</f>
        <v>1</v>
      </c>
      <c r="AE169" s="16">
        <f>+VLOOKUP($E$2:$E$189,[1]Hoja1!$A$4:$E$494,5,0)</f>
        <v>1</v>
      </c>
      <c r="AF169" s="16">
        <v>0</v>
      </c>
      <c r="AG169" s="16">
        <f>+VLOOKUP($E$2:$E$189,[1]Hoja1!$A$4:$E$494,5,0)</f>
        <v>1</v>
      </c>
      <c r="AH169" s="16">
        <f>+VLOOKUP($E$2:$E$189,[1]Hoja1!$A$4:$E$494,5,0)</f>
        <v>1</v>
      </c>
      <c r="AI169" s="16" t="e">
        <f>+VLOOKUP(AG169,[1]Hoja1!$F$4:$H$163,3)</f>
        <v>#N/A</v>
      </c>
      <c r="AJ169" s="14"/>
      <c r="AK169" s="14"/>
      <c r="AL169" s="16">
        <v>0</v>
      </c>
      <c r="AM169" s="16">
        <v>0</v>
      </c>
      <c r="AN169" s="14"/>
      <c r="AO169" s="15">
        <v>43991</v>
      </c>
      <c r="AP169" s="14"/>
      <c r="AQ169" s="14">
        <v>2</v>
      </c>
      <c r="AR169" s="14"/>
      <c r="AS169" s="14" t="s">
        <v>69</v>
      </c>
      <c r="AT169" s="14">
        <v>1</v>
      </c>
      <c r="AU169" s="14">
        <v>20200630</v>
      </c>
      <c r="AV169" s="14">
        <v>20200609</v>
      </c>
      <c r="AW169" s="16">
        <v>62939</v>
      </c>
      <c r="AX169" s="16">
        <v>0</v>
      </c>
      <c r="AY169" s="14"/>
      <c r="AZ169" s="14" t="s">
        <v>66</v>
      </c>
    </row>
    <row r="170" spans="1:52" x14ac:dyDescent="0.15">
      <c r="A170" s="14">
        <v>891900650</v>
      </c>
      <c r="B170" s="14" t="s">
        <v>11</v>
      </c>
      <c r="C170" s="14"/>
      <c r="D170" s="14">
        <v>1934197</v>
      </c>
      <c r="E170" s="14">
        <v>1934197</v>
      </c>
      <c r="F170" s="14" t="s">
        <v>246</v>
      </c>
      <c r="G170" s="14"/>
      <c r="H170" s="14">
        <v>1934197</v>
      </c>
      <c r="I170" s="14" t="s">
        <v>66</v>
      </c>
      <c r="J170" s="15">
        <v>43983</v>
      </c>
      <c r="K170" s="16">
        <v>71034</v>
      </c>
      <c r="L170" s="16">
        <v>71034</v>
      </c>
      <c r="M170" s="14" t="s">
        <v>67</v>
      </c>
      <c r="N170" s="14"/>
      <c r="O170" s="16">
        <v>0</v>
      </c>
      <c r="P170" s="14"/>
      <c r="Q170" s="14"/>
      <c r="R170" s="16">
        <v>0</v>
      </c>
      <c r="S170" s="14"/>
      <c r="T170" s="14"/>
      <c r="U170" s="14"/>
      <c r="V170" s="14"/>
      <c r="W170" s="14" t="s">
        <v>182</v>
      </c>
      <c r="X170" s="16">
        <v>71034</v>
      </c>
      <c r="Y170" s="16">
        <v>0</v>
      </c>
      <c r="Z170" s="16">
        <v>0</v>
      </c>
      <c r="AA170" s="16">
        <v>0</v>
      </c>
      <c r="AB170" s="16">
        <v>71034</v>
      </c>
      <c r="AC170" s="16">
        <v>0</v>
      </c>
      <c r="AD170" s="16">
        <f>+VLOOKUP($E$2:$E$189,[1]Hoja1!$A$4:$E$494,5,0)</f>
        <v>1</v>
      </c>
      <c r="AE170" s="16">
        <f>+VLOOKUP($E$2:$E$189,[1]Hoja1!$A$4:$E$494,5,0)</f>
        <v>1</v>
      </c>
      <c r="AF170" s="16">
        <v>0</v>
      </c>
      <c r="AG170" s="16">
        <f>+VLOOKUP($E$2:$E$189,[1]Hoja1!$A$4:$E$494,5,0)</f>
        <v>1</v>
      </c>
      <c r="AH170" s="16">
        <f>+VLOOKUP($E$2:$E$189,[1]Hoja1!$A$4:$E$494,5,0)</f>
        <v>1</v>
      </c>
      <c r="AI170" s="16" t="e">
        <f>+VLOOKUP(AG170,[1]Hoja1!$F$4:$H$163,3)</f>
        <v>#N/A</v>
      </c>
      <c r="AJ170" s="14"/>
      <c r="AK170" s="14"/>
      <c r="AL170" s="16">
        <v>0</v>
      </c>
      <c r="AM170" s="16">
        <v>0</v>
      </c>
      <c r="AN170" s="14"/>
      <c r="AO170" s="15">
        <v>43991</v>
      </c>
      <c r="AP170" s="14"/>
      <c r="AQ170" s="14">
        <v>2</v>
      </c>
      <c r="AR170" s="14"/>
      <c r="AS170" s="14" t="s">
        <v>69</v>
      </c>
      <c r="AT170" s="14">
        <v>1</v>
      </c>
      <c r="AU170" s="14">
        <v>20200630</v>
      </c>
      <c r="AV170" s="14">
        <v>20200609</v>
      </c>
      <c r="AW170" s="16">
        <v>71034</v>
      </c>
      <c r="AX170" s="16">
        <v>0</v>
      </c>
      <c r="AY170" s="14"/>
      <c r="AZ170" s="14" t="s">
        <v>66</v>
      </c>
    </row>
    <row r="171" spans="1:52" x14ac:dyDescent="0.15">
      <c r="A171" s="14">
        <v>891900650</v>
      </c>
      <c r="B171" s="14" t="s">
        <v>11</v>
      </c>
      <c r="C171" s="14"/>
      <c r="D171" s="14">
        <v>1936234</v>
      </c>
      <c r="E171" s="14">
        <v>1936234</v>
      </c>
      <c r="F171" s="14" t="s">
        <v>247</v>
      </c>
      <c r="G171" s="14"/>
      <c r="H171" s="14">
        <v>1936234</v>
      </c>
      <c r="I171" s="14" t="s">
        <v>66</v>
      </c>
      <c r="J171" s="15">
        <v>44015</v>
      </c>
      <c r="K171" s="16">
        <v>57600</v>
      </c>
      <c r="L171" s="16">
        <v>57600</v>
      </c>
      <c r="M171" s="14" t="s">
        <v>67</v>
      </c>
      <c r="N171" s="14"/>
      <c r="O171" s="16">
        <v>0</v>
      </c>
      <c r="P171" s="14"/>
      <c r="Q171" s="14"/>
      <c r="R171" s="16">
        <v>0</v>
      </c>
      <c r="S171" s="14"/>
      <c r="T171" s="14"/>
      <c r="U171" s="14"/>
      <c r="V171" s="14"/>
      <c r="W171" s="14" t="s">
        <v>182</v>
      </c>
      <c r="X171" s="16">
        <v>57600</v>
      </c>
      <c r="Y171" s="16">
        <v>0</v>
      </c>
      <c r="Z171" s="16">
        <v>0</v>
      </c>
      <c r="AA171" s="16">
        <v>0</v>
      </c>
      <c r="AB171" s="16">
        <v>57600</v>
      </c>
      <c r="AC171" s="16">
        <v>0</v>
      </c>
      <c r="AD171" s="16">
        <f>+VLOOKUP($E$2:$E$189,[1]Hoja1!$A$4:$E$494,5,0)</f>
        <v>1</v>
      </c>
      <c r="AE171" s="16">
        <f>+VLOOKUP($E$2:$E$189,[1]Hoja1!$A$4:$E$494,5,0)</f>
        <v>1</v>
      </c>
      <c r="AF171" s="16">
        <v>0</v>
      </c>
      <c r="AG171" s="16">
        <f>+VLOOKUP($E$2:$E$189,[1]Hoja1!$A$4:$E$494,5,0)</f>
        <v>1</v>
      </c>
      <c r="AH171" s="16">
        <f>+VLOOKUP($E$2:$E$189,[1]Hoja1!$A$4:$E$494,5,0)</f>
        <v>1</v>
      </c>
      <c r="AI171" s="16" t="e">
        <f>+VLOOKUP(AG171,[1]Hoja1!$F$4:$H$163,3)</f>
        <v>#N/A</v>
      </c>
      <c r="AJ171" s="14"/>
      <c r="AK171" s="14"/>
      <c r="AL171" s="16">
        <v>0</v>
      </c>
      <c r="AM171" s="16">
        <v>0</v>
      </c>
      <c r="AN171" s="14"/>
      <c r="AO171" s="15">
        <v>44022</v>
      </c>
      <c r="AP171" s="14"/>
      <c r="AQ171" s="14">
        <v>2</v>
      </c>
      <c r="AR171" s="14"/>
      <c r="AS171" s="14" t="s">
        <v>69</v>
      </c>
      <c r="AT171" s="14">
        <v>1</v>
      </c>
      <c r="AU171" s="14">
        <v>20200730</v>
      </c>
      <c r="AV171" s="14">
        <v>20200710</v>
      </c>
      <c r="AW171" s="16">
        <v>57600</v>
      </c>
      <c r="AX171" s="16">
        <v>0</v>
      </c>
      <c r="AY171" s="14"/>
      <c r="AZ171" s="14" t="s">
        <v>66</v>
      </c>
    </row>
    <row r="172" spans="1:52" x14ac:dyDescent="0.15">
      <c r="A172" s="14">
        <v>891900650</v>
      </c>
      <c r="B172" s="14" t="s">
        <v>11</v>
      </c>
      <c r="C172" s="14"/>
      <c r="D172" s="14">
        <v>1937037</v>
      </c>
      <c r="E172" s="14">
        <v>1937037</v>
      </c>
      <c r="F172" s="14" t="s">
        <v>248</v>
      </c>
      <c r="G172" s="14"/>
      <c r="H172" s="14">
        <v>1937037</v>
      </c>
      <c r="I172" s="14" t="s">
        <v>66</v>
      </c>
      <c r="J172" s="15">
        <v>44015</v>
      </c>
      <c r="K172" s="16">
        <v>75820</v>
      </c>
      <c r="L172" s="16">
        <v>75820</v>
      </c>
      <c r="M172" s="14" t="s">
        <v>67</v>
      </c>
      <c r="N172" s="14"/>
      <c r="O172" s="16">
        <v>0</v>
      </c>
      <c r="P172" s="14"/>
      <c r="Q172" s="14"/>
      <c r="R172" s="16">
        <v>0</v>
      </c>
      <c r="S172" s="14"/>
      <c r="T172" s="14"/>
      <c r="U172" s="14"/>
      <c r="V172" s="14"/>
      <c r="W172" s="14" t="s">
        <v>182</v>
      </c>
      <c r="X172" s="16">
        <v>75820</v>
      </c>
      <c r="Y172" s="16">
        <v>0</v>
      </c>
      <c r="Z172" s="16">
        <v>0</v>
      </c>
      <c r="AA172" s="16">
        <v>0</v>
      </c>
      <c r="AB172" s="16">
        <v>75820</v>
      </c>
      <c r="AC172" s="16">
        <v>0</v>
      </c>
      <c r="AD172" s="16">
        <f>+VLOOKUP($E$2:$E$189,[1]Hoja1!$A$4:$E$494,5,0)</f>
        <v>1</v>
      </c>
      <c r="AE172" s="16">
        <f>+VLOOKUP($E$2:$E$189,[1]Hoja1!$A$4:$E$494,5,0)</f>
        <v>1</v>
      </c>
      <c r="AF172" s="16">
        <v>0</v>
      </c>
      <c r="AG172" s="16">
        <f>+VLOOKUP($E$2:$E$189,[1]Hoja1!$A$4:$E$494,5,0)</f>
        <v>1</v>
      </c>
      <c r="AH172" s="16">
        <f>+VLOOKUP($E$2:$E$189,[1]Hoja1!$A$4:$E$494,5,0)</f>
        <v>1</v>
      </c>
      <c r="AI172" s="16" t="e">
        <f>+VLOOKUP(AG172,[1]Hoja1!$F$4:$H$163,3)</f>
        <v>#N/A</v>
      </c>
      <c r="AJ172" s="14"/>
      <c r="AK172" s="14"/>
      <c r="AL172" s="16">
        <v>0</v>
      </c>
      <c r="AM172" s="16">
        <v>0</v>
      </c>
      <c r="AN172" s="14"/>
      <c r="AO172" s="15">
        <v>44022</v>
      </c>
      <c r="AP172" s="14"/>
      <c r="AQ172" s="14">
        <v>2</v>
      </c>
      <c r="AR172" s="14"/>
      <c r="AS172" s="14" t="s">
        <v>69</v>
      </c>
      <c r="AT172" s="14">
        <v>1</v>
      </c>
      <c r="AU172" s="14">
        <v>20200730</v>
      </c>
      <c r="AV172" s="14">
        <v>20200724</v>
      </c>
      <c r="AW172" s="16">
        <v>75820</v>
      </c>
      <c r="AX172" s="16">
        <v>0</v>
      </c>
      <c r="AY172" s="14"/>
      <c r="AZ172" s="14" t="s">
        <v>66</v>
      </c>
    </row>
    <row r="173" spans="1:52" x14ac:dyDescent="0.15">
      <c r="A173" s="14">
        <v>891900650</v>
      </c>
      <c r="B173" s="14" t="s">
        <v>11</v>
      </c>
      <c r="C173" s="14"/>
      <c r="D173" s="14">
        <v>1944654</v>
      </c>
      <c r="E173" s="14">
        <v>1944654</v>
      </c>
      <c r="F173" s="14" t="s">
        <v>249</v>
      </c>
      <c r="G173" s="14"/>
      <c r="H173" s="14">
        <v>1944654</v>
      </c>
      <c r="I173" s="14" t="s">
        <v>66</v>
      </c>
      <c r="J173" s="15">
        <v>44049</v>
      </c>
      <c r="K173" s="16">
        <v>74729</v>
      </c>
      <c r="L173" s="16">
        <v>74729</v>
      </c>
      <c r="M173" s="14" t="s">
        <v>67</v>
      </c>
      <c r="N173" s="14"/>
      <c r="O173" s="16">
        <v>0</v>
      </c>
      <c r="P173" s="14"/>
      <c r="Q173" s="14"/>
      <c r="R173" s="16">
        <v>0</v>
      </c>
      <c r="S173" s="14"/>
      <c r="T173" s="14"/>
      <c r="U173" s="14"/>
      <c r="V173" s="14"/>
      <c r="W173" s="14" t="s">
        <v>182</v>
      </c>
      <c r="X173" s="16">
        <v>74729</v>
      </c>
      <c r="Y173" s="16">
        <v>0</v>
      </c>
      <c r="Z173" s="16">
        <v>0</v>
      </c>
      <c r="AA173" s="16">
        <v>0</v>
      </c>
      <c r="AB173" s="16">
        <v>74729</v>
      </c>
      <c r="AC173" s="16">
        <v>0</v>
      </c>
      <c r="AD173" s="16">
        <f>+VLOOKUP($E$2:$E$189,[1]Hoja1!$A$4:$E$494,5,0)</f>
        <v>1</v>
      </c>
      <c r="AE173" s="16">
        <f>+VLOOKUP($E$2:$E$189,[1]Hoja1!$A$4:$E$494,5,0)</f>
        <v>1</v>
      </c>
      <c r="AF173" s="16">
        <v>0</v>
      </c>
      <c r="AG173" s="16">
        <f>+VLOOKUP($E$2:$E$189,[1]Hoja1!$A$4:$E$494,5,0)</f>
        <v>1</v>
      </c>
      <c r="AH173" s="16">
        <f>+VLOOKUP($E$2:$E$189,[1]Hoja1!$A$4:$E$494,5,0)</f>
        <v>1</v>
      </c>
      <c r="AI173" s="16" t="e">
        <f>+VLOOKUP(AG173,[1]Hoja1!$F$4:$H$163,3)</f>
        <v>#N/A</v>
      </c>
      <c r="AJ173" s="14"/>
      <c r="AK173" s="14"/>
      <c r="AL173" s="16">
        <v>0</v>
      </c>
      <c r="AM173" s="16">
        <v>0</v>
      </c>
      <c r="AN173" s="14"/>
      <c r="AO173" s="15">
        <v>44053</v>
      </c>
      <c r="AP173" s="14"/>
      <c r="AQ173" s="14">
        <v>2</v>
      </c>
      <c r="AR173" s="14"/>
      <c r="AS173" s="14" t="s">
        <v>69</v>
      </c>
      <c r="AT173" s="14">
        <v>1</v>
      </c>
      <c r="AU173" s="14">
        <v>20200831</v>
      </c>
      <c r="AV173" s="14">
        <v>20200808</v>
      </c>
      <c r="AW173" s="16">
        <v>74729</v>
      </c>
      <c r="AX173" s="16">
        <v>0</v>
      </c>
      <c r="AY173" s="14"/>
      <c r="AZ173" s="14" t="s">
        <v>66</v>
      </c>
    </row>
    <row r="174" spans="1:52" x14ac:dyDescent="0.15">
      <c r="A174" s="14">
        <v>891900650</v>
      </c>
      <c r="B174" s="14" t="s">
        <v>11</v>
      </c>
      <c r="C174" s="14"/>
      <c r="D174" s="14">
        <v>1949093</v>
      </c>
      <c r="E174" s="14">
        <v>1949093</v>
      </c>
      <c r="F174" s="14" t="s">
        <v>250</v>
      </c>
      <c r="G174" s="14"/>
      <c r="H174" s="14">
        <v>1949093</v>
      </c>
      <c r="I174" s="14" t="s">
        <v>66</v>
      </c>
      <c r="J174" s="15">
        <v>44082</v>
      </c>
      <c r="K174" s="16">
        <v>85270</v>
      </c>
      <c r="L174" s="16">
        <v>85270</v>
      </c>
      <c r="M174" s="14" t="s">
        <v>67</v>
      </c>
      <c r="N174" s="14"/>
      <c r="O174" s="16">
        <v>0</v>
      </c>
      <c r="P174" s="14"/>
      <c r="Q174" s="14"/>
      <c r="R174" s="16">
        <v>0</v>
      </c>
      <c r="S174" s="14"/>
      <c r="T174" s="14"/>
      <c r="U174" s="14"/>
      <c r="V174" s="14"/>
      <c r="W174" s="14" t="s">
        <v>182</v>
      </c>
      <c r="X174" s="16">
        <v>85270</v>
      </c>
      <c r="Y174" s="16">
        <v>0</v>
      </c>
      <c r="Z174" s="16">
        <v>0</v>
      </c>
      <c r="AA174" s="16">
        <v>0</v>
      </c>
      <c r="AB174" s="16">
        <v>85270</v>
      </c>
      <c r="AC174" s="16">
        <v>0</v>
      </c>
      <c r="AD174" s="16">
        <f>+VLOOKUP($E$2:$E$189,[1]Hoja1!$A$4:$E$494,5,0)</f>
        <v>1</v>
      </c>
      <c r="AE174" s="16">
        <f>+VLOOKUP($E$2:$E$189,[1]Hoja1!$A$4:$E$494,5,0)</f>
        <v>1</v>
      </c>
      <c r="AF174" s="16">
        <v>0</v>
      </c>
      <c r="AG174" s="16">
        <f>+VLOOKUP($E$2:$E$189,[1]Hoja1!$A$4:$E$494,5,0)</f>
        <v>1</v>
      </c>
      <c r="AH174" s="16">
        <f>+VLOOKUP($E$2:$E$189,[1]Hoja1!$A$4:$E$494,5,0)</f>
        <v>1</v>
      </c>
      <c r="AI174" s="16" t="e">
        <f>+VLOOKUP(AG174,[1]Hoja1!$F$4:$H$163,3)</f>
        <v>#N/A</v>
      </c>
      <c r="AJ174" s="14"/>
      <c r="AK174" s="14"/>
      <c r="AL174" s="16">
        <v>0</v>
      </c>
      <c r="AM174" s="16">
        <v>0</v>
      </c>
      <c r="AN174" s="14"/>
      <c r="AO174" s="15">
        <v>44082</v>
      </c>
      <c r="AP174" s="14"/>
      <c r="AQ174" s="14">
        <v>2</v>
      </c>
      <c r="AR174" s="14"/>
      <c r="AS174" s="14" t="s">
        <v>69</v>
      </c>
      <c r="AT174" s="14">
        <v>1</v>
      </c>
      <c r="AU174" s="14">
        <v>20200930</v>
      </c>
      <c r="AV174" s="14">
        <v>20200929</v>
      </c>
      <c r="AW174" s="16">
        <v>85270</v>
      </c>
      <c r="AX174" s="16">
        <v>0</v>
      </c>
      <c r="AY174" s="14"/>
      <c r="AZ174" s="14" t="s">
        <v>66</v>
      </c>
    </row>
    <row r="175" spans="1:52" x14ac:dyDescent="0.15">
      <c r="A175" s="14">
        <v>891900650</v>
      </c>
      <c r="B175" s="14" t="s">
        <v>11</v>
      </c>
      <c r="C175" s="14"/>
      <c r="D175" s="14">
        <v>1952469</v>
      </c>
      <c r="E175" s="14">
        <v>1952469</v>
      </c>
      <c r="F175" s="14" t="s">
        <v>251</v>
      </c>
      <c r="G175" s="14"/>
      <c r="H175" s="14">
        <v>1952469</v>
      </c>
      <c r="I175" s="14" t="s">
        <v>66</v>
      </c>
      <c r="J175" s="15">
        <v>44082</v>
      </c>
      <c r="K175" s="16">
        <v>31700</v>
      </c>
      <c r="L175" s="16">
        <v>31700</v>
      </c>
      <c r="M175" s="14" t="s">
        <v>67</v>
      </c>
      <c r="N175" s="14"/>
      <c r="O175" s="16">
        <v>0</v>
      </c>
      <c r="P175" s="14"/>
      <c r="Q175" s="14"/>
      <c r="R175" s="16">
        <v>0</v>
      </c>
      <c r="S175" s="14"/>
      <c r="T175" s="14"/>
      <c r="U175" s="14"/>
      <c r="V175" s="14"/>
      <c r="W175" s="14" t="s">
        <v>182</v>
      </c>
      <c r="X175" s="16">
        <v>31700</v>
      </c>
      <c r="Y175" s="16">
        <v>0</v>
      </c>
      <c r="Z175" s="16">
        <v>0</v>
      </c>
      <c r="AA175" s="16">
        <v>0</v>
      </c>
      <c r="AB175" s="16">
        <v>31700</v>
      </c>
      <c r="AC175" s="16">
        <v>0</v>
      </c>
      <c r="AD175" s="16">
        <f>+VLOOKUP($E$2:$E$189,[1]Hoja1!$A$4:$E$494,5,0)</f>
        <v>1</v>
      </c>
      <c r="AE175" s="16">
        <f>+VLOOKUP($E$2:$E$189,[1]Hoja1!$A$4:$E$494,5,0)</f>
        <v>1</v>
      </c>
      <c r="AF175" s="16">
        <v>0</v>
      </c>
      <c r="AG175" s="16">
        <f>+VLOOKUP($E$2:$E$189,[1]Hoja1!$A$4:$E$494,5,0)</f>
        <v>1</v>
      </c>
      <c r="AH175" s="16">
        <f>+VLOOKUP($E$2:$E$189,[1]Hoja1!$A$4:$E$494,5,0)</f>
        <v>1</v>
      </c>
      <c r="AI175" s="16" t="e">
        <f>+VLOOKUP(AG175,[1]Hoja1!$F$4:$H$163,3)</f>
        <v>#N/A</v>
      </c>
      <c r="AJ175" s="14"/>
      <c r="AK175" s="14"/>
      <c r="AL175" s="16">
        <v>0</v>
      </c>
      <c r="AM175" s="16">
        <v>0</v>
      </c>
      <c r="AN175" s="14"/>
      <c r="AO175" s="15">
        <v>44082</v>
      </c>
      <c r="AP175" s="14"/>
      <c r="AQ175" s="14">
        <v>2</v>
      </c>
      <c r="AR175" s="14"/>
      <c r="AS175" s="14" t="s">
        <v>69</v>
      </c>
      <c r="AT175" s="14">
        <v>1</v>
      </c>
      <c r="AU175" s="14">
        <v>20200930</v>
      </c>
      <c r="AV175" s="14">
        <v>20200908</v>
      </c>
      <c r="AW175" s="16">
        <v>31700</v>
      </c>
      <c r="AX175" s="16">
        <v>0</v>
      </c>
      <c r="AY175" s="14"/>
      <c r="AZ175" s="14" t="s">
        <v>66</v>
      </c>
    </row>
    <row r="176" spans="1:52" x14ac:dyDescent="0.15">
      <c r="A176" s="14">
        <v>891900650</v>
      </c>
      <c r="B176" s="14" t="s">
        <v>11</v>
      </c>
      <c r="C176" s="14"/>
      <c r="D176" s="14">
        <v>1953561</v>
      </c>
      <c r="E176" s="14">
        <v>1953561</v>
      </c>
      <c r="F176" s="14" t="s">
        <v>252</v>
      </c>
      <c r="G176" s="14"/>
      <c r="H176" s="14">
        <v>1953561</v>
      </c>
      <c r="I176" s="14" t="s">
        <v>66</v>
      </c>
      <c r="J176" s="15">
        <v>44082</v>
      </c>
      <c r="K176" s="16">
        <v>191136</v>
      </c>
      <c r="L176" s="16">
        <v>191136</v>
      </c>
      <c r="M176" s="14" t="s">
        <v>67</v>
      </c>
      <c r="N176" s="14"/>
      <c r="O176" s="16">
        <v>0</v>
      </c>
      <c r="P176" s="14"/>
      <c r="Q176" s="14"/>
      <c r="R176" s="16">
        <v>0</v>
      </c>
      <c r="S176" s="14"/>
      <c r="T176" s="14"/>
      <c r="U176" s="14"/>
      <c r="V176" s="14"/>
      <c r="W176" s="14" t="s">
        <v>182</v>
      </c>
      <c r="X176" s="16">
        <v>191136</v>
      </c>
      <c r="Y176" s="16">
        <v>0</v>
      </c>
      <c r="Z176" s="16">
        <v>0</v>
      </c>
      <c r="AA176" s="16">
        <v>0</v>
      </c>
      <c r="AB176" s="16">
        <v>191136</v>
      </c>
      <c r="AC176" s="16">
        <v>0</v>
      </c>
      <c r="AD176" s="16">
        <f>+VLOOKUP($E$2:$E$189,[1]Hoja1!$A$4:$E$494,5,0)</f>
        <v>1</v>
      </c>
      <c r="AE176" s="16">
        <f>+VLOOKUP($E$2:$E$189,[1]Hoja1!$A$4:$E$494,5,0)</f>
        <v>1</v>
      </c>
      <c r="AF176" s="16">
        <v>0</v>
      </c>
      <c r="AG176" s="16">
        <f>+VLOOKUP($E$2:$E$189,[1]Hoja1!$A$4:$E$494,5,0)</f>
        <v>1</v>
      </c>
      <c r="AH176" s="16">
        <f>+VLOOKUP($E$2:$E$189,[1]Hoja1!$A$4:$E$494,5,0)</f>
        <v>1</v>
      </c>
      <c r="AI176" s="16" t="e">
        <f>+VLOOKUP(AG176,[1]Hoja1!$F$4:$H$163,3)</f>
        <v>#N/A</v>
      </c>
      <c r="AJ176" s="14"/>
      <c r="AK176" s="14"/>
      <c r="AL176" s="16">
        <v>0</v>
      </c>
      <c r="AM176" s="16">
        <v>0</v>
      </c>
      <c r="AN176" s="14"/>
      <c r="AO176" s="15">
        <v>44082</v>
      </c>
      <c r="AP176" s="14"/>
      <c r="AQ176" s="14">
        <v>2</v>
      </c>
      <c r="AR176" s="14"/>
      <c r="AS176" s="14" t="s">
        <v>69</v>
      </c>
      <c r="AT176" s="14">
        <v>1</v>
      </c>
      <c r="AU176" s="14">
        <v>20200930</v>
      </c>
      <c r="AV176" s="14">
        <v>20200908</v>
      </c>
      <c r="AW176" s="16">
        <v>191136</v>
      </c>
      <c r="AX176" s="16">
        <v>0</v>
      </c>
      <c r="AY176" s="14"/>
      <c r="AZ176" s="14" t="s">
        <v>66</v>
      </c>
    </row>
    <row r="177" spans="1:52" x14ac:dyDescent="0.15">
      <c r="A177" s="14">
        <v>891900650</v>
      </c>
      <c r="B177" s="14" t="s">
        <v>11</v>
      </c>
      <c r="C177" s="14"/>
      <c r="D177" s="14">
        <v>1955958</v>
      </c>
      <c r="E177" s="14">
        <v>1955958</v>
      </c>
      <c r="F177" s="14" t="s">
        <v>253</v>
      </c>
      <c r="G177" s="14"/>
      <c r="H177" s="14">
        <v>1955958</v>
      </c>
      <c r="I177" s="14" t="s">
        <v>66</v>
      </c>
      <c r="J177" s="15">
        <v>44111</v>
      </c>
      <c r="K177" s="16">
        <v>71474</v>
      </c>
      <c r="L177" s="16">
        <v>71474</v>
      </c>
      <c r="M177" s="14" t="s">
        <v>67</v>
      </c>
      <c r="N177" s="14"/>
      <c r="O177" s="16">
        <v>0</v>
      </c>
      <c r="P177" s="14"/>
      <c r="Q177" s="14"/>
      <c r="R177" s="16">
        <v>0</v>
      </c>
      <c r="S177" s="14"/>
      <c r="T177" s="14"/>
      <c r="U177" s="14"/>
      <c r="V177" s="14"/>
      <c r="W177" s="14" t="s">
        <v>182</v>
      </c>
      <c r="X177" s="16">
        <v>71474</v>
      </c>
      <c r="Y177" s="16">
        <v>0</v>
      </c>
      <c r="Z177" s="16">
        <v>0</v>
      </c>
      <c r="AA177" s="16">
        <v>0</v>
      </c>
      <c r="AB177" s="16">
        <v>71474</v>
      </c>
      <c r="AC177" s="16">
        <v>0</v>
      </c>
      <c r="AD177" s="16">
        <f>+VLOOKUP($E$2:$E$189,[1]Hoja1!$A$4:$E$494,5,0)</f>
        <v>1</v>
      </c>
      <c r="AE177" s="16">
        <f>+VLOOKUP($E$2:$E$189,[1]Hoja1!$A$4:$E$494,5,0)</f>
        <v>1</v>
      </c>
      <c r="AF177" s="16">
        <v>0</v>
      </c>
      <c r="AG177" s="16">
        <f>+VLOOKUP($E$2:$E$189,[1]Hoja1!$A$4:$E$494,5,0)</f>
        <v>1</v>
      </c>
      <c r="AH177" s="16">
        <f>+VLOOKUP($E$2:$E$189,[1]Hoja1!$A$4:$E$494,5,0)</f>
        <v>1</v>
      </c>
      <c r="AI177" s="16" t="e">
        <f>+VLOOKUP(AG177,[1]Hoja1!$F$4:$H$163,3)</f>
        <v>#N/A</v>
      </c>
      <c r="AJ177" s="14"/>
      <c r="AK177" s="14"/>
      <c r="AL177" s="16">
        <v>0</v>
      </c>
      <c r="AM177" s="16">
        <v>0</v>
      </c>
      <c r="AN177" s="14"/>
      <c r="AO177" s="15">
        <v>44112</v>
      </c>
      <c r="AP177" s="14"/>
      <c r="AQ177" s="14">
        <v>2</v>
      </c>
      <c r="AR177" s="14"/>
      <c r="AS177" s="14" t="s">
        <v>69</v>
      </c>
      <c r="AT177" s="14">
        <v>1</v>
      </c>
      <c r="AU177" s="14">
        <v>20201030</v>
      </c>
      <c r="AV177" s="14">
        <v>20201007</v>
      </c>
      <c r="AW177" s="16">
        <v>71474</v>
      </c>
      <c r="AX177" s="16">
        <v>0</v>
      </c>
      <c r="AY177" s="14"/>
      <c r="AZ177" s="14" t="s">
        <v>66</v>
      </c>
    </row>
    <row r="178" spans="1:52" x14ac:dyDescent="0.15">
      <c r="A178" s="14">
        <v>891900650</v>
      </c>
      <c r="B178" s="14" t="s">
        <v>11</v>
      </c>
      <c r="C178" s="14"/>
      <c r="D178" s="14">
        <v>1956360</v>
      </c>
      <c r="E178" s="14">
        <v>1956360</v>
      </c>
      <c r="F178" s="14" t="s">
        <v>254</v>
      </c>
      <c r="G178" s="14"/>
      <c r="H178" s="14">
        <v>1956360</v>
      </c>
      <c r="I178" s="14" t="s">
        <v>66</v>
      </c>
      <c r="J178" s="15">
        <v>44111</v>
      </c>
      <c r="K178" s="16">
        <v>109272</v>
      </c>
      <c r="L178" s="16">
        <v>109272</v>
      </c>
      <c r="M178" s="14" t="s">
        <v>67</v>
      </c>
      <c r="N178" s="14"/>
      <c r="O178" s="16">
        <v>0</v>
      </c>
      <c r="P178" s="14"/>
      <c r="Q178" s="14"/>
      <c r="R178" s="16">
        <v>0</v>
      </c>
      <c r="S178" s="14"/>
      <c r="T178" s="14"/>
      <c r="U178" s="14"/>
      <c r="V178" s="14"/>
      <c r="W178" s="14" t="s">
        <v>182</v>
      </c>
      <c r="X178" s="16">
        <v>109272</v>
      </c>
      <c r="Y178" s="16">
        <v>0</v>
      </c>
      <c r="Z178" s="16">
        <v>0</v>
      </c>
      <c r="AA178" s="16">
        <v>0</v>
      </c>
      <c r="AB178" s="16">
        <v>109272</v>
      </c>
      <c r="AC178" s="16">
        <v>0</v>
      </c>
      <c r="AD178" s="16">
        <f>+VLOOKUP($E$2:$E$189,[1]Hoja1!$A$4:$E$494,5,0)</f>
        <v>1</v>
      </c>
      <c r="AE178" s="16">
        <f>+VLOOKUP($E$2:$E$189,[1]Hoja1!$A$4:$E$494,5,0)</f>
        <v>1</v>
      </c>
      <c r="AF178" s="16">
        <v>0</v>
      </c>
      <c r="AG178" s="16">
        <f>+VLOOKUP($E$2:$E$189,[1]Hoja1!$A$4:$E$494,5,0)</f>
        <v>1</v>
      </c>
      <c r="AH178" s="16">
        <f>+VLOOKUP($E$2:$E$189,[1]Hoja1!$A$4:$E$494,5,0)</f>
        <v>1</v>
      </c>
      <c r="AI178" s="16" t="e">
        <f>+VLOOKUP(AG178,[1]Hoja1!$F$4:$H$163,3)</f>
        <v>#N/A</v>
      </c>
      <c r="AJ178" s="14"/>
      <c r="AK178" s="14"/>
      <c r="AL178" s="16">
        <v>0</v>
      </c>
      <c r="AM178" s="16">
        <v>0</v>
      </c>
      <c r="AN178" s="14"/>
      <c r="AO178" s="15">
        <v>44112</v>
      </c>
      <c r="AP178" s="14"/>
      <c r="AQ178" s="14">
        <v>2</v>
      </c>
      <c r="AR178" s="14"/>
      <c r="AS178" s="14" t="s">
        <v>69</v>
      </c>
      <c r="AT178" s="14">
        <v>1</v>
      </c>
      <c r="AU178" s="14">
        <v>20201030</v>
      </c>
      <c r="AV178" s="14">
        <v>20201007</v>
      </c>
      <c r="AW178" s="16">
        <v>109272</v>
      </c>
      <c r="AX178" s="16">
        <v>0</v>
      </c>
      <c r="AY178" s="14"/>
      <c r="AZ178" s="14" t="s">
        <v>66</v>
      </c>
    </row>
    <row r="179" spans="1:52" x14ac:dyDescent="0.15">
      <c r="A179" s="14">
        <v>891900650</v>
      </c>
      <c r="B179" s="14" t="s">
        <v>11</v>
      </c>
      <c r="C179" s="14"/>
      <c r="D179" s="14">
        <v>1957984</v>
      </c>
      <c r="E179" s="14">
        <v>1957984</v>
      </c>
      <c r="F179" s="14" t="s">
        <v>255</v>
      </c>
      <c r="G179" s="14"/>
      <c r="H179" s="14">
        <v>1957984</v>
      </c>
      <c r="I179" s="14" t="s">
        <v>66</v>
      </c>
      <c r="J179" s="15">
        <v>44111</v>
      </c>
      <c r="K179" s="16">
        <v>78400</v>
      </c>
      <c r="L179" s="16">
        <v>78400</v>
      </c>
      <c r="M179" s="14" t="s">
        <v>67</v>
      </c>
      <c r="N179" s="14"/>
      <c r="O179" s="16">
        <v>0</v>
      </c>
      <c r="P179" s="14"/>
      <c r="Q179" s="14"/>
      <c r="R179" s="16">
        <v>0</v>
      </c>
      <c r="S179" s="14"/>
      <c r="T179" s="14"/>
      <c r="U179" s="14"/>
      <c r="V179" s="14"/>
      <c r="W179" s="14" t="s">
        <v>182</v>
      </c>
      <c r="X179" s="16">
        <v>78400</v>
      </c>
      <c r="Y179" s="16">
        <v>0</v>
      </c>
      <c r="Z179" s="16">
        <v>0</v>
      </c>
      <c r="AA179" s="16">
        <v>0</v>
      </c>
      <c r="AB179" s="16">
        <v>78400</v>
      </c>
      <c r="AC179" s="16">
        <v>0</v>
      </c>
      <c r="AD179" s="16">
        <f>+VLOOKUP($E$2:$E$189,[1]Hoja1!$A$4:$E$494,5,0)</f>
        <v>1</v>
      </c>
      <c r="AE179" s="16">
        <f>+VLOOKUP($E$2:$E$189,[1]Hoja1!$A$4:$E$494,5,0)</f>
        <v>1</v>
      </c>
      <c r="AF179" s="16">
        <v>0</v>
      </c>
      <c r="AG179" s="16">
        <f>+VLOOKUP($E$2:$E$189,[1]Hoja1!$A$4:$E$494,5,0)</f>
        <v>1</v>
      </c>
      <c r="AH179" s="16">
        <f>+VLOOKUP($E$2:$E$189,[1]Hoja1!$A$4:$E$494,5,0)</f>
        <v>1</v>
      </c>
      <c r="AI179" s="16" t="e">
        <f>+VLOOKUP(AG179,[1]Hoja1!$F$4:$H$163,3)</f>
        <v>#N/A</v>
      </c>
      <c r="AJ179" s="14"/>
      <c r="AK179" s="14"/>
      <c r="AL179" s="16">
        <v>0</v>
      </c>
      <c r="AM179" s="16">
        <v>0</v>
      </c>
      <c r="AN179" s="14"/>
      <c r="AO179" s="15">
        <v>44112</v>
      </c>
      <c r="AP179" s="14"/>
      <c r="AQ179" s="14">
        <v>2</v>
      </c>
      <c r="AR179" s="14"/>
      <c r="AS179" s="14" t="s">
        <v>69</v>
      </c>
      <c r="AT179" s="14">
        <v>1</v>
      </c>
      <c r="AU179" s="14">
        <v>20201030</v>
      </c>
      <c r="AV179" s="14">
        <v>20201007</v>
      </c>
      <c r="AW179" s="16">
        <v>78400</v>
      </c>
      <c r="AX179" s="16">
        <v>0</v>
      </c>
      <c r="AY179" s="14"/>
      <c r="AZ179" s="14" t="s">
        <v>66</v>
      </c>
    </row>
    <row r="180" spans="1:52" x14ac:dyDescent="0.15">
      <c r="A180" s="14">
        <v>891900650</v>
      </c>
      <c r="B180" s="14" t="s">
        <v>11</v>
      </c>
      <c r="C180" s="14"/>
      <c r="D180" s="14">
        <v>1960164</v>
      </c>
      <c r="E180" s="14">
        <v>1960164</v>
      </c>
      <c r="F180" s="14" t="s">
        <v>256</v>
      </c>
      <c r="G180" s="14"/>
      <c r="H180" s="14">
        <v>1960164</v>
      </c>
      <c r="I180" s="14" t="s">
        <v>66</v>
      </c>
      <c r="J180" s="15">
        <v>44111</v>
      </c>
      <c r="K180" s="16">
        <v>57600</v>
      </c>
      <c r="L180" s="16">
        <v>57600</v>
      </c>
      <c r="M180" s="14" t="s">
        <v>67</v>
      </c>
      <c r="N180" s="14"/>
      <c r="O180" s="16">
        <v>0</v>
      </c>
      <c r="P180" s="14"/>
      <c r="Q180" s="14"/>
      <c r="R180" s="16">
        <v>0</v>
      </c>
      <c r="S180" s="14"/>
      <c r="T180" s="14"/>
      <c r="U180" s="14"/>
      <c r="V180" s="14"/>
      <c r="W180" s="14" t="s">
        <v>182</v>
      </c>
      <c r="X180" s="16">
        <v>57600</v>
      </c>
      <c r="Y180" s="16">
        <v>0</v>
      </c>
      <c r="Z180" s="16">
        <v>0</v>
      </c>
      <c r="AA180" s="16">
        <v>0</v>
      </c>
      <c r="AB180" s="16">
        <v>57600</v>
      </c>
      <c r="AC180" s="16">
        <v>0</v>
      </c>
      <c r="AD180" s="16">
        <f>+VLOOKUP($E$2:$E$189,[1]Hoja1!$A$4:$E$494,5,0)</f>
        <v>1</v>
      </c>
      <c r="AE180" s="16">
        <f>+VLOOKUP($E$2:$E$189,[1]Hoja1!$A$4:$E$494,5,0)</f>
        <v>1</v>
      </c>
      <c r="AF180" s="16">
        <v>0</v>
      </c>
      <c r="AG180" s="16">
        <f>+VLOOKUP($E$2:$E$189,[1]Hoja1!$A$4:$E$494,5,0)</f>
        <v>1</v>
      </c>
      <c r="AH180" s="16">
        <f>+VLOOKUP($E$2:$E$189,[1]Hoja1!$A$4:$E$494,5,0)</f>
        <v>1</v>
      </c>
      <c r="AI180" s="16" t="e">
        <f>+VLOOKUP(AG180,[1]Hoja1!$F$4:$H$163,3)</f>
        <v>#N/A</v>
      </c>
      <c r="AJ180" s="14"/>
      <c r="AK180" s="14"/>
      <c r="AL180" s="16">
        <v>0</v>
      </c>
      <c r="AM180" s="16">
        <v>0</v>
      </c>
      <c r="AN180" s="14"/>
      <c r="AO180" s="15">
        <v>44112</v>
      </c>
      <c r="AP180" s="14"/>
      <c r="AQ180" s="14">
        <v>2</v>
      </c>
      <c r="AR180" s="14"/>
      <c r="AS180" s="14" t="s">
        <v>69</v>
      </c>
      <c r="AT180" s="14">
        <v>1</v>
      </c>
      <c r="AU180" s="14">
        <v>20201030</v>
      </c>
      <c r="AV180" s="14">
        <v>20201007</v>
      </c>
      <c r="AW180" s="16">
        <v>57600</v>
      </c>
      <c r="AX180" s="16">
        <v>0</v>
      </c>
      <c r="AY180" s="14"/>
      <c r="AZ180" s="14" t="s">
        <v>66</v>
      </c>
    </row>
    <row r="181" spans="1:52" x14ac:dyDescent="0.15">
      <c r="A181" s="14">
        <v>891900650</v>
      </c>
      <c r="B181" s="14" t="s">
        <v>11</v>
      </c>
      <c r="C181" s="14"/>
      <c r="D181" s="14">
        <v>1962279</v>
      </c>
      <c r="E181" s="14">
        <v>1962279</v>
      </c>
      <c r="F181" s="14" t="s">
        <v>257</v>
      </c>
      <c r="G181" s="14"/>
      <c r="H181" s="14">
        <v>1962279</v>
      </c>
      <c r="I181" s="14" t="s">
        <v>66</v>
      </c>
      <c r="J181" s="15">
        <v>44111</v>
      </c>
      <c r="K181" s="16">
        <v>95867</v>
      </c>
      <c r="L181" s="16">
        <v>95867</v>
      </c>
      <c r="M181" s="14" t="s">
        <v>67</v>
      </c>
      <c r="N181" s="14"/>
      <c r="O181" s="16">
        <v>0</v>
      </c>
      <c r="P181" s="14"/>
      <c r="Q181" s="14"/>
      <c r="R181" s="16">
        <v>0</v>
      </c>
      <c r="S181" s="14"/>
      <c r="T181" s="14"/>
      <c r="U181" s="14"/>
      <c r="V181" s="14"/>
      <c r="W181" s="14" t="s">
        <v>182</v>
      </c>
      <c r="X181" s="16">
        <v>95867</v>
      </c>
      <c r="Y181" s="16">
        <v>0</v>
      </c>
      <c r="Z181" s="16">
        <v>0</v>
      </c>
      <c r="AA181" s="16">
        <v>0</v>
      </c>
      <c r="AB181" s="16">
        <v>95867</v>
      </c>
      <c r="AC181" s="16">
        <v>0</v>
      </c>
      <c r="AD181" s="16">
        <f>+VLOOKUP($E$2:$E$189,[1]Hoja1!$A$4:$E$494,5,0)</f>
        <v>1</v>
      </c>
      <c r="AE181" s="16">
        <f>+VLOOKUP($E$2:$E$189,[1]Hoja1!$A$4:$E$494,5,0)</f>
        <v>1</v>
      </c>
      <c r="AF181" s="16">
        <v>0</v>
      </c>
      <c r="AG181" s="16">
        <f>+VLOOKUP($E$2:$E$189,[1]Hoja1!$A$4:$E$494,5,0)</f>
        <v>1</v>
      </c>
      <c r="AH181" s="16">
        <f>+VLOOKUP($E$2:$E$189,[1]Hoja1!$A$4:$E$494,5,0)</f>
        <v>1</v>
      </c>
      <c r="AI181" s="16" t="e">
        <f>+VLOOKUP(AG181,[1]Hoja1!$F$4:$H$163,3)</f>
        <v>#N/A</v>
      </c>
      <c r="AJ181" s="14"/>
      <c r="AK181" s="14"/>
      <c r="AL181" s="16">
        <v>0</v>
      </c>
      <c r="AM181" s="16">
        <v>0</v>
      </c>
      <c r="AN181" s="14"/>
      <c r="AO181" s="15">
        <v>44112</v>
      </c>
      <c r="AP181" s="14"/>
      <c r="AQ181" s="14">
        <v>2</v>
      </c>
      <c r="AR181" s="14"/>
      <c r="AS181" s="14" t="s">
        <v>69</v>
      </c>
      <c r="AT181" s="14">
        <v>1</v>
      </c>
      <c r="AU181" s="14">
        <v>20201031</v>
      </c>
      <c r="AV181" s="14">
        <v>20201030</v>
      </c>
      <c r="AW181" s="16">
        <v>95867</v>
      </c>
      <c r="AX181" s="16">
        <v>0</v>
      </c>
      <c r="AY181" s="14"/>
      <c r="AZ181" s="14" t="s">
        <v>66</v>
      </c>
    </row>
    <row r="182" spans="1:52" x14ac:dyDescent="0.15">
      <c r="A182" s="14">
        <v>891900650</v>
      </c>
      <c r="B182" s="14" t="s">
        <v>11</v>
      </c>
      <c r="C182" s="14"/>
      <c r="D182" s="14">
        <v>1962546</v>
      </c>
      <c r="E182" s="14">
        <v>1962546</v>
      </c>
      <c r="F182" s="14" t="s">
        <v>258</v>
      </c>
      <c r="G182" s="14"/>
      <c r="H182" s="14">
        <v>1962546</v>
      </c>
      <c r="I182" s="14" t="s">
        <v>66</v>
      </c>
      <c r="J182" s="15">
        <v>44111</v>
      </c>
      <c r="K182" s="16">
        <v>35100</v>
      </c>
      <c r="L182" s="16">
        <v>35100</v>
      </c>
      <c r="M182" s="14" t="s">
        <v>67</v>
      </c>
      <c r="N182" s="14"/>
      <c r="O182" s="16">
        <v>0</v>
      </c>
      <c r="P182" s="14"/>
      <c r="Q182" s="14"/>
      <c r="R182" s="16">
        <v>0</v>
      </c>
      <c r="S182" s="14"/>
      <c r="T182" s="14"/>
      <c r="U182" s="14"/>
      <c r="V182" s="14"/>
      <c r="W182" s="14" t="s">
        <v>182</v>
      </c>
      <c r="X182" s="16">
        <v>35100</v>
      </c>
      <c r="Y182" s="16">
        <v>0</v>
      </c>
      <c r="Z182" s="16">
        <v>0</v>
      </c>
      <c r="AA182" s="16">
        <v>0</v>
      </c>
      <c r="AB182" s="16">
        <v>35100</v>
      </c>
      <c r="AC182" s="16">
        <v>0</v>
      </c>
      <c r="AD182" s="16">
        <f>+VLOOKUP($E$2:$E$189,[1]Hoja1!$A$4:$E$494,5,0)</f>
        <v>1</v>
      </c>
      <c r="AE182" s="16">
        <f>+VLOOKUP($E$2:$E$189,[1]Hoja1!$A$4:$E$494,5,0)</f>
        <v>1</v>
      </c>
      <c r="AF182" s="16">
        <v>0</v>
      </c>
      <c r="AG182" s="16">
        <f>+VLOOKUP($E$2:$E$189,[1]Hoja1!$A$4:$E$494,5,0)</f>
        <v>1</v>
      </c>
      <c r="AH182" s="16">
        <f>+VLOOKUP($E$2:$E$189,[1]Hoja1!$A$4:$E$494,5,0)</f>
        <v>1</v>
      </c>
      <c r="AI182" s="16" t="e">
        <f>+VLOOKUP(AG182,[1]Hoja1!$F$4:$H$163,3)</f>
        <v>#N/A</v>
      </c>
      <c r="AJ182" s="14"/>
      <c r="AK182" s="14"/>
      <c r="AL182" s="16">
        <v>0</v>
      </c>
      <c r="AM182" s="16">
        <v>0</v>
      </c>
      <c r="AN182" s="14"/>
      <c r="AO182" s="15">
        <v>44112</v>
      </c>
      <c r="AP182" s="14"/>
      <c r="AQ182" s="14">
        <v>2</v>
      </c>
      <c r="AR182" s="14"/>
      <c r="AS182" s="14" t="s">
        <v>69</v>
      </c>
      <c r="AT182" s="14">
        <v>1</v>
      </c>
      <c r="AU182" s="14">
        <v>20201030</v>
      </c>
      <c r="AV182" s="14">
        <v>20201007</v>
      </c>
      <c r="AW182" s="16">
        <v>35100</v>
      </c>
      <c r="AX182" s="16">
        <v>0</v>
      </c>
      <c r="AY182" s="14"/>
      <c r="AZ182" s="14" t="s">
        <v>66</v>
      </c>
    </row>
    <row r="183" spans="1:52" x14ac:dyDescent="0.15">
      <c r="A183" s="14">
        <v>891900650</v>
      </c>
      <c r="B183" s="14" t="s">
        <v>11</v>
      </c>
      <c r="C183" s="14"/>
      <c r="D183" s="14">
        <v>1962826</v>
      </c>
      <c r="E183" s="14">
        <v>1962826</v>
      </c>
      <c r="F183" s="14" t="s">
        <v>259</v>
      </c>
      <c r="G183" s="14"/>
      <c r="H183" s="14">
        <v>1962826</v>
      </c>
      <c r="I183" s="14" t="s">
        <v>66</v>
      </c>
      <c r="J183" s="15">
        <v>44111</v>
      </c>
      <c r="K183" s="16">
        <v>81900</v>
      </c>
      <c r="L183" s="16">
        <v>81900</v>
      </c>
      <c r="M183" s="14" t="s">
        <v>67</v>
      </c>
      <c r="N183" s="14"/>
      <c r="O183" s="16">
        <v>0</v>
      </c>
      <c r="P183" s="14"/>
      <c r="Q183" s="14"/>
      <c r="R183" s="16">
        <v>0</v>
      </c>
      <c r="S183" s="14"/>
      <c r="T183" s="14"/>
      <c r="U183" s="14"/>
      <c r="V183" s="14"/>
      <c r="W183" s="14" t="s">
        <v>182</v>
      </c>
      <c r="X183" s="16">
        <v>81900</v>
      </c>
      <c r="Y183" s="16">
        <v>0</v>
      </c>
      <c r="Z183" s="16">
        <v>0</v>
      </c>
      <c r="AA183" s="16">
        <v>0</v>
      </c>
      <c r="AB183" s="16">
        <v>81900</v>
      </c>
      <c r="AC183" s="16">
        <v>0</v>
      </c>
      <c r="AD183" s="16">
        <f>+VLOOKUP($E$2:$E$189,[1]Hoja1!$A$4:$E$494,5,0)</f>
        <v>1</v>
      </c>
      <c r="AE183" s="16">
        <f>+VLOOKUP($E$2:$E$189,[1]Hoja1!$A$4:$E$494,5,0)</f>
        <v>1</v>
      </c>
      <c r="AF183" s="16">
        <v>0</v>
      </c>
      <c r="AG183" s="16">
        <f>+VLOOKUP($E$2:$E$189,[1]Hoja1!$A$4:$E$494,5,0)</f>
        <v>1</v>
      </c>
      <c r="AH183" s="16">
        <f>+VLOOKUP($E$2:$E$189,[1]Hoja1!$A$4:$E$494,5,0)</f>
        <v>1</v>
      </c>
      <c r="AI183" s="16" t="e">
        <f>+VLOOKUP(AG183,[1]Hoja1!$F$4:$H$163,3)</f>
        <v>#N/A</v>
      </c>
      <c r="AJ183" s="14"/>
      <c r="AK183" s="14"/>
      <c r="AL183" s="16">
        <v>0</v>
      </c>
      <c r="AM183" s="16">
        <v>0</v>
      </c>
      <c r="AN183" s="14"/>
      <c r="AO183" s="15">
        <v>44112</v>
      </c>
      <c r="AP183" s="14"/>
      <c r="AQ183" s="14">
        <v>2</v>
      </c>
      <c r="AR183" s="14"/>
      <c r="AS183" s="14" t="s">
        <v>69</v>
      </c>
      <c r="AT183" s="14">
        <v>1</v>
      </c>
      <c r="AU183" s="14">
        <v>20201030</v>
      </c>
      <c r="AV183" s="14">
        <v>20201030</v>
      </c>
      <c r="AW183" s="16">
        <v>81900</v>
      </c>
      <c r="AX183" s="16">
        <v>0</v>
      </c>
      <c r="AY183" s="14"/>
      <c r="AZ183" s="14" t="s">
        <v>66</v>
      </c>
    </row>
    <row r="184" spans="1:52" x14ac:dyDescent="0.15">
      <c r="A184" s="14">
        <v>891900650</v>
      </c>
      <c r="B184" s="14" t="s">
        <v>11</v>
      </c>
      <c r="C184" s="14"/>
      <c r="D184" s="14">
        <v>1963215</v>
      </c>
      <c r="E184" s="14">
        <v>1963215</v>
      </c>
      <c r="F184" s="14" t="s">
        <v>260</v>
      </c>
      <c r="G184" s="14"/>
      <c r="H184" s="14">
        <v>1963215</v>
      </c>
      <c r="I184" s="14" t="s">
        <v>66</v>
      </c>
      <c r="J184" s="15">
        <v>44111</v>
      </c>
      <c r="K184" s="16">
        <v>94980</v>
      </c>
      <c r="L184" s="16">
        <v>94980</v>
      </c>
      <c r="M184" s="14" t="s">
        <v>67</v>
      </c>
      <c r="N184" s="14"/>
      <c r="O184" s="16">
        <v>0</v>
      </c>
      <c r="P184" s="14"/>
      <c r="Q184" s="14"/>
      <c r="R184" s="16">
        <v>0</v>
      </c>
      <c r="S184" s="14"/>
      <c r="T184" s="14"/>
      <c r="U184" s="14"/>
      <c r="V184" s="14"/>
      <c r="W184" s="14" t="s">
        <v>182</v>
      </c>
      <c r="X184" s="16">
        <v>94980</v>
      </c>
      <c r="Y184" s="16">
        <v>0</v>
      </c>
      <c r="Z184" s="16">
        <v>0</v>
      </c>
      <c r="AA184" s="16">
        <v>0</v>
      </c>
      <c r="AB184" s="16">
        <v>94980</v>
      </c>
      <c r="AC184" s="16">
        <v>0</v>
      </c>
      <c r="AD184" s="16">
        <f>+VLOOKUP($E$2:$E$189,[1]Hoja1!$A$4:$E$494,5,0)</f>
        <v>1</v>
      </c>
      <c r="AE184" s="16">
        <f>+VLOOKUP($E$2:$E$189,[1]Hoja1!$A$4:$E$494,5,0)</f>
        <v>1</v>
      </c>
      <c r="AF184" s="16">
        <v>0</v>
      </c>
      <c r="AG184" s="16">
        <f>+VLOOKUP($E$2:$E$189,[1]Hoja1!$A$4:$E$494,5,0)</f>
        <v>1</v>
      </c>
      <c r="AH184" s="16">
        <f>+VLOOKUP($E$2:$E$189,[1]Hoja1!$A$4:$E$494,5,0)</f>
        <v>1</v>
      </c>
      <c r="AI184" s="16" t="e">
        <f>+VLOOKUP(AG184,[1]Hoja1!$F$4:$H$163,3)</f>
        <v>#N/A</v>
      </c>
      <c r="AJ184" s="14"/>
      <c r="AK184" s="14"/>
      <c r="AL184" s="16">
        <v>0</v>
      </c>
      <c r="AM184" s="16">
        <v>0</v>
      </c>
      <c r="AN184" s="14"/>
      <c r="AO184" s="15">
        <v>44112</v>
      </c>
      <c r="AP184" s="14"/>
      <c r="AQ184" s="14">
        <v>2</v>
      </c>
      <c r="AR184" s="14"/>
      <c r="AS184" s="14" t="s">
        <v>69</v>
      </c>
      <c r="AT184" s="14">
        <v>1</v>
      </c>
      <c r="AU184" s="14">
        <v>20201030</v>
      </c>
      <c r="AV184" s="14">
        <v>20201030</v>
      </c>
      <c r="AW184" s="16">
        <v>94980</v>
      </c>
      <c r="AX184" s="16">
        <v>0</v>
      </c>
      <c r="AY184" s="14"/>
      <c r="AZ184" s="14" t="s">
        <v>66</v>
      </c>
    </row>
    <row r="185" spans="1:52" x14ac:dyDescent="0.15">
      <c r="A185" s="14">
        <v>891900650</v>
      </c>
      <c r="B185" s="14" t="s">
        <v>11</v>
      </c>
      <c r="C185" s="14"/>
      <c r="D185" s="14">
        <v>1964457</v>
      </c>
      <c r="E185" s="14">
        <v>1964457</v>
      </c>
      <c r="F185" s="14" t="s">
        <v>261</v>
      </c>
      <c r="G185" s="14"/>
      <c r="H185" s="14">
        <v>1964457</v>
      </c>
      <c r="I185" s="14" t="s">
        <v>66</v>
      </c>
      <c r="J185" s="15">
        <v>44111</v>
      </c>
      <c r="K185" s="16">
        <v>74729</v>
      </c>
      <c r="L185" s="16">
        <v>74729</v>
      </c>
      <c r="M185" s="14" t="s">
        <v>67</v>
      </c>
      <c r="N185" s="14"/>
      <c r="O185" s="16">
        <v>0</v>
      </c>
      <c r="P185" s="14"/>
      <c r="Q185" s="14"/>
      <c r="R185" s="16">
        <v>0</v>
      </c>
      <c r="S185" s="14"/>
      <c r="T185" s="14"/>
      <c r="U185" s="14"/>
      <c r="V185" s="14"/>
      <c r="W185" s="14" t="s">
        <v>182</v>
      </c>
      <c r="X185" s="16">
        <v>74729</v>
      </c>
      <c r="Y185" s="16">
        <v>0</v>
      </c>
      <c r="Z185" s="16">
        <v>0</v>
      </c>
      <c r="AA185" s="16">
        <v>0</v>
      </c>
      <c r="AB185" s="16">
        <v>74729</v>
      </c>
      <c r="AC185" s="16">
        <v>0</v>
      </c>
      <c r="AD185" s="16">
        <f>+VLOOKUP($E$2:$E$189,[1]Hoja1!$A$4:$E$494,5,0)</f>
        <v>1</v>
      </c>
      <c r="AE185" s="16">
        <f>+VLOOKUP($E$2:$E$189,[1]Hoja1!$A$4:$E$494,5,0)</f>
        <v>1</v>
      </c>
      <c r="AF185" s="16">
        <v>0</v>
      </c>
      <c r="AG185" s="16">
        <f>+VLOOKUP($E$2:$E$189,[1]Hoja1!$A$4:$E$494,5,0)</f>
        <v>1</v>
      </c>
      <c r="AH185" s="16">
        <f>+VLOOKUP($E$2:$E$189,[1]Hoja1!$A$4:$E$494,5,0)</f>
        <v>1</v>
      </c>
      <c r="AI185" s="16" t="e">
        <f>+VLOOKUP(AG185,[1]Hoja1!$F$4:$H$163,3)</f>
        <v>#N/A</v>
      </c>
      <c r="AJ185" s="14"/>
      <c r="AK185" s="14"/>
      <c r="AL185" s="16">
        <v>0</v>
      </c>
      <c r="AM185" s="16">
        <v>0</v>
      </c>
      <c r="AN185" s="14"/>
      <c r="AO185" s="15">
        <v>44112</v>
      </c>
      <c r="AP185" s="14"/>
      <c r="AQ185" s="14">
        <v>2</v>
      </c>
      <c r="AR185" s="14"/>
      <c r="AS185" s="14" t="s">
        <v>69</v>
      </c>
      <c r="AT185" s="14">
        <v>1</v>
      </c>
      <c r="AU185" s="14">
        <v>20201030</v>
      </c>
      <c r="AV185" s="14">
        <v>20201007</v>
      </c>
      <c r="AW185" s="16">
        <v>74729</v>
      </c>
      <c r="AX185" s="16">
        <v>0</v>
      </c>
      <c r="AY185" s="14"/>
      <c r="AZ185" s="14" t="s">
        <v>66</v>
      </c>
    </row>
    <row r="186" spans="1:52" x14ac:dyDescent="0.15">
      <c r="A186" s="14">
        <v>891900650</v>
      </c>
      <c r="B186" s="14" t="s">
        <v>11</v>
      </c>
      <c r="C186" s="14"/>
      <c r="D186" s="14">
        <v>1970898</v>
      </c>
      <c r="E186" s="14">
        <v>1970898</v>
      </c>
      <c r="F186" s="14" t="s">
        <v>262</v>
      </c>
      <c r="G186" s="14"/>
      <c r="H186" s="14">
        <v>1970898</v>
      </c>
      <c r="I186" s="14" t="s">
        <v>66</v>
      </c>
      <c r="J186" s="15">
        <v>44141</v>
      </c>
      <c r="K186" s="16">
        <v>71067</v>
      </c>
      <c r="L186" s="16">
        <v>71067</v>
      </c>
      <c r="M186" s="14" t="s">
        <v>67</v>
      </c>
      <c r="N186" s="14"/>
      <c r="O186" s="16">
        <v>0</v>
      </c>
      <c r="P186" s="14"/>
      <c r="Q186" s="14"/>
      <c r="R186" s="16">
        <v>0</v>
      </c>
      <c r="S186" s="14"/>
      <c r="T186" s="14"/>
      <c r="U186" s="14"/>
      <c r="V186" s="14"/>
      <c r="W186" s="14" t="s">
        <v>182</v>
      </c>
      <c r="X186" s="16">
        <v>71067</v>
      </c>
      <c r="Y186" s="16">
        <v>0</v>
      </c>
      <c r="Z186" s="16">
        <v>0</v>
      </c>
      <c r="AA186" s="16">
        <v>0</v>
      </c>
      <c r="AB186" s="16">
        <v>71067</v>
      </c>
      <c r="AC186" s="16">
        <v>0</v>
      </c>
      <c r="AD186" s="16">
        <f>+VLOOKUP($E$2:$E$189,[1]Hoja1!$A$4:$E$494,5,0)</f>
        <v>1</v>
      </c>
      <c r="AE186" s="16">
        <f>+VLOOKUP($E$2:$E$189,[1]Hoja1!$A$4:$E$494,5,0)</f>
        <v>1</v>
      </c>
      <c r="AF186" s="16">
        <v>0</v>
      </c>
      <c r="AG186" s="16">
        <f>+VLOOKUP($E$2:$E$189,[1]Hoja1!$A$4:$E$494,5,0)</f>
        <v>1</v>
      </c>
      <c r="AH186" s="16">
        <f>+VLOOKUP($E$2:$E$189,[1]Hoja1!$A$4:$E$494,5,0)</f>
        <v>1</v>
      </c>
      <c r="AI186" s="16" t="e">
        <f>+VLOOKUP(AG186,[1]Hoja1!$F$4:$H$163,3)</f>
        <v>#N/A</v>
      </c>
      <c r="AJ186" s="14"/>
      <c r="AK186" s="14"/>
      <c r="AL186" s="16">
        <v>0</v>
      </c>
      <c r="AM186" s="16">
        <v>0</v>
      </c>
      <c r="AN186" s="14"/>
      <c r="AO186" s="15">
        <v>44144</v>
      </c>
      <c r="AP186" s="14"/>
      <c r="AQ186" s="14">
        <v>2</v>
      </c>
      <c r="AR186" s="14"/>
      <c r="AS186" s="14" t="s">
        <v>69</v>
      </c>
      <c r="AT186" s="14">
        <v>1</v>
      </c>
      <c r="AU186" s="14">
        <v>20201130</v>
      </c>
      <c r="AV186" s="14">
        <v>20201109</v>
      </c>
      <c r="AW186" s="16">
        <v>71067</v>
      </c>
      <c r="AX186" s="16">
        <v>0</v>
      </c>
      <c r="AY186" s="14"/>
      <c r="AZ186" s="14" t="s">
        <v>66</v>
      </c>
    </row>
    <row r="187" spans="1:52" x14ac:dyDescent="0.15">
      <c r="A187" s="14">
        <v>891900650</v>
      </c>
      <c r="B187" s="14" t="s">
        <v>11</v>
      </c>
      <c r="C187" s="14"/>
      <c r="D187" s="14">
        <v>1646681</v>
      </c>
      <c r="E187" s="14">
        <v>1646681</v>
      </c>
      <c r="F187" s="14" t="s">
        <v>263</v>
      </c>
      <c r="G187" s="14"/>
      <c r="H187" s="14">
        <v>1646681</v>
      </c>
      <c r="I187" s="14" t="s">
        <v>66</v>
      </c>
      <c r="J187" s="15">
        <v>43041</v>
      </c>
      <c r="K187" s="16">
        <v>66500</v>
      </c>
      <c r="L187" s="16">
        <v>66500</v>
      </c>
      <c r="M187" s="14" t="s">
        <v>165</v>
      </c>
      <c r="N187" s="14"/>
      <c r="O187" s="16">
        <v>0</v>
      </c>
      <c r="P187" s="14"/>
      <c r="Q187" s="14"/>
      <c r="R187" s="16">
        <v>0</v>
      </c>
      <c r="S187" s="14"/>
      <c r="T187" s="14"/>
      <c r="U187" s="14"/>
      <c r="V187" s="14"/>
      <c r="W187" s="14" t="s">
        <v>182</v>
      </c>
      <c r="X187" s="16">
        <v>66500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 t="e">
        <f>+VLOOKUP($E$2:$E$189,[1]Hoja1!$A$4:$E$494,5,0)</f>
        <v>#N/A</v>
      </c>
      <c r="AE187" s="16" t="e">
        <f>+VLOOKUP($E$2:$E$189,[1]Hoja1!$A$4:$E$494,5,0)</f>
        <v>#N/A</v>
      </c>
      <c r="AF187" s="16">
        <v>0</v>
      </c>
      <c r="AG187" s="16" t="e">
        <f>+VLOOKUP($E$2:$E$189,[1]Hoja1!$A$4:$E$494,5,0)</f>
        <v>#N/A</v>
      </c>
      <c r="AH187" s="16" t="e">
        <f>+VLOOKUP($E$2:$E$189,[1]Hoja1!$A$4:$E$494,5,0)</f>
        <v>#N/A</v>
      </c>
      <c r="AI187" s="16" t="e">
        <f>+VLOOKUP(AG187,[1]Hoja1!$F$4:$H$163,3)</f>
        <v>#N/A</v>
      </c>
      <c r="AJ187" s="14"/>
      <c r="AK187" s="14"/>
      <c r="AL187" s="16">
        <v>66500</v>
      </c>
      <c r="AM187" s="16">
        <v>0</v>
      </c>
      <c r="AN187" s="14"/>
      <c r="AO187" s="15">
        <v>43054</v>
      </c>
      <c r="AP187" s="14"/>
      <c r="AQ187" s="14">
        <v>2</v>
      </c>
      <c r="AR187" s="14"/>
      <c r="AS187" s="14" t="s">
        <v>69</v>
      </c>
      <c r="AT187" s="14">
        <v>2</v>
      </c>
      <c r="AU187" s="14">
        <v>20180330</v>
      </c>
      <c r="AV187" s="14">
        <v>20180317</v>
      </c>
      <c r="AW187" s="16">
        <v>66500</v>
      </c>
      <c r="AX187" s="16">
        <v>66500</v>
      </c>
      <c r="AY187" s="14"/>
      <c r="AZ187" s="14" t="s">
        <v>66</v>
      </c>
    </row>
    <row r="188" spans="1:52" x14ac:dyDescent="0.15">
      <c r="A188" s="14">
        <v>891900650</v>
      </c>
      <c r="B188" s="14" t="s">
        <v>11</v>
      </c>
      <c r="C188" s="14"/>
      <c r="D188" s="14">
        <v>7950</v>
      </c>
      <c r="E188" s="14">
        <v>7950</v>
      </c>
      <c r="F188" s="14" t="s">
        <v>264</v>
      </c>
      <c r="G188" s="14"/>
      <c r="H188" s="14">
        <v>7950</v>
      </c>
      <c r="I188" s="14" t="s">
        <v>66</v>
      </c>
      <c r="J188" s="15">
        <v>41313</v>
      </c>
      <c r="K188" s="16">
        <v>1053472</v>
      </c>
      <c r="L188" s="16">
        <v>180300</v>
      </c>
      <c r="M188" s="14" t="s">
        <v>165</v>
      </c>
      <c r="N188" s="14"/>
      <c r="O188" s="16">
        <v>0</v>
      </c>
      <c r="P188" s="14"/>
      <c r="Q188" s="14"/>
      <c r="R188" s="16">
        <v>0</v>
      </c>
      <c r="S188" s="14"/>
      <c r="T188" s="14"/>
      <c r="U188" s="14"/>
      <c r="V188" s="14"/>
      <c r="W188" s="14" t="s">
        <v>182</v>
      </c>
      <c r="X188" s="16">
        <v>1053472</v>
      </c>
      <c r="Y188" s="16">
        <v>0</v>
      </c>
      <c r="Z188" s="16">
        <v>0</v>
      </c>
      <c r="AA188" s="16">
        <v>0</v>
      </c>
      <c r="AB188" s="16">
        <v>850572</v>
      </c>
      <c r="AC188" s="16">
        <v>0</v>
      </c>
      <c r="AD188" s="16">
        <f>+VLOOKUP($E$2:$E$189,[1]Hoja1!$A$4:$E$494,5,0)</f>
        <v>1</v>
      </c>
      <c r="AE188" s="16">
        <f>+VLOOKUP($E$2:$E$189,[1]Hoja1!$A$4:$E$494,5,0)</f>
        <v>1</v>
      </c>
      <c r="AF188" s="16">
        <v>0</v>
      </c>
      <c r="AG188" s="16">
        <f>+VLOOKUP($E$2:$E$189,[1]Hoja1!$A$4:$E$494,5,0)</f>
        <v>1</v>
      </c>
      <c r="AH188" s="16">
        <f>+VLOOKUP($E$2:$E$189,[1]Hoja1!$A$4:$E$494,5,0)</f>
        <v>1</v>
      </c>
      <c r="AI188" s="16" t="e">
        <f>+VLOOKUP(AG188,[1]Hoja1!$F$4:$H$163,3)</f>
        <v>#N/A</v>
      </c>
      <c r="AJ188" s="14"/>
      <c r="AK188" s="14"/>
      <c r="AL188" s="16">
        <v>202900</v>
      </c>
      <c r="AM188" s="16">
        <v>0</v>
      </c>
      <c r="AN188" s="14"/>
      <c r="AO188" s="15">
        <v>41316</v>
      </c>
      <c r="AP188" s="14"/>
      <c r="AQ188" s="14">
        <v>2</v>
      </c>
      <c r="AR188" s="14"/>
      <c r="AS188" s="14" t="s">
        <v>69</v>
      </c>
      <c r="AT188" s="14">
        <v>3</v>
      </c>
      <c r="AU188" s="14">
        <v>20180228</v>
      </c>
      <c r="AV188" s="14">
        <v>20180222</v>
      </c>
      <c r="AW188" s="16">
        <v>1053472</v>
      </c>
      <c r="AX188" s="16">
        <v>202900</v>
      </c>
      <c r="AY188" s="14"/>
      <c r="AZ188" s="14" t="s">
        <v>66</v>
      </c>
    </row>
    <row r="189" spans="1:52" x14ac:dyDescent="0.15">
      <c r="A189" s="14">
        <v>891900650</v>
      </c>
      <c r="B189" s="14" t="s">
        <v>11</v>
      </c>
      <c r="C189" s="14"/>
      <c r="D189" s="14">
        <v>8163</v>
      </c>
      <c r="E189" s="14">
        <v>8163</v>
      </c>
      <c r="F189" s="14" t="s">
        <v>265</v>
      </c>
      <c r="G189" s="14"/>
      <c r="H189" s="14">
        <v>8163</v>
      </c>
      <c r="I189" s="14" t="s">
        <v>66</v>
      </c>
      <c r="J189" s="15">
        <v>41465</v>
      </c>
      <c r="K189" s="16">
        <v>1110339</v>
      </c>
      <c r="L189" s="16">
        <v>133600</v>
      </c>
      <c r="M189" s="14" t="s">
        <v>165</v>
      </c>
      <c r="N189" s="14"/>
      <c r="O189" s="16">
        <v>0</v>
      </c>
      <c r="P189" s="14"/>
      <c r="Q189" s="14"/>
      <c r="R189" s="16">
        <v>0</v>
      </c>
      <c r="S189" s="14"/>
      <c r="T189" s="14"/>
      <c r="U189" s="14"/>
      <c r="V189" s="14"/>
      <c r="W189" s="14" t="s">
        <v>182</v>
      </c>
      <c r="X189" s="16">
        <v>1110339</v>
      </c>
      <c r="Y189" s="16">
        <v>0</v>
      </c>
      <c r="Z189" s="16">
        <v>0</v>
      </c>
      <c r="AA189" s="16">
        <v>0</v>
      </c>
      <c r="AB189" s="16">
        <v>976739</v>
      </c>
      <c r="AC189" s="16">
        <v>0</v>
      </c>
      <c r="AD189" s="16">
        <f>+VLOOKUP($E$2:$E$189,[1]Hoja1!$A$4:$E$494,5,0)</f>
        <v>1</v>
      </c>
      <c r="AE189" s="16">
        <f>+VLOOKUP($E$2:$E$189,[1]Hoja1!$A$4:$E$494,5,0)</f>
        <v>1</v>
      </c>
      <c r="AF189" s="16">
        <v>0</v>
      </c>
      <c r="AG189" s="16">
        <f>+VLOOKUP($E$2:$E$189,[1]Hoja1!$A$4:$E$494,5,0)</f>
        <v>1</v>
      </c>
      <c r="AH189" s="16">
        <f>+VLOOKUP($E$2:$E$189,[1]Hoja1!$A$4:$E$494,5,0)</f>
        <v>1</v>
      </c>
      <c r="AI189" s="16" t="e">
        <f>+VLOOKUP(AG189,[1]Hoja1!$F$4:$H$163,3)</f>
        <v>#N/A</v>
      </c>
      <c r="AJ189" s="14"/>
      <c r="AK189" s="14"/>
      <c r="AL189" s="16">
        <v>133600</v>
      </c>
      <c r="AM189" s="16">
        <v>0</v>
      </c>
      <c r="AN189" s="14"/>
      <c r="AO189" s="15">
        <v>41466</v>
      </c>
      <c r="AP189" s="14"/>
      <c r="AQ189" s="14">
        <v>2</v>
      </c>
      <c r="AR189" s="14"/>
      <c r="AS189" s="14" t="s">
        <v>69</v>
      </c>
      <c r="AT189" s="14">
        <v>2</v>
      </c>
      <c r="AU189" s="14">
        <v>20180228</v>
      </c>
      <c r="AV189" s="14">
        <v>20180222</v>
      </c>
      <c r="AW189" s="16">
        <v>1110339</v>
      </c>
      <c r="AX189" s="16">
        <v>133600</v>
      </c>
      <c r="AY189" s="14"/>
      <c r="AZ189" s="14" t="s">
        <v>66</v>
      </c>
    </row>
  </sheetData>
  <autoFilter ref="A1:AZ18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7"/>
  <sheetViews>
    <sheetView showGridLines="0" tabSelected="1" topLeftCell="A70" zoomScale="120" zoomScaleNormal="120" workbookViewId="0">
      <selection activeCell="J11" sqref="J11"/>
    </sheetView>
  </sheetViews>
  <sheetFormatPr baseColWidth="10" defaultRowHeight="15" x14ac:dyDescent="0.25"/>
  <cols>
    <col min="2" max="2" width="26.28515625" bestFit="1" customWidth="1"/>
    <col min="3" max="3" width="9" customWidth="1"/>
    <col min="4" max="4" width="8.85546875" customWidth="1"/>
    <col min="5" max="7" width="11.28515625" bestFit="1" customWidth="1"/>
    <col min="8" max="8" width="12.28515625" bestFit="1" customWidth="1"/>
    <col min="9" max="9" width="15.7109375" bestFit="1" customWidth="1"/>
    <col min="10" max="10" width="16.28515625" bestFit="1" customWidth="1"/>
    <col min="11" max="11" width="10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891900650</v>
      </c>
      <c r="B2" s="1" t="s">
        <v>11</v>
      </c>
      <c r="C2" s="1">
        <v>0</v>
      </c>
      <c r="D2" s="1">
        <v>7950</v>
      </c>
      <c r="E2" s="5">
        <v>41313</v>
      </c>
      <c r="F2" s="5">
        <v>41316</v>
      </c>
      <c r="G2" s="6">
        <v>1053472</v>
      </c>
      <c r="H2" s="6">
        <v>180300</v>
      </c>
      <c r="I2" s="4"/>
      <c r="J2" s="4" t="s">
        <v>12</v>
      </c>
      <c r="K2" s="4" t="s">
        <v>13</v>
      </c>
    </row>
    <row r="3" spans="1:11" x14ac:dyDescent="0.25">
      <c r="A3" s="1">
        <v>891900650</v>
      </c>
      <c r="B3" s="1" t="s">
        <v>11</v>
      </c>
      <c r="C3" s="1">
        <v>0</v>
      </c>
      <c r="D3" s="1">
        <v>8163</v>
      </c>
      <c r="E3" s="5">
        <v>41465</v>
      </c>
      <c r="F3" s="5">
        <v>41466</v>
      </c>
      <c r="G3" s="6">
        <v>1110339</v>
      </c>
      <c r="H3" s="6">
        <v>133600</v>
      </c>
      <c r="I3" s="4"/>
      <c r="J3" s="4" t="s">
        <v>12</v>
      </c>
      <c r="K3" s="4" t="s">
        <v>13</v>
      </c>
    </row>
    <row r="4" spans="1:11" x14ac:dyDescent="0.25">
      <c r="A4" s="1">
        <v>891900650</v>
      </c>
      <c r="B4" s="1" t="s">
        <v>11</v>
      </c>
      <c r="C4" s="1">
        <v>0</v>
      </c>
      <c r="D4" s="1">
        <v>9024</v>
      </c>
      <c r="E4" s="5">
        <v>42130</v>
      </c>
      <c r="F4" s="5">
        <v>42137</v>
      </c>
      <c r="G4" s="6">
        <v>158215</v>
      </c>
      <c r="H4" s="6">
        <v>158215</v>
      </c>
      <c r="I4" s="4"/>
      <c r="J4" s="4" t="s">
        <v>12</v>
      </c>
      <c r="K4" s="4" t="s">
        <v>13</v>
      </c>
    </row>
    <row r="5" spans="1:11" x14ac:dyDescent="0.25">
      <c r="A5" s="1">
        <v>891900650</v>
      </c>
      <c r="B5" s="1" t="s">
        <v>11</v>
      </c>
      <c r="C5" s="1">
        <v>0</v>
      </c>
      <c r="D5" s="1">
        <v>9060</v>
      </c>
      <c r="E5" s="5">
        <v>42160</v>
      </c>
      <c r="F5" s="5">
        <v>42165</v>
      </c>
      <c r="G5" s="6">
        <v>277346</v>
      </c>
      <c r="H5" s="6">
        <v>277346</v>
      </c>
      <c r="I5" s="4"/>
      <c r="J5" s="4" t="s">
        <v>12</v>
      </c>
      <c r="K5" s="4" t="s">
        <v>13</v>
      </c>
    </row>
    <row r="6" spans="1:11" x14ac:dyDescent="0.25">
      <c r="A6" s="1">
        <v>891900650</v>
      </c>
      <c r="B6" s="1" t="s">
        <v>11</v>
      </c>
      <c r="C6" s="1">
        <v>0</v>
      </c>
      <c r="D6" s="1">
        <v>9105</v>
      </c>
      <c r="E6" s="5">
        <v>42194</v>
      </c>
      <c r="F6" s="5">
        <v>42195</v>
      </c>
      <c r="G6" s="6">
        <v>242300</v>
      </c>
      <c r="H6" s="6">
        <v>242300</v>
      </c>
      <c r="I6" s="1"/>
      <c r="J6" s="4" t="s">
        <v>12</v>
      </c>
      <c r="K6" s="4" t="s">
        <v>13</v>
      </c>
    </row>
    <row r="7" spans="1:11" x14ac:dyDescent="0.25">
      <c r="A7" s="1">
        <v>891900650</v>
      </c>
      <c r="B7" s="1" t="s">
        <v>11</v>
      </c>
      <c r="C7" s="1">
        <v>0</v>
      </c>
      <c r="D7" s="1">
        <v>9185</v>
      </c>
      <c r="E7" s="5">
        <v>42250</v>
      </c>
      <c r="F7" s="5">
        <v>42257</v>
      </c>
      <c r="G7" s="6">
        <v>747794</v>
      </c>
      <c r="H7" s="6">
        <v>747794</v>
      </c>
      <c r="I7" s="1"/>
      <c r="J7" s="4" t="s">
        <v>12</v>
      </c>
      <c r="K7" s="4" t="s">
        <v>13</v>
      </c>
    </row>
    <row r="8" spans="1:11" x14ac:dyDescent="0.25">
      <c r="A8" s="1">
        <v>891900650</v>
      </c>
      <c r="B8" s="1" t="s">
        <v>11</v>
      </c>
      <c r="C8" s="1">
        <v>0</v>
      </c>
      <c r="D8" s="1">
        <v>9354</v>
      </c>
      <c r="E8" s="5">
        <v>42374</v>
      </c>
      <c r="F8" s="5">
        <v>42381</v>
      </c>
      <c r="G8" s="6">
        <v>654230</v>
      </c>
      <c r="H8" s="6">
        <v>654230</v>
      </c>
      <c r="I8" s="1"/>
      <c r="J8" s="4" t="s">
        <v>12</v>
      </c>
      <c r="K8" s="4" t="s">
        <v>13</v>
      </c>
    </row>
    <row r="9" spans="1:11" x14ac:dyDescent="0.25">
      <c r="A9" s="1">
        <v>891900650</v>
      </c>
      <c r="B9" s="1" t="s">
        <v>11</v>
      </c>
      <c r="C9" s="1">
        <v>0</v>
      </c>
      <c r="D9" s="1">
        <v>9562</v>
      </c>
      <c r="E9" s="5">
        <v>42529</v>
      </c>
      <c r="F9" s="5">
        <v>42530</v>
      </c>
      <c r="G9" s="6">
        <v>515137</v>
      </c>
      <c r="H9" s="6">
        <v>118753</v>
      </c>
      <c r="I9" s="1"/>
      <c r="J9" s="4" t="s">
        <v>12</v>
      </c>
      <c r="K9" s="4" t="s">
        <v>13</v>
      </c>
    </row>
    <row r="10" spans="1:11" x14ac:dyDescent="0.25">
      <c r="A10" s="1">
        <v>891900650</v>
      </c>
      <c r="B10" s="1" t="s">
        <v>11</v>
      </c>
      <c r="C10" s="1">
        <v>0</v>
      </c>
      <c r="D10" s="1">
        <v>9882</v>
      </c>
      <c r="E10" s="5">
        <v>42800</v>
      </c>
      <c r="F10" s="5">
        <v>42804</v>
      </c>
      <c r="G10" s="6">
        <v>475403</v>
      </c>
      <c r="H10" s="6">
        <v>412221</v>
      </c>
      <c r="I10" s="1"/>
      <c r="J10" s="4" t="s">
        <v>12</v>
      </c>
      <c r="K10" s="4" t="s">
        <v>13</v>
      </c>
    </row>
    <row r="11" spans="1:11" x14ac:dyDescent="0.25">
      <c r="A11" s="1">
        <v>891900650</v>
      </c>
      <c r="B11" s="1" t="s">
        <v>11</v>
      </c>
      <c r="C11" s="1">
        <v>0</v>
      </c>
      <c r="D11" s="1">
        <v>9927</v>
      </c>
      <c r="E11" s="5">
        <v>42830</v>
      </c>
      <c r="F11" s="5">
        <v>42836</v>
      </c>
      <c r="G11" s="6">
        <v>379881</v>
      </c>
      <c r="H11" s="6">
        <v>379881</v>
      </c>
      <c r="I11" s="1"/>
      <c r="J11" s="4" t="s">
        <v>12</v>
      </c>
      <c r="K11" s="4" t="s">
        <v>13</v>
      </c>
    </row>
    <row r="12" spans="1:11" x14ac:dyDescent="0.25">
      <c r="A12" s="1">
        <v>891900650</v>
      </c>
      <c r="B12" s="1" t="s">
        <v>11</v>
      </c>
      <c r="C12" s="1">
        <v>0</v>
      </c>
      <c r="D12" s="1">
        <v>1615303</v>
      </c>
      <c r="E12" s="5">
        <v>42921</v>
      </c>
      <c r="F12" s="5">
        <v>42927</v>
      </c>
      <c r="G12" s="6">
        <v>242710</v>
      </c>
      <c r="H12" s="6">
        <v>24612</v>
      </c>
      <c r="I12" s="1"/>
      <c r="J12" s="4" t="s">
        <v>12</v>
      </c>
      <c r="K12" s="4" t="s">
        <v>13</v>
      </c>
    </row>
    <row r="13" spans="1:11" x14ac:dyDescent="0.25">
      <c r="A13" s="1">
        <v>891900650</v>
      </c>
      <c r="B13" s="1" t="s">
        <v>11</v>
      </c>
      <c r="C13" s="1">
        <v>0</v>
      </c>
      <c r="D13" s="1">
        <v>1616971</v>
      </c>
      <c r="E13" s="5">
        <v>42949</v>
      </c>
      <c r="F13" s="5">
        <v>42961</v>
      </c>
      <c r="G13" s="6">
        <v>105506</v>
      </c>
      <c r="H13" s="6">
        <v>15535</v>
      </c>
      <c r="I13" s="1"/>
      <c r="J13" s="4" t="s">
        <v>12</v>
      </c>
      <c r="K13" s="4" t="s">
        <v>13</v>
      </c>
    </row>
    <row r="14" spans="1:11" x14ac:dyDescent="0.25">
      <c r="A14" s="1">
        <v>891900650</v>
      </c>
      <c r="B14" s="1" t="s">
        <v>11</v>
      </c>
      <c r="C14" s="1">
        <v>0</v>
      </c>
      <c r="D14" s="1">
        <v>1646681</v>
      </c>
      <c r="E14" s="5">
        <v>43041</v>
      </c>
      <c r="F14" s="5">
        <v>43054</v>
      </c>
      <c r="G14" s="6">
        <v>66500</v>
      </c>
      <c r="H14" s="6">
        <v>66500</v>
      </c>
      <c r="I14" s="1"/>
      <c r="J14" s="4" t="s">
        <v>12</v>
      </c>
      <c r="K14" s="4" t="s">
        <v>13</v>
      </c>
    </row>
    <row r="15" spans="1:11" x14ac:dyDescent="0.25">
      <c r="A15" s="1">
        <v>891900650</v>
      </c>
      <c r="B15" s="1" t="s">
        <v>11</v>
      </c>
      <c r="C15" s="1">
        <v>0</v>
      </c>
      <c r="D15" s="1">
        <v>1657306</v>
      </c>
      <c r="E15" s="5">
        <v>43076</v>
      </c>
      <c r="F15" s="5">
        <v>43082</v>
      </c>
      <c r="G15" s="6">
        <v>65000</v>
      </c>
      <c r="H15" s="6">
        <v>8265</v>
      </c>
      <c r="I15" s="1"/>
      <c r="J15" s="4" t="s">
        <v>12</v>
      </c>
      <c r="K15" s="4" t="s">
        <v>13</v>
      </c>
    </row>
    <row r="16" spans="1:11" x14ac:dyDescent="0.25">
      <c r="A16" s="1">
        <v>891900650</v>
      </c>
      <c r="B16" s="1" t="s">
        <v>11</v>
      </c>
      <c r="C16" s="1">
        <v>0</v>
      </c>
      <c r="D16" s="1">
        <v>1773023</v>
      </c>
      <c r="E16" s="5">
        <v>43465</v>
      </c>
      <c r="F16" s="5">
        <v>43474</v>
      </c>
      <c r="G16" s="6">
        <v>67033</v>
      </c>
      <c r="H16" s="6">
        <v>67033</v>
      </c>
      <c r="I16" s="1"/>
      <c r="J16" s="4" t="s">
        <v>12</v>
      </c>
      <c r="K16" s="4" t="s">
        <v>13</v>
      </c>
    </row>
    <row r="17" spans="1:11" x14ac:dyDescent="0.25">
      <c r="A17" s="1">
        <v>891900650</v>
      </c>
      <c r="B17" s="1" t="s">
        <v>11</v>
      </c>
      <c r="C17" s="1">
        <v>0</v>
      </c>
      <c r="D17" s="1">
        <v>1779664</v>
      </c>
      <c r="E17" s="5">
        <v>43465</v>
      </c>
      <c r="F17" s="5">
        <v>43474</v>
      </c>
      <c r="G17" s="6">
        <v>334038</v>
      </c>
      <c r="H17" s="6">
        <v>334038</v>
      </c>
      <c r="I17" s="1"/>
      <c r="J17" s="4" t="s">
        <v>12</v>
      </c>
      <c r="K17" s="4" t="s">
        <v>13</v>
      </c>
    </row>
    <row r="18" spans="1:11" x14ac:dyDescent="0.25">
      <c r="A18" s="1">
        <v>891900650</v>
      </c>
      <c r="B18" s="1" t="s">
        <v>11</v>
      </c>
      <c r="C18" s="1">
        <v>0</v>
      </c>
      <c r="D18" s="1">
        <v>1784825</v>
      </c>
      <c r="E18" s="5">
        <v>43500</v>
      </c>
      <c r="F18" s="5">
        <v>43503</v>
      </c>
      <c r="G18" s="6">
        <v>54400</v>
      </c>
      <c r="H18" s="6">
        <v>54400</v>
      </c>
      <c r="I18" s="1"/>
      <c r="J18" s="4" t="s">
        <v>12</v>
      </c>
      <c r="K18" s="4" t="s">
        <v>13</v>
      </c>
    </row>
    <row r="19" spans="1:11" x14ac:dyDescent="0.25">
      <c r="A19" s="1">
        <v>891900650</v>
      </c>
      <c r="B19" s="1" t="s">
        <v>11</v>
      </c>
      <c r="C19" s="1">
        <v>0</v>
      </c>
      <c r="D19" s="1">
        <v>1796580</v>
      </c>
      <c r="E19" s="5">
        <v>43525</v>
      </c>
      <c r="F19" s="5">
        <v>43532</v>
      </c>
      <c r="G19" s="6">
        <v>72488</v>
      </c>
      <c r="H19" s="6">
        <v>72488</v>
      </c>
      <c r="I19" s="1"/>
      <c r="J19" s="4" t="s">
        <v>12</v>
      </c>
      <c r="K19" s="4" t="s">
        <v>13</v>
      </c>
    </row>
    <row r="20" spans="1:11" x14ac:dyDescent="0.25">
      <c r="A20" s="1">
        <v>891900650</v>
      </c>
      <c r="B20" s="1" t="s">
        <v>11</v>
      </c>
      <c r="C20" s="1">
        <v>0</v>
      </c>
      <c r="D20" s="1">
        <v>1805373</v>
      </c>
      <c r="E20" s="5">
        <v>43557</v>
      </c>
      <c r="F20" s="5">
        <v>43560</v>
      </c>
      <c r="G20" s="6">
        <v>745964</v>
      </c>
      <c r="H20" s="6">
        <v>745964</v>
      </c>
      <c r="I20" s="1"/>
      <c r="J20" s="4" t="s">
        <v>12</v>
      </c>
      <c r="K20" s="4" t="s">
        <v>13</v>
      </c>
    </row>
    <row r="21" spans="1:11" x14ac:dyDescent="0.25">
      <c r="A21" s="1">
        <v>891900650</v>
      </c>
      <c r="B21" s="1" t="s">
        <v>11</v>
      </c>
      <c r="C21" s="1">
        <v>0</v>
      </c>
      <c r="D21" s="1">
        <v>1806062</v>
      </c>
      <c r="E21" s="5">
        <v>43557</v>
      </c>
      <c r="F21" s="5">
        <v>43560</v>
      </c>
      <c r="G21" s="6">
        <v>70085</v>
      </c>
      <c r="H21" s="6">
        <v>70085</v>
      </c>
      <c r="I21" s="1"/>
      <c r="J21" s="4" t="s">
        <v>12</v>
      </c>
      <c r="K21" s="4" t="s">
        <v>13</v>
      </c>
    </row>
    <row r="22" spans="1:11" x14ac:dyDescent="0.25">
      <c r="A22" s="1">
        <v>891900650</v>
      </c>
      <c r="B22" s="1" t="s">
        <v>11</v>
      </c>
      <c r="C22" s="1">
        <v>0</v>
      </c>
      <c r="D22" s="1">
        <v>1822236</v>
      </c>
      <c r="E22" s="5">
        <v>43620</v>
      </c>
      <c r="F22" s="5">
        <v>43623</v>
      </c>
      <c r="G22" s="6">
        <v>65112</v>
      </c>
      <c r="H22" s="6">
        <v>65112</v>
      </c>
      <c r="I22" s="1"/>
      <c r="J22" s="4" t="s">
        <v>12</v>
      </c>
      <c r="K22" s="4" t="s">
        <v>13</v>
      </c>
    </row>
    <row r="23" spans="1:11" x14ac:dyDescent="0.25">
      <c r="A23" s="1">
        <v>891900650</v>
      </c>
      <c r="B23" s="1" t="s">
        <v>11</v>
      </c>
      <c r="C23" s="1">
        <v>0</v>
      </c>
      <c r="D23" s="1">
        <v>1823874</v>
      </c>
      <c r="E23" s="5">
        <v>43620</v>
      </c>
      <c r="F23" s="5">
        <v>43623</v>
      </c>
      <c r="G23" s="6">
        <v>65364</v>
      </c>
      <c r="H23" s="6">
        <v>65364</v>
      </c>
      <c r="I23" s="1"/>
      <c r="J23" s="4" t="s">
        <v>12</v>
      </c>
      <c r="K23" s="4" t="s">
        <v>13</v>
      </c>
    </row>
    <row r="24" spans="1:11" x14ac:dyDescent="0.25">
      <c r="A24" s="1">
        <v>891900650</v>
      </c>
      <c r="B24" s="1" t="s">
        <v>11</v>
      </c>
      <c r="C24" s="1">
        <v>0</v>
      </c>
      <c r="D24" s="1">
        <v>1825586</v>
      </c>
      <c r="E24" s="5">
        <v>43620</v>
      </c>
      <c r="F24" s="5">
        <v>43623</v>
      </c>
      <c r="G24" s="6">
        <v>102140</v>
      </c>
      <c r="H24" s="6">
        <v>102140</v>
      </c>
      <c r="I24" s="1"/>
      <c r="J24" s="4" t="s">
        <v>12</v>
      </c>
      <c r="K24" s="4" t="s">
        <v>13</v>
      </c>
    </row>
    <row r="25" spans="1:11" x14ac:dyDescent="0.25">
      <c r="A25" s="1">
        <v>891900650</v>
      </c>
      <c r="B25" s="1" t="s">
        <v>11</v>
      </c>
      <c r="C25" s="1">
        <v>0</v>
      </c>
      <c r="D25" s="1">
        <v>1829505</v>
      </c>
      <c r="E25" s="5">
        <v>43649</v>
      </c>
      <c r="F25" s="5">
        <v>43651</v>
      </c>
      <c r="G25" s="6">
        <v>54400</v>
      </c>
      <c r="H25" s="6">
        <v>54400</v>
      </c>
      <c r="I25" s="1"/>
      <c r="J25" s="4" t="s">
        <v>12</v>
      </c>
      <c r="K25" s="4" t="s">
        <v>13</v>
      </c>
    </row>
    <row r="26" spans="1:11" x14ac:dyDescent="0.25">
      <c r="A26" s="1">
        <v>891900650</v>
      </c>
      <c r="B26" s="1" t="s">
        <v>11</v>
      </c>
      <c r="C26" s="1">
        <v>0</v>
      </c>
      <c r="D26" s="1">
        <v>1831962</v>
      </c>
      <c r="E26" s="5">
        <v>43649</v>
      </c>
      <c r="F26" s="5">
        <v>43651</v>
      </c>
      <c r="G26" s="6">
        <v>54400</v>
      </c>
      <c r="H26" s="6">
        <v>54400</v>
      </c>
      <c r="I26" s="1"/>
      <c r="J26" s="4" t="s">
        <v>12</v>
      </c>
      <c r="K26" s="4" t="s">
        <v>13</v>
      </c>
    </row>
    <row r="27" spans="1:11" x14ac:dyDescent="0.25">
      <c r="A27" s="1">
        <v>891900650</v>
      </c>
      <c r="B27" s="1" t="s">
        <v>11</v>
      </c>
      <c r="C27" s="1">
        <v>0</v>
      </c>
      <c r="D27" s="1">
        <v>1832960</v>
      </c>
      <c r="E27" s="5">
        <v>43649</v>
      </c>
      <c r="F27" s="5">
        <v>43651</v>
      </c>
      <c r="G27" s="6">
        <v>58072</v>
      </c>
      <c r="H27" s="6">
        <v>58072</v>
      </c>
      <c r="I27" s="1"/>
      <c r="J27" s="4" t="s">
        <v>12</v>
      </c>
      <c r="K27" s="4" t="s">
        <v>13</v>
      </c>
    </row>
    <row r="28" spans="1:11" x14ac:dyDescent="0.25">
      <c r="A28" s="1">
        <v>891900650</v>
      </c>
      <c r="B28" s="1" t="s">
        <v>11</v>
      </c>
      <c r="C28" s="1">
        <v>0</v>
      </c>
      <c r="D28" s="1">
        <v>1834074</v>
      </c>
      <c r="E28" s="5">
        <v>43649</v>
      </c>
      <c r="F28" s="5">
        <v>43651</v>
      </c>
      <c r="G28" s="6">
        <v>115585</v>
      </c>
      <c r="H28" s="6">
        <v>115585</v>
      </c>
      <c r="I28" s="1"/>
      <c r="J28" s="4" t="s">
        <v>12</v>
      </c>
      <c r="K28" s="4" t="s">
        <v>13</v>
      </c>
    </row>
    <row r="29" spans="1:11" x14ac:dyDescent="0.25">
      <c r="A29" s="1">
        <v>891900650</v>
      </c>
      <c r="B29" s="1" t="s">
        <v>11</v>
      </c>
      <c r="C29" s="1">
        <v>0</v>
      </c>
      <c r="D29" s="1">
        <v>1835617</v>
      </c>
      <c r="E29" s="5">
        <v>43649</v>
      </c>
      <c r="F29" s="5">
        <v>43651</v>
      </c>
      <c r="G29" s="6">
        <v>54400</v>
      </c>
      <c r="H29" s="6">
        <v>54400</v>
      </c>
      <c r="I29" s="1"/>
      <c r="J29" s="4" t="s">
        <v>12</v>
      </c>
      <c r="K29" s="4" t="s">
        <v>13</v>
      </c>
    </row>
    <row r="30" spans="1:11" x14ac:dyDescent="0.25">
      <c r="A30" s="1">
        <v>891900650</v>
      </c>
      <c r="B30" s="1" t="s">
        <v>11</v>
      </c>
      <c r="C30" s="1">
        <v>0</v>
      </c>
      <c r="D30" s="1">
        <v>1840817</v>
      </c>
      <c r="E30" s="5">
        <v>43679</v>
      </c>
      <c r="F30" s="5">
        <v>43686</v>
      </c>
      <c r="G30" s="6">
        <v>113377</v>
      </c>
      <c r="H30" s="6">
        <v>113377</v>
      </c>
      <c r="I30" s="1"/>
      <c r="J30" s="4" t="s">
        <v>12</v>
      </c>
      <c r="K30" s="4" t="s">
        <v>13</v>
      </c>
    </row>
    <row r="31" spans="1:11" x14ac:dyDescent="0.25">
      <c r="A31" s="1">
        <v>891900650</v>
      </c>
      <c r="B31" s="1" t="s">
        <v>11</v>
      </c>
      <c r="C31" s="1">
        <v>0</v>
      </c>
      <c r="D31" s="1">
        <v>1841811</v>
      </c>
      <c r="E31" s="5">
        <v>43679</v>
      </c>
      <c r="F31" s="5">
        <v>43686</v>
      </c>
      <c r="G31" s="6">
        <v>115230</v>
      </c>
      <c r="H31" s="6">
        <v>115230</v>
      </c>
      <c r="I31" s="1"/>
      <c r="J31" s="4" t="s">
        <v>12</v>
      </c>
      <c r="K31" s="4" t="s">
        <v>13</v>
      </c>
    </row>
    <row r="32" spans="1:11" x14ac:dyDescent="0.25">
      <c r="A32" s="1">
        <v>891900650</v>
      </c>
      <c r="B32" s="1" t="s">
        <v>11</v>
      </c>
      <c r="C32" s="1">
        <v>0</v>
      </c>
      <c r="D32" s="1">
        <v>1846645</v>
      </c>
      <c r="E32" s="5">
        <v>43679</v>
      </c>
      <c r="F32" s="5">
        <v>43686</v>
      </c>
      <c r="G32" s="6">
        <v>167585</v>
      </c>
      <c r="H32" s="6">
        <v>167585</v>
      </c>
      <c r="I32" s="1"/>
      <c r="J32" s="4" t="s">
        <v>12</v>
      </c>
      <c r="K32" s="4" t="s">
        <v>13</v>
      </c>
    </row>
    <row r="33" spans="1:11" x14ac:dyDescent="0.25">
      <c r="A33" s="1">
        <v>891900650</v>
      </c>
      <c r="B33" s="1" t="s">
        <v>11</v>
      </c>
      <c r="C33" s="1">
        <v>0</v>
      </c>
      <c r="D33" s="1">
        <v>1846741</v>
      </c>
      <c r="E33" s="5">
        <v>43679</v>
      </c>
      <c r="F33" s="5">
        <v>43686</v>
      </c>
      <c r="G33" s="6">
        <v>617594</v>
      </c>
      <c r="H33" s="6">
        <v>617594</v>
      </c>
      <c r="I33" s="1"/>
      <c r="J33" s="4" t="s">
        <v>12</v>
      </c>
      <c r="K33" s="4" t="s">
        <v>13</v>
      </c>
    </row>
    <row r="34" spans="1:11" x14ac:dyDescent="0.25">
      <c r="A34" s="1">
        <v>891900650</v>
      </c>
      <c r="B34" s="1" t="s">
        <v>11</v>
      </c>
      <c r="C34" s="1">
        <v>0</v>
      </c>
      <c r="D34" s="1">
        <v>1849592</v>
      </c>
      <c r="E34" s="5">
        <v>43711</v>
      </c>
      <c r="F34" s="5">
        <v>43714</v>
      </c>
      <c r="G34" s="6">
        <v>54400</v>
      </c>
      <c r="H34" s="6">
        <v>54400</v>
      </c>
      <c r="I34" s="1"/>
      <c r="J34" s="4" t="s">
        <v>12</v>
      </c>
      <c r="K34" s="4" t="s">
        <v>13</v>
      </c>
    </row>
    <row r="35" spans="1:11" x14ac:dyDescent="0.25">
      <c r="A35" s="1">
        <v>891900650</v>
      </c>
      <c r="B35" s="1" t="s">
        <v>11</v>
      </c>
      <c r="C35" s="1">
        <v>0</v>
      </c>
      <c r="D35" s="1">
        <v>1852592</v>
      </c>
      <c r="E35" s="5">
        <v>43711</v>
      </c>
      <c r="F35" s="5">
        <v>43714</v>
      </c>
      <c r="G35" s="6">
        <v>84105</v>
      </c>
      <c r="H35" s="6">
        <v>84105</v>
      </c>
      <c r="I35" s="1"/>
      <c r="J35" s="4" t="s">
        <v>12</v>
      </c>
      <c r="K35" s="4" t="s">
        <v>13</v>
      </c>
    </row>
    <row r="36" spans="1:11" x14ac:dyDescent="0.25">
      <c r="A36" s="1">
        <v>891900650</v>
      </c>
      <c r="B36" s="1" t="s">
        <v>11</v>
      </c>
      <c r="C36" s="1">
        <v>0</v>
      </c>
      <c r="D36" s="1">
        <v>1857399</v>
      </c>
      <c r="E36" s="5">
        <v>43711</v>
      </c>
      <c r="F36" s="5">
        <v>43714</v>
      </c>
      <c r="G36" s="6">
        <v>56543</v>
      </c>
      <c r="H36" s="6">
        <v>56543</v>
      </c>
      <c r="I36" s="1"/>
      <c r="J36" s="4" t="s">
        <v>12</v>
      </c>
      <c r="K36" s="4" t="s">
        <v>13</v>
      </c>
    </row>
    <row r="37" spans="1:11" x14ac:dyDescent="0.25">
      <c r="A37" s="1">
        <v>891900650</v>
      </c>
      <c r="B37" s="1" t="s">
        <v>11</v>
      </c>
      <c r="C37" s="1">
        <v>0</v>
      </c>
      <c r="D37" s="1">
        <v>1862916</v>
      </c>
      <c r="E37" s="5">
        <v>43742</v>
      </c>
      <c r="F37" s="5">
        <v>43746</v>
      </c>
      <c r="G37" s="6">
        <v>69378</v>
      </c>
      <c r="H37" s="6">
        <v>69378</v>
      </c>
      <c r="I37" s="1"/>
      <c r="J37" s="4" t="s">
        <v>12</v>
      </c>
      <c r="K37" s="4" t="s">
        <v>13</v>
      </c>
    </row>
    <row r="38" spans="1:11" x14ac:dyDescent="0.25">
      <c r="A38" s="1">
        <v>891900650</v>
      </c>
      <c r="B38" s="1" t="s">
        <v>11</v>
      </c>
      <c r="C38" s="1">
        <v>0</v>
      </c>
      <c r="D38" s="1">
        <v>1865568</v>
      </c>
      <c r="E38" s="5">
        <v>43742</v>
      </c>
      <c r="F38" s="5">
        <v>43746</v>
      </c>
      <c r="G38" s="6">
        <v>54400</v>
      </c>
      <c r="H38" s="6">
        <v>54400</v>
      </c>
      <c r="I38" s="1"/>
      <c r="J38" s="4" t="s">
        <v>12</v>
      </c>
      <c r="K38" s="4" t="s">
        <v>13</v>
      </c>
    </row>
    <row r="39" spans="1:11" x14ac:dyDescent="0.25">
      <c r="A39" s="1">
        <v>891900650</v>
      </c>
      <c r="B39" s="1" t="s">
        <v>11</v>
      </c>
      <c r="C39" s="1">
        <v>0</v>
      </c>
      <c r="D39" s="1">
        <v>1867411</v>
      </c>
      <c r="E39" s="5">
        <v>43742</v>
      </c>
      <c r="F39" s="5">
        <v>43746</v>
      </c>
      <c r="G39" s="6">
        <v>75169</v>
      </c>
      <c r="H39" s="6">
        <v>75169</v>
      </c>
      <c r="I39" s="1"/>
      <c r="J39" s="4" t="s">
        <v>12</v>
      </c>
      <c r="K39" s="4" t="s">
        <v>13</v>
      </c>
    </row>
    <row r="40" spans="1:11" x14ac:dyDescent="0.25">
      <c r="A40" s="1">
        <v>891900650</v>
      </c>
      <c r="B40" s="1" t="s">
        <v>11</v>
      </c>
      <c r="C40" s="1">
        <v>0</v>
      </c>
      <c r="D40" s="1">
        <v>1869517</v>
      </c>
      <c r="E40" s="5">
        <v>43771</v>
      </c>
      <c r="F40" s="5">
        <v>43777</v>
      </c>
      <c r="G40" s="6">
        <v>120684</v>
      </c>
      <c r="H40" s="6">
        <v>120684</v>
      </c>
      <c r="I40" s="1"/>
      <c r="J40" s="4" t="s">
        <v>12</v>
      </c>
      <c r="K40" s="4" t="s">
        <v>13</v>
      </c>
    </row>
    <row r="41" spans="1:11" x14ac:dyDescent="0.25">
      <c r="A41" s="1">
        <v>891900650</v>
      </c>
      <c r="B41" s="1" t="s">
        <v>11</v>
      </c>
      <c r="C41" s="1">
        <v>0</v>
      </c>
      <c r="D41" s="1">
        <v>1877112</v>
      </c>
      <c r="E41" s="5">
        <v>43771</v>
      </c>
      <c r="F41" s="5">
        <v>43777</v>
      </c>
      <c r="G41" s="6">
        <v>54400</v>
      </c>
      <c r="H41" s="6">
        <v>54400</v>
      </c>
      <c r="I41" s="1"/>
      <c r="J41" s="4" t="s">
        <v>12</v>
      </c>
      <c r="K41" s="4" t="s">
        <v>13</v>
      </c>
    </row>
    <row r="42" spans="1:11" x14ac:dyDescent="0.25">
      <c r="A42" s="1">
        <v>891900650</v>
      </c>
      <c r="B42" s="1" t="s">
        <v>11</v>
      </c>
      <c r="C42" s="1">
        <v>0</v>
      </c>
      <c r="D42" s="1">
        <v>1877306</v>
      </c>
      <c r="E42" s="5">
        <v>43771</v>
      </c>
      <c r="F42" s="5">
        <v>43777</v>
      </c>
      <c r="G42" s="6">
        <v>71142</v>
      </c>
      <c r="H42" s="6">
        <v>71142</v>
      </c>
      <c r="I42" s="1"/>
      <c r="J42" s="4" t="s">
        <v>12</v>
      </c>
      <c r="K42" s="4" t="s">
        <v>13</v>
      </c>
    </row>
    <row r="43" spans="1:11" x14ac:dyDescent="0.25">
      <c r="A43" s="1">
        <v>891900650</v>
      </c>
      <c r="B43" s="1" t="s">
        <v>11</v>
      </c>
      <c r="C43" s="1">
        <v>0</v>
      </c>
      <c r="D43" s="1">
        <v>1879286</v>
      </c>
      <c r="E43" s="5">
        <v>43801</v>
      </c>
      <c r="F43" s="5">
        <v>43804</v>
      </c>
      <c r="G43" s="6">
        <v>68566</v>
      </c>
      <c r="H43" s="6">
        <v>68566</v>
      </c>
      <c r="I43" s="1"/>
      <c r="J43" s="4" t="s">
        <v>12</v>
      </c>
      <c r="K43" s="4" t="s">
        <v>13</v>
      </c>
    </row>
    <row r="44" spans="1:11" x14ac:dyDescent="0.25">
      <c r="A44" s="1">
        <v>891900650</v>
      </c>
      <c r="B44" s="1" t="s">
        <v>11</v>
      </c>
      <c r="C44" s="1">
        <v>0</v>
      </c>
      <c r="D44" s="1">
        <v>1879653</v>
      </c>
      <c r="E44" s="5">
        <v>43801</v>
      </c>
      <c r="F44" s="5">
        <v>43804</v>
      </c>
      <c r="G44" s="6">
        <v>66561</v>
      </c>
      <c r="H44" s="6">
        <v>66561</v>
      </c>
      <c r="I44" s="1"/>
      <c r="J44" s="4" t="s">
        <v>12</v>
      </c>
      <c r="K44" s="4" t="s">
        <v>13</v>
      </c>
    </row>
    <row r="45" spans="1:11" x14ac:dyDescent="0.25">
      <c r="A45" s="1">
        <v>891900650</v>
      </c>
      <c r="B45" s="1" t="s">
        <v>11</v>
      </c>
      <c r="C45" s="1">
        <v>0</v>
      </c>
      <c r="D45" s="1">
        <v>1888067</v>
      </c>
      <c r="E45" s="5">
        <v>43801</v>
      </c>
      <c r="F45" s="5">
        <v>43804</v>
      </c>
      <c r="G45" s="6">
        <v>619719</v>
      </c>
      <c r="H45" s="6">
        <v>619719</v>
      </c>
      <c r="I45" s="1"/>
      <c r="J45" s="4" t="s">
        <v>12</v>
      </c>
      <c r="K45" s="4" t="s">
        <v>13</v>
      </c>
    </row>
    <row r="46" spans="1:11" x14ac:dyDescent="0.25">
      <c r="A46" s="1">
        <v>891900650</v>
      </c>
      <c r="B46" s="1" t="s">
        <v>11</v>
      </c>
      <c r="C46" s="1">
        <v>0</v>
      </c>
      <c r="D46" s="1">
        <v>1888129</v>
      </c>
      <c r="E46" s="5">
        <v>43830</v>
      </c>
      <c r="F46" s="5">
        <v>43830</v>
      </c>
      <c r="G46" s="6">
        <v>66323</v>
      </c>
      <c r="H46" s="6">
        <v>66323</v>
      </c>
      <c r="I46" s="1"/>
      <c r="J46" s="4" t="s">
        <v>12</v>
      </c>
      <c r="K46" s="4" t="s">
        <v>13</v>
      </c>
    </row>
    <row r="47" spans="1:11" x14ac:dyDescent="0.25">
      <c r="A47" s="1">
        <v>891900650</v>
      </c>
      <c r="B47" s="1" t="s">
        <v>11</v>
      </c>
      <c r="C47" s="1">
        <v>0</v>
      </c>
      <c r="D47" s="1">
        <v>1893285</v>
      </c>
      <c r="E47" s="5">
        <v>43830</v>
      </c>
      <c r="F47" s="5">
        <v>43830</v>
      </c>
      <c r="G47" s="6">
        <v>122692</v>
      </c>
      <c r="H47" s="6">
        <v>122692</v>
      </c>
      <c r="I47" s="1"/>
      <c r="J47" s="4" t="s">
        <v>12</v>
      </c>
      <c r="K47" s="4" t="s">
        <v>13</v>
      </c>
    </row>
    <row r="48" spans="1:11" x14ac:dyDescent="0.25">
      <c r="A48" s="1">
        <v>891900650</v>
      </c>
      <c r="B48" s="1" t="s">
        <v>11</v>
      </c>
      <c r="C48" s="1">
        <v>0</v>
      </c>
      <c r="D48" s="1">
        <v>1896648</v>
      </c>
      <c r="E48" s="5">
        <v>43866</v>
      </c>
      <c r="F48" s="5">
        <v>43868</v>
      </c>
      <c r="G48" s="6">
        <v>57700</v>
      </c>
      <c r="H48" s="6">
        <v>57700</v>
      </c>
      <c r="I48" s="1"/>
      <c r="J48" s="4" t="s">
        <v>12</v>
      </c>
      <c r="K48" s="4" t="s">
        <v>13</v>
      </c>
    </row>
    <row r="49" spans="1:11" x14ac:dyDescent="0.25">
      <c r="A49" s="1">
        <v>891900650</v>
      </c>
      <c r="B49" s="1" t="s">
        <v>11</v>
      </c>
      <c r="C49" s="1">
        <v>0</v>
      </c>
      <c r="D49" s="1">
        <v>1896722</v>
      </c>
      <c r="E49" s="5">
        <v>43866</v>
      </c>
      <c r="F49" s="5">
        <v>43868</v>
      </c>
      <c r="G49" s="6">
        <v>71946</v>
      </c>
      <c r="H49" s="6">
        <v>71946</v>
      </c>
      <c r="I49" s="1"/>
      <c r="J49" s="4" t="s">
        <v>12</v>
      </c>
      <c r="K49" s="4" t="s">
        <v>13</v>
      </c>
    </row>
    <row r="50" spans="1:11" x14ac:dyDescent="0.25">
      <c r="A50" s="1">
        <v>891900650</v>
      </c>
      <c r="B50" s="1" t="s">
        <v>11</v>
      </c>
      <c r="C50" s="1">
        <v>0</v>
      </c>
      <c r="D50" s="1">
        <v>1897159</v>
      </c>
      <c r="E50" s="5">
        <v>43866</v>
      </c>
      <c r="F50" s="5">
        <v>43868</v>
      </c>
      <c r="G50" s="6">
        <v>138315</v>
      </c>
      <c r="H50" s="6">
        <v>38891</v>
      </c>
      <c r="I50" s="1"/>
      <c r="J50" s="4" t="s">
        <v>12</v>
      </c>
      <c r="K50" s="4" t="s">
        <v>13</v>
      </c>
    </row>
    <row r="51" spans="1:11" x14ac:dyDescent="0.25">
      <c r="A51" s="1">
        <v>891900650</v>
      </c>
      <c r="B51" s="1" t="s">
        <v>11</v>
      </c>
      <c r="C51" s="1">
        <v>0</v>
      </c>
      <c r="D51" s="1">
        <v>1897992</v>
      </c>
      <c r="E51" s="5">
        <v>43866</v>
      </c>
      <c r="F51" s="5">
        <v>43868</v>
      </c>
      <c r="G51" s="6">
        <v>67944</v>
      </c>
      <c r="H51" s="6">
        <v>67944</v>
      </c>
      <c r="I51" s="1"/>
      <c r="J51" s="4" t="s">
        <v>12</v>
      </c>
      <c r="K51" s="4" t="s">
        <v>13</v>
      </c>
    </row>
    <row r="52" spans="1:11" x14ac:dyDescent="0.25">
      <c r="A52" s="1">
        <v>891900650</v>
      </c>
      <c r="B52" s="1" t="s">
        <v>11</v>
      </c>
      <c r="C52" s="1">
        <v>0</v>
      </c>
      <c r="D52" s="1">
        <v>1898136</v>
      </c>
      <c r="E52" s="5">
        <v>43866</v>
      </c>
      <c r="F52" s="5">
        <v>43868</v>
      </c>
      <c r="G52" s="6">
        <v>81900</v>
      </c>
      <c r="H52" s="6">
        <v>81900</v>
      </c>
      <c r="I52" s="1"/>
      <c r="J52" s="4" t="s">
        <v>12</v>
      </c>
      <c r="K52" s="4" t="s">
        <v>13</v>
      </c>
    </row>
    <row r="53" spans="1:11" x14ac:dyDescent="0.25">
      <c r="A53" s="1">
        <v>891900650</v>
      </c>
      <c r="B53" s="1" t="s">
        <v>11</v>
      </c>
      <c r="C53" s="1">
        <v>0</v>
      </c>
      <c r="D53" s="1">
        <v>1898397</v>
      </c>
      <c r="E53" s="5">
        <v>43866</v>
      </c>
      <c r="F53" s="5">
        <v>43868</v>
      </c>
      <c r="G53" s="6">
        <v>94922</v>
      </c>
      <c r="H53" s="6">
        <v>94922</v>
      </c>
      <c r="I53" s="1"/>
      <c r="J53" s="4" t="s">
        <v>12</v>
      </c>
      <c r="K53" s="4" t="s">
        <v>13</v>
      </c>
    </row>
    <row r="54" spans="1:11" x14ac:dyDescent="0.25">
      <c r="A54" s="1">
        <v>891900650</v>
      </c>
      <c r="B54" s="1" t="s">
        <v>11</v>
      </c>
      <c r="C54" s="1">
        <v>0</v>
      </c>
      <c r="D54" s="1">
        <v>1907673</v>
      </c>
      <c r="E54" s="5">
        <v>43895</v>
      </c>
      <c r="F54" s="5">
        <v>43899</v>
      </c>
      <c r="G54" s="6">
        <v>107740</v>
      </c>
      <c r="H54" s="6">
        <v>107740</v>
      </c>
      <c r="I54" s="1"/>
      <c r="J54" s="4" t="s">
        <v>12</v>
      </c>
      <c r="K54" s="4" t="s">
        <v>13</v>
      </c>
    </row>
    <row r="55" spans="1:11" x14ac:dyDescent="0.25">
      <c r="A55" s="1">
        <v>891900650</v>
      </c>
      <c r="B55" s="1" t="s">
        <v>11</v>
      </c>
      <c r="C55" s="1">
        <v>0</v>
      </c>
      <c r="D55" s="1">
        <v>1909506</v>
      </c>
      <c r="E55" s="5">
        <v>43895</v>
      </c>
      <c r="F55" s="5">
        <v>43899</v>
      </c>
      <c r="G55" s="6">
        <v>73413</v>
      </c>
      <c r="H55" s="6">
        <v>73413</v>
      </c>
      <c r="I55" s="1"/>
      <c r="J55" s="4" t="s">
        <v>12</v>
      </c>
      <c r="K55" s="4" t="s">
        <v>13</v>
      </c>
    </row>
    <row r="56" spans="1:11" x14ac:dyDescent="0.25">
      <c r="A56" s="1">
        <v>891900650</v>
      </c>
      <c r="B56" s="1" t="s">
        <v>11</v>
      </c>
      <c r="C56" s="1">
        <v>0</v>
      </c>
      <c r="D56" s="1">
        <v>1910919</v>
      </c>
      <c r="E56" s="5">
        <v>43895</v>
      </c>
      <c r="F56" s="5">
        <v>43899</v>
      </c>
      <c r="G56" s="6">
        <v>60382</v>
      </c>
      <c r="H56" s="6">
        <v>60382</v>
      </c>
      <c r="I56" s="1"/>
      <c r="J56" s="4" t="s">
        <v>12</v>
      </c>
      <c r="K56" s="4" t="s">
        <v>13</v>
      </c>
    </row>
    <row r="57" spans="1:11" x14ac:dyDescent="0.25">
      <c r="A57" s="1">
        <v>891900650</v>
      </c>
      <c r="B57" s="1" t="s">
        <v>11</v>
      </c>
      <c r="C57" s="1">
        <v>0</v>
      </c>
      <c r="D57" s="1">
        <v>1911305</v>
      </c>
      <c r="E57" s="5">
        <v>43895</v>
      </c>
      <c r="F57" s="5">
        <v>43899</v>
      </c>
      <c r="G57" s="6">
        <v>81900</v>
      </c>
      <c r="H57" s="6">
        <v>81900</v>
      </c>
      <c r="I57" s="1"/>
      <c r="J57" s="4" t="s">
        <v>12</v>
      </c>
      <c r="K57" s="4" t="s">
        <v>13</v>
      </c>
    </row>
    <row r="58" spans="1:11" x14ac:dyDescent="0.25">
      <c r="A58" s="1">
        <v>891900650</v>
      </c>
      <c r="B58" s="1" t="s">
        <v>11</v>
      </c>
      <c r="C58" s="1">
        <v>0</v>
      </c>
      <c r="D58" s="1">
        <v>1911772</v>
      </c>
      <c r="E58" s="5">
        <v>43895</v>
      </c>
      <c r="F58" s="5">
        <v>43899</v>
      </c>
      <c r="G58" s="6">
        <v>286680</v>
      </c>
      <c r="H58" s="6">
        <v>286680</v>
      </c>
      <c r="I58" s="1"/>
      <c r="J58" s="4" t="s">
        <v>12</v>
      </c>
      <c r="K58" s="4" t="s">
        <v>13</v>
      </c>
    </row>
    <row r="59" spans="1:11" x14ac:dyDescent="0.25">
      <c r="A59" s="1">
        <v>891900650</v>
      </c>
      <c r="B59" s="1" t="s">
        <v>11</v>
      </c>
      <c r="C59" s="1">
        <v>0</v>
      </c>
      <c r="D59" s="1">
        <v>1912476</v>
      </c>
      <c r="E59" s="5">
        <v>43895</v>
      </c>
      <c r="F59" s="5">
        <v>43899</v>
      </c>
      <c r="G59" s="6">
        <v>83100</v>
      </c>
      <c r="H59" s="6">
        <v>83100</v>
      </c>
      <c r="I59" s="1"/>
      <c r="J59" s="4" t="s">
        <v>12</v>
      </c>
      <c r="K59" s="4" t="s">
        <v>13</v>
      </c>
    </row>
    <row r="60" spans="1:11" x14ac:dyDescent="0.25">
      <c r="A60" s="1">
        <v>891900650</v>
      </c>
      <c r="B60" s="1" t="s">
        <v>11</v>
      </c>
      <c r="C60" s="1">
        <v>0</v>
      </c>
      <c r="D60" s="1">
        <v>1912516</v>
      </c>
      <c r="E60" s="5">
        <v>43895</v>
      </c>
      <c r="F60" s="5">
        <v>43899</v>
      </c>
      <c r="G60" s="6">
        <v>327295</v>
      </c>
      <c r="H60" s="6">
        <v>327295</v>
      </c>
      <c r="I60" s="1"/>
      <c r="J60" s="4" t="s">
        <v>12</v>
      </c>
      <c r="K60" s="4" t="s">
        <v>13</v>
      </c>
    </row>
    <row r="61" spans="1:11" x14ac:dyDescent="0.25">
      <c r="A61" s="1">
        <v>891900650</v>
      </c>
      <c r="B61" s="1" t="s">
        <v>11</v>
      </c>
      <c r="C61" s="1">
        <v>0</v>
      </c>
      <c r="D61" s="1">
        <v>1912560</v>
      </c>
      <c r="E61" s="5">
        <v>43895</v>
      </c>
      <c r="F61" s="5">
        <v>43899</v>
      </c>
      <c r="G61" s="6">
        <v>70332</v>
      </c>
      <c r="H61" s="6">
        <v>70332</v>
      </c>
      <c r="I61" s="1"/>
      <c r="J61" s="4" t="s">
        <v>12</v>
      </c>
      <c r="K61" s="4" t="s">
        <v>13</v>
      </c>
    </row>
    <row r="62" spans="1:11" x14ac:dyDescent="0.25">
      <c r="A62" s="1">
        <v>891900650</v>
      </c>
      <c r="B62" s="1" t="s">
        <v>11</v>
      </c>
      <c r="C62" s="1">
        <v>0</v>
      </c>
      <c r="D62" s="1">
        <v>1913175</v>
      </c>
      <c r="E62" s="5">
        <v>43895</v>
      </c>
      <c r="F62" s="5">
        <v>43899</v>
      </c>
      <c r="G62" s="6">
        <v>82080</v>
      </c>
      <c r="H62" s="6">
        <v>82080</v>
      </c>
      <c r="I62" s="1"/>
      <c r="J62" s="4" t="s">
        <v>12</v>
      </c>
      <c r="K62" s="4" t="s">
        <v>13</v>
      </c>
    </row>
    <row r="63" spans="1:11" x14ac:dyDescent="0.25">
      <c r="A63" s="1">
        <v>891900650</v>
      </c>
      <c r="B63" s="1" t="s">
        <v>11</v>
      </c>
      <c r="C63" s="1">
        <v>0</v>
      </c>
      <c r="D63" s="1">
        <v>1915531</v>
      </c>
      <c r="E63" s="5">
        <v>43934</v>
      </c>
      <c r="F63" s="5">
        <v>43934</v>
      </c>
      <c r="G63" s="6">
        <v>60012</v>
      </c>
      <c r="H63" s="6">
        <v>60012</v>
      </c>
      <c r="I63" s="1"/>
      <c r="J63" s="4" t="s">
        <v>12</v>
      </c>
      <c r="K63" s="4" t="s">
        <v>13</v>
      </c>
    </row>
    <row r="64" spans="1:11" x14ac:dyDescent="0.25">
      <c r="A64" s="1">
        <v>891900650</v>
      </c>
      <c r="B64" s="1" t="s">
        <v>11</v>
      </c>
      <c r="C64" s="1">
        <v>0</v>
      </c>
      <c r="D64" s="1">
        <v>1915562</v>
      </c>
      <c r="E64" s="5">
        <v>43934</v>
      </c>
      <c r="F64" s="5">
        <v>43934</v>
      </c>
      <c r="G64" s="6">
        <v>95338</v>
      </c>
      <c r="H64" s="6">
        <v>95338</v>
      </c>
      <c r="I64" s="1"/>
      <c r="J64" s="4" t="s">
        <v>12</v>
      </c>
      <c r="K64" s="4" t="s">
        <v>13</v>
      </c>
    </row>
    <row r="65" spans="1:11" x14ac:dyDescent="0.25">
      <c r="A65" s="1">
        <v>891900650</v>
      </c>
      <c r="B65" s="1" t="s">
        <v>11</v>
      </c>
      <c r="C65" s="1">
        <v>0</v>
      </c>
      <c r="D65" s="1">
        <v>1918898</v>
      </c>
      <c r="E65" s="5">
        <v>43934</v>
      </c>
      <c r="F65" s="5">
        <v>43934</v>
      </c>
      <c r="G65" s="6">
        <v>57722</v>
      </c>
      <c r="H65" s="6">
        <v>57722</v>
      </c>
      <c r="I65" s="1"/>
      <c r="J65" s="4" t="s">
        <v>12</v>
      </c>
      <c r="K65" s="4" t="s">
        <v>13</v>
      </c>
    </row>
    <row r="66" spans="1:11" x14ac:dyDescent="0.25">
      <c r="A66" s="1">
        <v>891900650</v>
      </c>
      <c r="B66" s="1" t="s">
        <v>11</v>
      </c>
      <c r="C66" s="1">
        <v>0</v>
      </c>
      <c r="D66" s="1">
        <v>1919036</v>
      </c>
      <c r="E66" s="5">
        <v>43934</v>
      </c>
      <c r="F66" s="5">
        <v>43934</v>
      </c>
      <c r="G66" s="6">
        <v>82022</v>
      </c>
      <c r="H66" s="6">
        <v>82022</v>
      </c>
      <c r="I66" s="1"/>
      <c r="J66" s="4" t="s">
        <v>12</v>
      </c>
      <c r="K66" s="4" t="s">
        <v>13</v>
      </c>
    </row>
    <row r="67" spans="1:11" x14ac:dyDescent="0.25">
      <c r="A67" s="1">
        <v>891900650</v>
      </c>
      <c r="B67" s="1" t="s">
        <v>11</v>
      </c>
      <c r="C67" s="1">
        <v>0</v>
      </c>
      <c r="D67" s="1">
        <v>1925094</v>
      </c>
      <c r="E67" s="5">
        <v>43957</v>
      </c>
      <c r="F67" s="5">
        <v>43957</v>
      </c>
      <c r="G67" s="6">
        <v>69761</v>
      </c>
      <c r="H67" s="6">
        <v>69761</v>
      </c>
      <c r="I67" s="1"/>
      <c r="J67" s="4" t="s">
        <v>12</v>
      </c>
      <c r="K67" s="4" t="s">
        <v>13</v>
      </c>
    </row>
    <row r="68" spans="1:11" x14ac:dyDescent="0.25">
      <c r="A68" s="1">
        <v>891900650</v>
      </c>
      <c r="B68" s="1" t="s">
        <v>11</v>
      </c>
      <c r="C68" s="1">
        <v>0</v>
      </c>
      <c r="D68" s="1">
        <v>1927117</v>
      </c>
      <c r="E68" s="5">
        <v>43957</v>
      </c>
      <c r="F68" s="5">
        <v>43957</v>
      </c>
      <c r="G68" s="6">
        <v>57600</v>
      </c>
      <c r="H68" s="6">
        <v>57600</v>
      </c>
      <c r="I68" s="1"/>
      <c r="J68" s="4" t="s">
        <v>12</v>
      </c>
      <c r="K68" s="4" t="s">
        <v>13</v>
      </c>
    </row>
    <row r="69" spans="1:11" x14ac:dyDescent="0.25">
      <c r="A69" s="1">
        <v>891900650</v>
      </c>
      <c r="B69" s="1" t="s">
        <v>11</v>
      </c>
      <c r="C69" s="1">
        <v>0</v>
      </c>
      <c r="D69" s="1">
        <v>1929732</v>
      </c>
      <c r="E69" s="5">
        <v>43983</v>
      </c>
      <c r="F69" s="5">
        <v>43991</v>
      </c>
      <c r="G69" s="6">
        <v>70335</v>
      </c>
      <c r="H69" s="6">
        <v>70335</v>
      </c>
      <c r="I69" s="1"/>
      <c r="J69" s="4" t="s">
        <v>12</v>
      </c>
      <c r="K69" s="4" t="s">
        <v>13</v>
      </c>
    </row>
    <row r="70" spans="1:11" x14ac:dyDescent="0.25">
      <c r="A70" s="1">
        <v>891900650</v>
      </c>
      <c r="B70" s="1" t="s">
        <v>11</v>
      </c>
      <c r="C70" s="1">
        <v>0</v>
      </c>
      <c r="D70" s="1">
        <v>1933098</v>
      </c>
      <c r="E70" s="5">
        <v>43983</v>
      </c>
      <c r="F70" s="5">
        <v>43991</v>
      </c>
      <c r="G70" s="6">
        <v>71095</v>
      </c>
      <c r="H70" s="6">
        <v>71095</v>
      </c>
      <c r="I70" s="1"/>
      <c r="J70" s="4" t="s">
        <v>12</v>
      </c>
      <c r="K70" s="4" t="s">
        <v>13</v>
      </c>
    </row>
    <row r="71" spans="1:11" x14ac:dyDescent="0.25">
      <c r="A71" s="1">
        <v>891900650</v>
      </c>
      <c r="B71" s="1" t="s">
        <v>11</v>
      </c>
      <c r="C71" s="1">
        <v>0</v>
      </c>
      <c r="D71" s="1">
        <v>1933100</v>
      </c>
      <c r="E71" s="5">
        <v>43983</v>
      </c>
      <c r="F71" s="5">
        <v>43991</v>
      </c>
      <c r="G71" s="6">
        <v>62939</v>
      </c>
      <c r="H71" s="6">
        <v>62939</v>
      </c>
      <c r="I71" s="1"/>
      <c r="J71" s="4" t="s">
        <v>12</v>
      </c>
      <c r="K71" s="4" t="s">
        <v>13</v>
      </c>
    </row>
    <row r="72" spans="1:11" x14ac:dyDescent="0.25">
      <c r="A72" s="1">
        <v>891900650</v>
      </c>
      <c r="B72" s="1" t="s">
        <v>11</v>
      </c>
      <c r="C72" s="1">
        <v>0</v>
      </c>
      <c r="D72" s="1">
        <v>1934197</v>
      </c>
      <c r="E72" s="5">
        <v>43983</v>
      </c>
      <c r="F72" s="5">
        <v>43991</v>
      </c>
      <c r="G72" s="6">
        <v>71034</v>
      </c>
      <c r="H72" s="6">
        <v>71034</v>
      </c>
      <c r="I72" s="1"/>
      <c r="J72" s="4" t="s">
        <v>12</v>
      </c>
      <c r="K72" s="4" t="s">
        <v>13</v>
      </c>
    </row>
    <row r="73" spans="1:11" x14ac:dyDescent="0.25">
      <c r="A73" s="1">
        <v>891900650</v>
      </c>
      <c r="B73" s="1" t="s">
        <v>11</v>
      </c>
      <c r="C73" s="1">
        <v>0</v>
      </c>
      <c r="D73" s="1">
        <v>1936234</v>
      </c>
      <c r="E73" s="5">
        <v>44015</v>
      </c>
      <c r="F73" s="5">
        <v>44022</v>
      </c>
      <c r="G73" s="6">
        <v>57600</v>
      </c>
      <c r="H73" s="6">
        <v>57600</v>
      </c>
      <c r="I73" s="1"/>
      <c r="J73" s="4" t="s">
        <v>12</v>
      </c>
      <c r="K73" s="4" t="s">
        <v>13</v>
      </c>
    </row>
    <row r="74" spans="1:11" x14ac:dyDescent="0.25">
      <c r="A74" s="1">
        <v>891900650</v>
      </c>
      <c r="B74" s="1" t="s">
        <v>11</v>
      </c>
      <c r="C74" s="1">
        <v>0</v>
      </c>
      <c r="D74" s="1">
        <v>1937037</v>
      </c>
      <c r="E74" s="5">
        <v>44015</v>
      </c>
      <c r="F74" s="5">
        <v>44022</v>
      </c>
      <c r="G74" s="6">
        <v>75820</v>
      </c>
      <c r="H74" s="6">
        <v>75820</v>
      </c>
      <c r="I74" s="1"/>
      <c r="J74" s="4" t="s">
        <v>12</v>
      </c>
      <c r="K74" s="4" t="s">
        <v>13</v>
      </c>
    </row>
    <row r="75" spans="1:11" x14ac:dyDescent="0.25">
      <c r="A75" s="1">
        <v>891900650</v>
      </c>
      <c r="B75" s="1" t="s">
        <v>11</v>
      </c>
      <c r="C75" s="1">
        <v>0</v>
      </c>
      <c r="D75" s="1">
        <v>1944654</v>
      </c>
      <c r="E75" s="5">
        <v>44049</v>
      </c>
      <c r="F75" s="5">
        <v>44053</v>
      </c>
      <c r="G75" s="6">
        <v>74729</v>
      </c>
      <c r="H75" s="6">
        <v>74729</v>
      </c>
      <c r="I75" s="1"/>
      <c r="J75" s="4" t="s">
        <v>12</v>
      </c>
      <c r="K75" s="4" t="s">
        <v>13</v>
      </c>
    </row>
    <row r="76" spans="1:11" x14ac:dyDescent="0.25">
      <c r="A76" s="1">
        <v>891900650</v>
      </c>
      <c r="B76" s="1" t="s">
        <v>11</v>
      </c>
      <c r="C76" s="1">
        <v>0</v>
      </c>
      <c r="D76" s="1">
        <v>1949093</v>
      </c>
      <c r="E76" s="5">
        <v>44082</v>
      </c>
      <c r="F76" s="5">
        <v>44082</v>
      </c>
      <c r="G76" s="6">
        <v>85270</v>
      </c>
      <c r="H76" s="6">
        <v>85270</v>
      </c>
      <c r="I76" s="1"/>
      <c r="J76" s="4" t="s">
        <v>12</v>
      </c>
      <c r="K76" s="4" t="s">
        <v>13</v>
      </c>
    </row>
    <row r="77" spans="1:11" x14ac:dyDescent="0.25">
      <c r="A77" s="1">
        <v>891900650</v>
      </c>
      <c r="B77" s="1" t="s">
        <v>11</v>
      </c>
      <c r="C77" s="1">
        <v>0</v>
      </c>
      <c r="D77" s="1">
        <v>1952469</v>
      </c>
      <c r="E77" s="5">
        <v>44082</v>
      </c>
      <c r="F77" s="5">
        <v>44082</v>
      </c>
      <c r="G77" s="6">
        <v>31700</v>
      </c>
      <c r="H77" s="6">
        <v>31700</v>
      </c>
      <c r="I77" s="1"/>
      <c r="J77" s="4" t="s">
        <v>12</v>
      </c>
      <c r="K77" s="4" t="s">
        <v>13</v>
      </c>
    </row>
    <row r="78" spans="1:11" x14ac:dyDescent="0.25">
      <c r="A78" s="1">
        <v>891900650</v>
      </c>
      <c r="B78" s="1" t="s">
        <v>11</v>
      </c>
      <c r="C78" s="1">
        <v>0</v>
      </c>
      <c r="D78" s="1">
        <v>1953561</v>
      </c>
      <c r="E78" s="5">
        <v>44082</v>
      </c>
      <c r="F78" s="5">
        <v>44082</v>
      </c>
      <c r="G78" s="6">
        <v>191136</v>
      </c>
      <c r="H78" s="6">
        <v>191136</v>
      </c>
      <c r="I78" s="1"/>
      <c r="J78" s="4" t="s">
        <v>12</v>
      </c>
      <c r="K78" s="4" t="s">
        <v>13</v>
      </c>
    </row>
    <row r="79" spans="1:11" x14ac:dyDescent="0.25">
      <c r="A79" s="1">
        <v>891900650</v>
      </c>
      <c r="B79" s="1" t="s">
        <v>11</v>
      </c>
      <c r="C79" s="1">
        <v>0</v>
      </c>
      <c r="D79" s="1">
        <v>1955958</v>
      </c>
      <c r="E79" s="5">
        <v>44111</v>
      </c>
      <c r="F79" s="5">
        <v>44112</v>
      </c>
      <c r="G79" s="6">
        <v>71474</v>
      </c>
      <c r="H79" s="6">
        <v>71474</v>
      </c>
      <c r="I79" s="1"/>
      <c r="J79" s="4" t="s">
        <v>12</v>
      </c>
      <c r="K79" s="4" t="s">
        <v>13</v>
      </c>
    </row>
    <row r="80" spans="1:11" x14ac:dyDescent="0.25">
      <c r="A80" s="1">
        <v>891900650</v>
      </c>
      <c r="B80" s="1" t="s">
        <v>11</v>
      </c>
      <c r="C80" s="1">
        <v>0</v>
      </c>
      <c r="D80" s="1">
        <v>1956360</v>
      </c>
      <c r="E80" s="5">
        <v>44111</v>
      </c>
      <c r="F80" s="5">
        <v>44112</v>
      </c>
      <c r="G80" s="6">
        <v>109272</v>
      </c>
      <c r="H80" s="6">
        <v>109272</v>
      </c>
      <c r="I80" s="1"/>
      <c r="J80" s="4" t="s">
        <v>12</v>
      </c>
      <c r="K80" s="4" t="s">
        <v>13</v>
      </c>
    </row>
    <row r="81" spans="1:11" x14ac:dyDescent="0.25">
      <c r="A81" s="1">
        <v>891900650</v>
      </c>
      <c r="B81" s="1" t="s">
        <v>11</v>
      </c>
      <c r="C81" s="1">
        <v>0</v>
      </c>
      <c r="D81" s="1">
        <v>1957984</v>
      </c>
      <c r="E81" s="5">
        <v>44111</v>
      </c>
      <c r="F81" s="5">
        <v>44112</v>
      </c>
      <c r="G81" s="6">
        <v>78400</v>
      </c>
      <c r="H81" s="6">
        <v>78400</v>
      </c>
      <c r="I81" s="1"/>
      <c r="J81" s="4" t="s">
        <v>12</v>
      </c>
      <c r="K81" s="4" t="s">
        <v>13</v>
      </c>
    </row>
    <row r="82" spans="1:11" x14ac:dyDescent="0.25">
      <c r="A82" s="1">
        <v>891900650</v>
      </c>
      <c r="B82" s="1" t="s">
        <v>11</v>
      </c>
      <c r="C82" s="1">
        <v>0</v>
      </c>
      <c r="D82" s="1">
        <v>1960164</v>
      </c>
      <c r="E82" s="5">
        <v>44111</v>
      </c>
      <c r="F82" s="5">
        <v>44112</v>
      </c>
      <c r="G82" s="6">
        <v>57600</v>
      </c>
      <c r="H82" s="6">
        <v>57600</v>
      </c>
      <c r="I82" s="1"/>
      <c r="J82" s="4" t="s">
        <v>12</v>
      </c>
      <c r="K82" s="4" t="s">
        <v>13</v>
      </c>
    </row>
    <row r="83" spans="1:11" x14ac:dyDescent="0.25">
      <c r="A83" s="1">
        <v>891900650</v>
      </c>
      <c r="B83" s="1" t="s">
        <v>11</v>
      </c>
      <c r="C83" s="1">
        <v>0</v>
      </c>
      <c r="D83" s="1">
        <v>1962279</v>
      </c>
      <c r="E83" s="5">
        <v>44111</v>
      </c>
      <c r="F83" s="5">
        <v>44112</v>
      </c>
      <c r="G83" s="6">
        <v>95867</v>
      </c>
      <c r="H83" s="6">
        <v>95867</v>
      </c>
      <c r="I83" s="1"/>
      <c r="J83" s="4" t="s">
        <v>12</v>
      </c>
      <c r="K83" s="4" t="s">
        <v>13</v>
      </c>
    </row>
    <row r="84" spans="1:11" x14ac:dyDescent="0.25">
      <c r="A84" s="1">
        <v>891900650</v>
      </c>
      <c r="B84" s="1" t="s">
        <v>11</v>
      </c>
      <c r="C84" s="1">
        <v>0</v>
      </c>
      <c r="D84" s="1">
        <v>1962546</v>
      </c>
      <c r="E84" s="5">
        <v>44111</v>
      </c>
      <c r="F84" s="5">
        <v>44112</v>
      </c>
      <c r="G84" s="6">
        <v>35100</v>
      </c>
      <c r="H84" s="6">
        <v>35100</v>
      </c>
      <c r="I84" s="1"/>
      <c r="J84" s="4" t="s">
        <v>12</v>
      </c>
      <c r="K84" s="4" t="s">
        <v>13</v>
      </c>
    </row>
    <row r="85" spans="1:11" x14ac:dyDescent="0.25">
      <c r="A85" s="1">
        <v>891900650</v>
      </c>
      <c r="B85" s="1" t="s">
        <v>11</v>
      </c>
      <c r="C85" s="1">
        <v>0</v>
      </c>
      <c r="D85" s="1">
        <v>1962826</v>
      </c>
      <c r="E85" s="5">
        <v>44111</v>
      </c>
      <c r="F85" s="5">
        <v>44112</v>
      </c>
      <c r="G85" s="6">
        <v>81900</v>
      </c>
      <c r="H85" s="6">
        <v>81900</v>
      </c>
      <c r="I85" s="1"/>
      <c r="J85" s="4" t="s">
        <v>12</v>
      </c>
      <c r="K85" s="4" t="s">
        <v>13</v>
      </c>
    </row>
    <row r="86" spans="1:11" x14ac:dyDescent="0.25">
      <c r="A86" s="1">
        <v>891900650</v>
      </c>
      <c r="B86" s="1" t="s">
        <v>11</v>
      </c>
      <c r="C86" s="1">
        <v>0</v>
      </c>
      <c r="D86" s="1">
        <v>1963215</v>
      </c>
      <c r="E86" s="5">
        <v>44111</v>
      </c>
      <c r="F86" s="5">
        <v>44112</v>
      </c>
      <c r="G86" s="6">
        <v>94980</v>
      </c>
      <c r="H86" s="6">
        <v>94980</v>
      </c>
      <c r="I86" s="1"/>
      <c r="J86" s="4" t="s">
        <v>12</v>
      </c>
      <c r="K86" s="4" t="s">
        <v>13</v>
      </c>
    </row>
    <row r="87" spans="1:11" x14ac:dyDescent="0.25">
      <c r="A87" s="1">
        <v>891900650</v>
      </c>
      <c r="B87" s="1" t="s">
        <v>11</v>
      </c>
      <c r="C87" s="1">
        <v>0</v>
      </c>
      <c r="D87" s="1">
        <v>1964457</v>
      </c>
      <c r="E87" s="5">
        <v>44111</v>
      </c>
      <c r="F87" s="5">
        <v>44112</v>
      </c>
      <c r="G87" s="6">
        <v>74729</v>
      </c>
      <c r="H87" s="6">
        <v>74729</v>
      </c>
      <c r="I87" s="1"/>
      <c r="J87" s="4" t="s">
        <v>12</v>
      </c>
      <c r="K87" s="4" t="s">
        <v>13</v>
      </c>
    </row>
    <row r="88" spans="1:11" x14ac:dyDescent="0.25">
      <c r="A88" s="1">
        <v>891900650</v>
      </c>
      <c r="B88" s="1" t="s">
        <v>11</v>
      </c>
      <c r="C88" s="1">
        <v>0</v>
      </c>
      <c r="D88" s="1">
        <v>1970898</v>
      </c>
      <c r="E88" s="5">
        <v>44141</v>
      </c>
      <c r="F88" s="5">
        <v>44144</v>
      </c>
      <c r="G88" s="6">
        <v>71067</v>
      </c>
      <c r="H88" s="6">
        <v>71067</v>
      </c>
      <c r="I88" s="1"/>
      <c r="J88" s="4" t="s">
        <v>12</v>
      </c>
      <c r="K88" s="4" t="s">
        <v>13</v>
      </c>
    </row>
    <row r="89" spans="1:11" x14ac:dyDescent="0.25">
      <c r="A89" s="1">
        <v>891900650</v>
      </c>
      <c r="B89" s="1" t="s">
        <v>11</v>
      </c>
      <c r="C89" s="1">
        <v>0</v>
      </c>
      <c r="D89" s="1">
        <v>979</v>
      </c>
      <c r="E89" s="5">
        <v>44179</v>
      </c>
      <c r="F89" s="5">
        <v>44175</v>
      </c>
      <c r="G89" s="6">
        <v>71966</v>
      </c>
      <c r="H89" s="6">
        <v>71966</v>
      </c>
      <c r="I89" s="1"/>
      <c r="J89" s="4" t="s">
        <v>12</v>
      </c>
      <c r="K89" s="4" t="s">
        <v>13</v>
      </c>
    </row>
    <row r="90" spans="1:11" x14ac:dyDescent="0.25">
      <c r="A90" s="1">
        <v>891900650</v>
      </c>
      <c r="B90" s="1" t="s">
        <v>11</v>
      </c>
      <c r="C90" s="1">
        <v>0</v>
      </c>
      <c r="D90" s="1">
        <v>980</v>
      </c>
      <c r="E90" s="5">
        <v>44179</v>
      </c>
      <c r="F90" s="5">
        <v>44175</v>
      </c>
      <c r="G90" s="6">
        <v>69951</v>
      </c>
      <c r="H90" s="6">
        <v>69951</v>
      </c>
      <c r="I90" s="1"/>
      <c r="J90" s="4" t="s">
        <v>12</v>
      </c>
      <c r="K90" s="4" t="s">
        <v>13</v>
      </c>
    </row>
    <row r="91" spans="1:11" x14ac:dyDescent="0.25">
      <c r="A91" s="1">
        <v>891900650</v>
      </c>
      <c r="B91" s="1" t="s">
        <v>11</v>
      </c>
      <c r="C91" s="1">
        <v>0</v>
      </c>
      <c r="D91" s="1">
        <v>981</v>
      </c>
      <c r="E91" s="5">
        <v>44179</v>
      </c>
      <c r="F91" s="5">
        <v>44175</v>
      </c>
      <c r="G91" s="6">
        <v>71330</v>
      </c>
      <c r="H91" s="6">
        <v>71330</v>
      </c>
      <c r="I91" s="1"/>
      <c r="J91" s="4" t="s">
        <v>12</v>
      </c>
      <c r="K91" s="4" t="s">
        <v>13</v>
      </c>
    </row>
    <row r="92" spans="1:11" x14ac:dyDescent="0.25">
      <c r="A92" s="1">
        <v>891900650</v>
      </c>
      <c r="B92" s="1" t="s">
        <v>11</v>
      </c>
      <c r="C92" s="1">
        <v>0</v>
      </c>
      <c r="D92" s="1">
        <v>986</v>
      </c>
      <c r="E92" s="5">
        <v>44179</v>
      </c>
      <c r="F92" s="5">
        <v>44175</v>
      </c>
      <c r="G92" s="6">
        <v>70830</v>
      </c>
      <c r="H92" s="6">
        <v>70830</v>
      </c>
      <c r="I92" s="1"/>
      <c r="J92" s="4" t="s">
        <v>12</v>
      </c>
      <c r="K92" s="4" t="s">
        <v>13</v>
      </c>
    </row>
    <row r="93" spans="1:11" x14ac:dyDescent="0.25">
      <c r="A93" s="1">
        <v>891900650</v>
      </c>
      <c r="B93" s="1" t="s">
        <v>11</v>
      </c>
      <c r="C93" s="1">
        <v>0</v>
      </c>
      <c r="D93" s="1">
        <v>3028</v>
      </c>
      <c r="E93" s="5">
        <v>44179</v>
      </c>
      <c r="F93" s="5">
        <v>44175</v>
      </c>
      <c r="G93" s="6">
        <v>10600</v>
      </c>
      <c r="H93" s="6">
        <v>10600</v>
      </c>
      <c r="I93" s="1"/>
      <c r="J93" s="4" t="s">
        <v>12</v>
      </c>
      <c r="K93" s="4" t="s">
        <v>13</v>
      </c>
    </row>
    <row r="94" spans="1:11" x14ac:dyDescent="0.25">
      <c r="A94" s="1">
        <v>891900650</v>
      </c>
      <c r="B94" s="1" t="s">
        <v>11</v>
      </c>
      <c r="C94" s="1">
        <v>0</v>
      </c>
      <c r="D94" s="1">
        <v>15383</v>
      </c>
      <c r="E94" s="5">
        <v>44270</v>
      </c>
      <c r="F94" s="5">
        <v>44265</v>
      </c>
      <c r="G94" s="6">
        <v>74765</v>
      </c>
      <c r="H94" s="6">
        <v>74765</v>
      </c>
      <c r="I94" s="1"/>
      <c r="J94" s="4" t="s">
        <v>12</v>
      </c>
      <c r="K94" s="4" t="s">
        <v>13</v>
      </c>
    </row>
    <row r="95" spans="1:11" x14ac:dyDescent="0.25">
      <c r="A95" s="1">
        <v>891900650</v>
      </c>
      <c r="B95" s="1" t="s">
        <v>11</v>
      </c>
      <c r="C95" s="1">
        <v>0</v>
      </c>
      <c r="D95" s="1">
        <v>15785</v>
      </c>
      <c r="E95" s="5">
        <v>44270</v>
      </c>
      <c r="F95" s="5">
        <v>44265</v>
      </c>
      <c r="G95" s="6">
        <v>99423</v>
      </c>
      <c r="H95" s="6">
        <v>99423</v>
      </c>
      <c r="I95" s="1"/>
      <c r="J95" s="4" t="s">
        <v>12</v>
      </c>
      <c r="K95" s="4" t="s">
        <v>13</v>
      </c>
    </row>
    <row r="96" spans="1:11" x14ac:dyDescent="0.25">
      <c r="A96" s="1">
        <v>891900650</v>
      </c>
      <c r="B96" s="1" t="s">
        <v>11</v>
      </c>
      <c r="C96" s="1">
        <v>0</v>
      </c>
      <c r="D96" s="1">
        <v>16897</v>
      </c>
      <c r="E96" s="5">
        <v>44270</v>
      </c>
      <c r="F96" s="5">
        <v>44265</v>
      </c>
      <c r="G96" s="6">
        <v>129733</v>
      </c>
      <c r="H96" s="6">
        <v>129733</v>
      </c>
      <c r="I96" s="1"/>
      <c r="J96" s="4" t="s">
        <v>12</v>
      </c>
      <c r="K96" s="4" t="s">
        <v>13</v>
      </c>
    </row>
    <row r="97" spans="1:11" x14ac:dyDescent="0.25">
      <c r="A97" s="1">
        <v>891900650</v>
      </c>
      <c r="B97" s="1" t="s">
        <v>11</v>
      </c>
      <c r="C97" s="1">
        <v>0</v>
      </c>
      <c r="D97" s="1">
        <v>17261</v>
      </c>
      <c r="E97" s="5">
        <v>44270</v>
      </c>
      <c r="F97" s="5">
        <v>44265</v>
      </c>
      <c r="G97" s="6">
        <v>53600</v>
      </c>
      <c r="H97" s="6">
        <v>53600</v>
      </c>
      <c r="I97" s="1"/>
      <c r="J97" s="4" t="s">
        <v>12</v>
      </c>
      <c r="K97" s="4" t="s">
        <v>13</v>
      </c>
    </row>
    <row r="98" spans="1:11" x14ac:dyDescent="0.25">
      <c r="A98" s="1">
        <v>891900650</v>
      </c>
      <c r="B98" s="1" t="s">
        <v>11</v>
      </c>
      <c r="C98" s="1">
        <v>0</v>
      </c>
      <c r="D98" s="1">
        <v>18015</v>
      </c>
      <c r="E98" s="5">
        <v>44270</v>
      </c>
      <c r="F98" s="5">
        <v>44265</v>
      </c>
      <c r="G98" s="6">
        <v>148386</v>
      </c>
      <c r="H98" s="6">
        <v>148386</v>
      </c>
      <c r="I98" s="1"/>
      <c r="J98" s="4" t="s">
        <v>12</v>
      </c>
      <c r="K98" s="4" t="s">
        <v>13</v>
      </c>
    </row>
    <row r="99" spans="1:11" x14ac:dyDescent="0.25">
      <c r="A99" s="1">
        <v>891900650</v>
      </c>
      <c r="B99" s="1" t="s">
        <v>11</v>
      </c>
      <c r="C99" s="1">
        <v>0</v>
      </c>
      <c r="D99" s="1">
        <v>18355</v>
      </c>
      <c r="E99" s="5">
        <v>44270</v>
      </c>
      <c r="F99" s="5">
        <v>44265</v>
      </c>
      <c r="G99" s="6">
        <v>72014</v>
      </c>
      <c r="H99" s="6">
        <v>72014</v>
      </c>
      <c r="I99" s="1"/>
      <c r="J99" s="4" t="s">
        <v>12</v>
      </c>
      <c r="K99" s="4" t="s">
        <v>13</v>
      </c>
    </row>
    <row r="100" spans="1:11" x14ac:dyDescent="0.25">
      <c r="A100" s="1">
        <v>891900650</v>
      </c>
      <c r="B100" s="1" t="s">
        <v>11</v>
      </c>
      <c r="C100" s="1">
        <v>0</v>
      </c>
      <c r="D100" s="1">
        <v>18359</v>
      </c>
      <c r="E100" s="5">
        <v>44270</v>
      </c>
      <c r="F100" s="5">
        <v>44265</v>
      </c>
      <c r="G100" s="6">
        <v>97886</v>
      </c>
      <c r="H100" s="6">
        <v>97886</v>
      </c>
      <c r="I100" s="1"/>
      <c r="J100" s="4" t="s">
        <v>12</v>
      </c>
      <c r="K100" s="4" t="s">
        <v>13</v>
      </c>
    </row>
    <row r="101" spans="1:11" x14ac:dyDescent="0.25">
      <c r="A101" s="1">
        <v>891900650</v>
      </c>
      <c r="B101" s="1" t="s">
        <v>11</v>
      </c>
      <c r="C101" s="1">
        <v>0</v>
      </c>
      <c r="D101" s="1">
        <v>18960</v>
      </c>
      <c r="E101" s="5">
        <v>44270</v>
      </c>
      <c r="F101" s="5">
        <v>44265</v>
      </c>
      <c r="G101" s="6">
        <v>72830</v>
      </c>
      <c r="H101" s="6">
        <v>72830</v>
      </c>
      <c r="I101" s="1"/>
      <c r="J101" s="4" t="s">
        <v>12</v>
      </c>
      <c r="K101" s="4" t="s">
        <v>13</v>
      </c>
    </row>
    <row r="102" spans="1:11" x14ac:dyDescent="0.25">
      <c r="A102" s="1">
        <v>891900650</v>
      </c>
      <c r="B102" s="1" t="s">
        <v>11</v>
      </c>
      <c r="C102" s="1">
        <v>0</v>
      </c>
      <c r="D102" s="1">
        <v>21562</v>
      </c>
      <c r="E102" s="5">
        <v>44270</v>
      </c>
      <c r="F102" s="5">
        <v>44265</v>
      </c>
      <c r="G102" s="6">
        <v>20500</v>
      </c>
      <c r="H102" s="6">
        <v>20500</v>
      </c>
      <c r="I102" s="1"/>
      <c r="J102" s="4" t="s">
        <v>12</v>
      </c>
      <c r="K102" s="4" t="s">
        <v>13</v>
      </c>
    </row>
    <row r="103" spans="1:11" x14ac:dyDescent="0.25">
      <c r="A103" s="1">
        <v>891900650</v>
      </c>
      <c r="B103" s="1" t="s">
        <v>11</v>
      </c>
      <c r="C103" s="1">
        <v>0</v>
      </c>
      <c r="D103" s="1">
        <v>21701</v>
      </c>
      <c r="E103" s="5">
        <v>44270</v>
      </c>
      <c r="F103" s="5">
        <v>44265</v>
      </c>
      <c r="G103" s="6">
        <v>15900</v>
      </c>
      <c r="H103" s="6">
        <v>15900</v>
      </c>
      <c r="I103" s="1"/>
      <c r="J103" s="4" t="s">
        <v>12</v>
      </c>
      <c r="K103" s="4" t="s">
        <v>13</v>
      </c>
    </row>
    <row r="104" spans="1:11" x14ac:dyDescent="0.25">
      <c r="A104" s="1">
        <v>891900650</v>
      </c>
      <c r="B104" s="1" t="s">
        <v>11</v>
      </c>
      <c r="C104" s="1">
        <v>0</v>
      </c>
      <c r="D104" s="1">
        <v>28354</v>
      </c>
      <c r="E104" s="5">
        <v>44294</v>
      </c>
      <c r="F104" s="5">
        <v>44295</v>
      </c>
      <c r="G104" s="6">
        <v>72630</v>
      </c>
      <c r="H104" s="6">
        <v>72630</v>
      </c>
      <c r="I104" s="1"/>
      <c r="J104" s="4" t="s">
        <v>12</v>
      </c>
      <c r="K104" s="4" t="s">
        <v>13</v>
      </c>
    </row>
    <row r="105" spans="1:11" x14ac:dyDescent="0.25">
      <c r="A105" s="1">
        <v>891900650</v>
      </c>
      <c r="B105" s="1" t="s">
        <v>11</v>
      </c>
      <c r="C105" s="1">
        <v>0</v>
      </c>
      <c r="D105" s="1">
        <v>28462</v>
      </c>
      <c r="E105" s="5">
        <v>44294</v>
      </c>
      <c r="F105" s="5">
        <v>44295</v>
      </c>
      <c r="G105" s="6">
        <v>129082</v>
      </c>
      <c r="H105" s="6">
        <v>129082</v>
      </c>
      <c r="I105" s="1"/>
      <c r="J105" s="4" t="s">
        <v>12</v>
      </c>
      <c r="K105" s="4" t="s">
        <v>13</v>
      </c>
    </row>
    <row r="106" spans="1:11" x14ac:dyDescent="0.25">
      <c r="A106" s="1">
        <v>891900650</v>
      </c>
      <c r="B106" s="1" t="s">
        <v>11</v>
      </c>
      <c r="C106" s="1">
        <v>0</v>
      </c>
      <c r="D106" s="1">
        <v>30944</v>
      </c>
      <c r="E106" s="5">
        <v>44323</v>
      </c>
      <c r="F106" s="5">
        <v>44326</v>
      </c>
      <c r="G106" s="6">
        <v>59600</v>
      </c>
      <c r="H106" s="6">
        <v>59600</v>
      </c>
      <c r="I106" s="1"/>
      <c r="J106" s="4" t="s">
        <v>12</v>
      </c>
      <c r="K106" s="4" t="s">
        <v>13</v>
      </c>
    </row>
    <row r="107" spans="1:11" x14ac:dyDescent="0.25">
      <c r="A107" s="1">
        <v>891900650</v>
      </c>
      <c r="B107" s="1" t="s">
        <v>11</v>
      </c>
      <c r="C107" s="1">
        <v>0</v>
      </c>
      <c r="D107" s="1">
        <v>30994</v>
      </c>
      <c r="E107" s="5">
        <v>44323</v>
      </c>
      <c r="F107" s="5">
        <v>44326</v>
      </c>
      <c r="G107" s="6">
        <v>92000</v>
      </c>
      <c r="H107" s="6">
        <v>92000</v>
      </c>
      <c r="I107" s="1"/>
      <c r="J107" s="4" t="s">
        <v>12</v>
      </c>
      <c r="K107" s="4" t="s">
        <v>13</v>
      </c>
    </row>
    <row r="108" spans="1:11" x14ac:dyDescent="0.25">
      <c r="A108" s="1">
        <v>891900650</v>
      </c>
      <c r="B108" s="1" t="s">
        <v>11</v>
      </c>
      <c r="C108" s="1">
        <v>0</v>
      </c>
      <c r="D108" s="1">
        <v>31008</v>
      </c>
      <c r="E108" s="5">
        <v>44323</v>
      </c>
      <c r="F108" s="5">
        <v>44326</v>
      </c>
      <c r="G108" s="6">
        <v>93600</v>
      </c>
      <c r="H108" s="6">
        <v>93600</v>
      </c>
      <c r="I108" s="1"/>
      <c r="J108" s="4" t="s">
        <v>12</v>
      </c>
      <c r="K108" s="4" t="s">
        <v>13</v>
      </c>
    </row>
    <row r="109" spans="1:11" x14ac:dyDescent="0.25">
      <c r="A109" s="1">
        <v>891900650</v>
      </c>
      <c r="B109" s="1" t="s">
        <v>11</v>
      </c>
      <c r="C109" s="1">
        <v>0</v>
      </c>
      <c r="D109" s="1">
        <v>31676</v>
      </c>
      <c r="E109" s="5">
        <v>44323</v>
      </c>
      <c r="F109" s="5">
        <v>44326</v>
      </c>
      <c r="G109" s="6">
        <v>32900</v>
      </c>
      <c r="H109" s="6">
        <v>32900</v>
      </c>
      <c r="I109" s="1"/>
      <c r="J109" s="4" t="s">
        <v>12</v>
      </c>
      <c r="K109" s="4" t="s">
        <v>13</v>
      </c>
    </row>
    <row r="110" spans="1:11" x14ac:dyDescent="0.25">
      <c r="A110" s="1">
        <v>891900650</v>
      </c>
      <c r="B110" s="1" t="s">
        <v>11</v>
      </c>
      <c r="C110" s="1">
        <v>0</v>
      </c>
      <c r="D110" s="1">
        <v>33266</v>
      </c>
      <c r="E110" s="5">
        <v>44323</v>
      </c>
      <c r="F110" s="5">
        <v>44326</v>
      </c>
      <c r="G110" s="6">
        <v>96466</v>
      </c>
      <c r="H110" s="6">
        <v>96466</v>
      </c>
      <c r="I110" s="1"/>
      <c r="J110" s="4" t="s">
        <v>12</v>
      </c>
      <c r="K110" s="4" t="s">
        <v>13</v>
      </c>
    </row>
    <row r="111" spans="1:11" x14ac:dyDescent="0.25">
      <c r="A111" s="1">
        <v>891900650</v>
      </c>
      <c r="B111" s="1" t="s">
        <v>11</v>
      </c>
      <c r="C111" s="1">
        <v>0</v>
      </c>
      <c r="D111" s="1">
        <v>38537</v>
      </c>
      <c r="E111" s="5">
        <v>44323</v>
      </c>
      <c r="F111" s="5">
        <v>44326</v>
      </c>
      <c r="G111" s="6">
        <v>5300</v>
      </c>
      <c r="H111" s="6">
        <v>5300</v>
      </c>
      <c r="I111" s="1"/>
      <c r="J111" s="4" t="s">
        <v>12</v>
      </c>
      <c r="K111" s="4" t="s">
        <v>13</v>
      </c>
    </row>
    <row r="112" spans="1:11" x14ac:dyDescent="0.25">
      <c r="A112" s="1">
        <v>891900650</v>
      </c>
      <c r="B112" s="1" t="s">
        <v>11</v>
      </c>
      <c r="C112" s="1">
        <v>0</v>
      </c>
      <c r="D112" s="1">
        <v>40495</v>
      </c>
      <c r="E112" s="5">
        <v>44355</v>
      </c>
      <c r="F112" s="5">
        <v>44355</v>
      </c>
      <c r="G112" s="6">
        <v>113130</v>
      </c>
      <c r="H112" s="6">
        <v>113130</v>
      </c>
      <c r="I112" s="1"/>
      <c r="J112" s="4" t="s">
        <v>12</v>
      </c>
      <c r="K112" s="4" t="s">
        <v>13</v>
      </c>
    </row>
    <row r="113" spans="1:11" x14ac:dyDescent="0.25">
      <c r="A113" s="1">
        <v>891900650</v>
      </c>
      <c r="B113" s="1" t="s">
        <v>11</v>
      </c>
      <c r="C113" s="1">
        <v>0</v>
      </c>
      <c r="D113" s="1">
        <v>43270</v>
      </c>
      <c r="E113" s="5">
        <v>44355</v>
      </c>
      <c r="F113" s="5">
        <v>44355</v>
      </c>
      <c r="G113" s="6">
        <v>5300</v>
      </c>
      <c r="H113" s="6">
        <v>5300</v>
      </c>
      <c r="I113" s="1"/>
      <c r="J113" s="4" t="s">
        <v>12</v>
      </c>
      <c r="K113" s="4" t="s">
        <v>13</v>
      </c>
    </row>
    <row r="114" spans="1:11" x14ac:dyDescent="0.25">
      <c r="A114" s="1">
        <v>891900650</v>
      </c>
      <c r="B114" s="1" t="s">
        <v>11</v>
      </c>
      <c r="C114" s="1">
        <v>0</v>
      </c>
      <c r="D114" s="1">
        <v>44395</v>
      </c>
      <c r="E114" s="5">
        <v>44355</v>
      </c>
      <c r="F114" s="5">
        <v>44355</v>
      </c>
      <c r="G114" s="6">
        <v>5300</v>
      </c>
      <c r="H114" s="6">
        <v>5300</v>
      </c>
      <c r="I114" s="1"/>
      <c r="J114" s="4" t="s">
        <v>12</v>
      </c>
      <c r="K114" s="4" t="s">
        <v>13</v>
      </c>
    </row>
    <row r="115" spans="1:11" x14ac:dyDescent="0.25">
      <c r="A115" s="1">
        <v>891900650</v>
      </c>
      <c r="B115" s="1" t="s">
        <v>11</v>
      </c>
      <c r="C115" s="1">
        <v>0</v>
      </c>
      <c r="D115" s="1">
        <v>45019</v>
      </c>
      <c r="E115" s="5">
        <v>44355</v>
      </c>
      <c r="F115" s="5">
        <v>44355</v>
      </c>
      <c r="G115" s="6">
        <v>176181</v>
      </c>
      <c r="H115" s="6">
        <v>176181</v>
      </c>
      <c r="I115" s="1"/>
      <c r="J115" s="4" t="s">
        <v>12</v>
      </c>
      <c r="K115" s="4" t="s">
        <v>13</v>
      </c>
    </row>
    <row r="116" spans="1:11" x14ac:dyDescent="0.25">
      <c r="A116" s="1">
        <v>891900650</v>
      </c>
      <c r="B116" s="1" t="s">
        <v>11</v>
      </c>
      <c r="C116" s="1">
        <v>0</v>
      </c>
      <c r="D116" s="1">
        <v>45797</v>
      </c>
      <c r="E116" s="5">
        <v>44355</v>
      </c>
      <c r="F116" s="5">
        <v>44355</v>
      </c>
      <c r="G116" s="6">
        <v>21200</v>
      </c>
      <c r="H116" s="6">
        <v>21200</v>
      </c>
      <c r="I116" s="1"/>
      <c r="J116" s="4" t="s">
        <v>12</v>
      </c>
      <c r="K116" s="4" t="s">
        <v>13</v>
      </c>
    </row>
    <row r="117" spans="1:11" x14ac:dyDescent="0.25">
      <c r="A117" s="1">
        <v>891900650</v>
      </c>
      <c r="B117" s="1" t="s">
        <v>11</v>
      </c>
      <c r="C117" s="1">
        <v>0</v>
      </c>
      <c r="D117" s="1">
        <v>46002</v>
      </c>
      <c r="E117" s="5">
        <v>44355</v>
      </c>
      <c r="F117" s="5">
        <v>44355</v>
      </c>
      <c r="G117" s="6">
        <v>1132973</v>
      </c>
      <c r="H117" s="6">
        <v>1132973</v>
      </c>
      <c r="I117" s="1"/>
      <c r="J117" s="4" t="s">
        <v>12</v>
      </c>
      <c r="K117" s="4" t="s">
        <v>13</v>
      </c>
    </row>
    <row r="118" spans="1:11" x14ac:dyDescent="0.25">
      <c r="A118" s="1">
        <v>891900650</v>
      </c>
      <c r="B118" s="1" t="s">
        <v>11</v>
      </c>
      <c r="C118" s="1">
        <v>0</v>
      </c>
      <c r="D118" s="1">
        <v>52816</v>
      </c>
      <c r="E118" s="5">
        <v>44385</v>
      </c>
      <c r="F118" s="5">
        <v>44390</v>
      </c>
      <c r="G118" s="6">
        <v>131609</v>
      </c>
      <c r="H118" s="6">
        <v>131609</v>
      </c>
      <c r="I118" s="1"/>
      <c r="J118" s="4" t="s">
        <v>12</v>
      </c>
      <c r="K118" s="4" t="s">
        <v>13</v>
      </c>
    </row>
    <row r="119" spans="1:11" x14ac:dyDescent="0.25">
      <c r="A119" s="1">
        <v>891900650</v>
      </c>
      <c r="B119" s="1" t="s">
        <v>11</v>
      </c>
      <c r="C119" s="1">
        <v>0</v>
      </c>
      <c r="D119" s="1">
        <v>54339</v>
      </c>
      <c r="E119" s="5">
        <v>44385</v>
      </c>
      <c r="F119" s="5">
        <v>44390</v>
      </c>
      <c r="G119" s="6">
        <v>162870</v>
      </c>
      <c r="H119" s="6">
        <v>162870</v>
      </c>
      <c r="I119" s="1"/>
      <c r="J119" s="4" t="s">
        <v>12</v>
      </c>
      <c r="K119" s="4" t="s">
        <v>13</v>
      </c>
    </row>
    <row r="120" spans="1:11" x14ac:dyDescent="0.25">
      <c r="A120" s="1">
        <v>891900650</v>
      </c>
      <c r="B120" s="1" t="s">
        <v>11</v>
      </c>
      <c r="C120" s="1">
        <v>0</v>
      </c>
      <c r="D120" s="1">
        <v>54340</v>
      </c>
      <c r="E120" s="5">
        <v>44385</v>
      </c>
      <c r="F120" s="5">
        <v>44390</v>
      </c>
      <c r="G120" s="6">
        <v>99423</v>
      </c>
      <c r="H120" s="6">
        <v>18591</v>
      </c>
      <c r="I120" s="1"/>
      <c r="J120" s="4" t="s">
        <v>12</v>
      </c>
      <c r="K120" s="4" t="s">
        <v>13</v>
      </c>
    </row>
    <row r="121" spans="1:11" x14ac:dyDescent="0.25">
      <c r="A121" s="1">
        <v>891900650</v>
      </c>
      <c r="B121" s="1" t="s">
        <v>11</v>
      </c>
      <c r="C121" s="1">
        <v>0</v>
      </c>
      <c r="D121" s="1">
        <v>55979</v>
      </c>
      <c r="E121" s="5">
        <v>44385</v>
      </c>
      <c r="F121" s="5">
        <v>44390</v>
      </c>
      <c r="G121" s="6">
        <v>5300</v>
      </c>
      <c r="H121" s="6">
        <v>5300</v>
      </c>
      <c r="I121" s="1"/>
      <c r="J121" s="4" t="s">
        <v>12</v>
      </c>
      <c r="K121" s="4" t="s">
        <v>13</v>
      </c>
    </row>
    <row r="122" spans="1:11" x14ac:dyDescent="0.25">
      <c r="A122" s="1">
        <v>891900650</v>
      </c>
      <c r="B122" s="1" t="s">
        <v>11</v>
      </c>
      <c r="C122" s="1">
        <v>0</v>
      </c>
      <c r="D122" s="1">
        <v>56157</v>
      </c>
      <c r="E122" s="5">
        <v>44385</v>
      </c>
      <c r="F122" s="5">
        <v>44390</v>
      </c>
      <c r="G122" s="6">
        <v>62740</v>
      </c>
      <c r="H122" s="6">
        <v>62740</v>
      </c>
      <c r="I122" s="1"/>
      <c r="J122" s="4" t="s">
        <v>12</v>
      </c>
      <c r="K122" s="4" t="s">
        <v>13</v>
      </c>
    </row>
    <row r="123" spans="1:11" x14ac:dyDescent="0.25">
      <c r="A123" s="1">
        <v>891900650</v>
      </c>
      <c r="B123" s="1" t="s">
        <v>11</v>
      </c>
      <c r="C123" s="1">
        <v>0</v>
      </c>
      <c r="D123" s="1">
        <v>57214</v>
      </c>
      <c r="E123" s="5">
        <v>44421</v>
      </c>
      <c r="F123" s="5">
        <v>44425</v>
      </c>
      <c r="G123" s="6">
        <v>97881</v>
      </c>
      <c r="H123" s="6">
        <v>97881</v>
      </c>
      <c r="I123" s="1"/>
      <c r="J123" s="4" t="s">
        <v>12</v>
      </c>
      <c r="K123" s="4" t="s">
        <v>13</v>
      </c>
    </row>
    <row r="124" spans="1:11" x14ac:dyDescent="0.25">
      <c r="A124" s="1">
        <v>891900650</v>
      </c>
      <c r="B124" s="1" t="s">
        <v>11</v>
      </c>
      <c r="C124" s="1">
        <v>0</v>
      </c>
      <c r="D124" s="1">
        <v>57215</v>
      </c>
      <c r="E124" s="5">
        <v>44421</v>
      </c>
      <c r="F124" s="5">
        <v>44425</v>
      </c>
      <c r="G124" s="6">
        <v>99423</v>
      </c>
      <c r="H124" s="6">
        <v>99423</v>
      </c>
      <c r="I124" s="1"/>
      <c r="J124" s="4" t="s">
        <v>12</v>
      </c>
      <c r="K124" s="4" t="s">
        <v>13</v>
      </c>
    </row>
    <row r="125" spans="1:11" x14ac:dyDescent="0.25">
      <c r="A125" s="1">
        <v>891900650</v>
      </c>
      <c r="B125" s="1" t="s">
        <v>11</v>
      </c>
      <c r="C125" s="1">
        <v>0</v>
      </c>
      <c r="D125" s="1">
        <v>60089</v>
      </c>
      <c r="E125" s="5">
        <v>44421</v>
      </c>
      <c r="F125" s="5">
        <v>44425</v>
      </c>
      <c r="G125" s="6">
        <v>5300</v>
      </c>
      <c r="H125" s="6">
        <v>5300</v>
      </c>
      <c r="I125" s="1"/>
      <c r="J125" s="4" t="s">
        <v>12</v>
      </c>
      <c r="K125" s="4" t="s">
        <v>13</v>
      </c>
    </row>
    <row r="126" spans="1:11" x14ac:dyDescent="0.25">
      <c r="A126" s="1">
        <v>891900650</v>
      </c>
      <c r="B126" s="1" t="s">
        <v>11</v>
      </c>
      <c r="C126" s="1">
        <v>0</v>
      </c>
      <c r="D126" s="1">
        <v>60116</v>
      </c>
      <c r="E126" s="5">
        <v>44421</v>
      </c>
      <c r="F126" s="5">
        <v>44425</v>
      </c>
      <c r="G126" s="6">
        <v>140604</v>
      </c>
      <c r="H126" s="6">
        <v>140604</v>
      </c>
      <c r="I126" s="1"/>
      <c r="J126" s="4" t="s">
        <v>12</v>
      </c>
      <c r="K126" s="4" t="s">
        <v>13</v>
      </c>
    </row>
    <row r="127" spans="1:11" x14ac:dyDescent="0.25">
      <c r="A127" s="1">
        <v>891900650</v>
      </c>
      <c r="B127" s="1" t="s">
        <v>11</v>
      </c>
      <c r="C127" s="1">
        <v>0</v>
      </c>
      <c r="D127" s="1">
        <v>61893</v>
      </c>
      <c r="E127" s="5">
        <v>44421</v>
      </c>
      <c r="F127" s="5">
        <v>44425</v>
      </c>
      <c r="G127" s="6">
        <v>5300</v>
      </c>
      <c r="H127" s="6">
        <v>5300</v>
      </c>
      <c r="I127" s="1"/>
      <c r="J127" s="4" t="s">
        <v>12</v>
      </c>
      <c r="K127" s="4" t="s">
        <v>13</v>
      </c>
    </row>
    <row r="128" spans="1:11" x14ac:dyDescent="0.25">
      <c r="A128" s="1">
        <v>891900650</v>
      </c>
      <c r="B128" s="1" t="s">
        <v>11</v>
      </c>
      <c r="C128" s="1">
        <v>0</v>
      </c>
      <c r="D128" s="1">
        <v>62857</v>
      </c>
      <c r="E128" s="5">
        <v>44421</v>
      </c>
      <c r="F128" s="5">
        <v>44425</v>
      </c>
      <c r="G128" s="6">
        <v>59600</v>
      </c>
      <c r="H128" s="6">
        <v>59600</v>
      </c>
      <c r="I128" s="1"/>
      <c r="J128" s="4" t="s">
        <v>12</v>
      </c>
      <c r="K128" s="4" t="s">
        <v>13</v>
      </c>
    </row>
    <row r="129" spans="1:11" x14ac:dyDescent="0.25">
      <c r="A129" s="1">
        <v>891900650</v>
      </c>
      <c r="B129" s="1" t="s">
        <v>11</v>
      </c>
      <c r="C129" s="1">
        <v>0</v>
      </c>
      <c r="D129" s="1">
        <v>63875</v>
      </c>
      <c r="E129" s="5">
        <v>44446</v>
      </c>
      <c r="F129" s="5">
        <v>44447</v>
      </c>
      <c r="G129" s="6">
        <v>75450</v>
      </c>
      <c r="H129" s="6">
        <v>75450</v>
      </c>
      <c r="I129" s="1"/>
      <c r="J129" s="4" t="s">
        <v>12</v>
      </c>
      <c r="K129" s="4" t="s">
        <v>13</v>
      </c>
    </row>
    <row r="130" spans="1:11" x14ac:dyDescent="0.25">
      <c r="A130" s="1">
        <v>891900650</v>
      </c>
      <c r="B130" s="1" t="s">
        <v>11</v>
      </c>
      <c r="C130" s="1">
        <v>0</v>
      </c>
      <c r="D130" s="1">
        <v>67939</v>
      </c>
      <c r="E130" s="5">
        <v>44446</v>
      </c>
      <c r="F130" s="5">
        <v>44447</v>
      </c>
      <c r="G130" s="6">
        <v>5300</v>
      </c>
      <c r="H130" s="6">
        <v>5300</v>
      </c>
      <c r="I130" s="1"/>
      <c r="J130" s="4" t="s">
        <v>12</v>
      </c>
      <c r="K130" s="4" t="s">
        <v>13</v>
      </c>
    </row>
    <row r="131" spans="1:11" x14ac:dyDescent="0.25">
      <c r="A131" s="1">
        <v>891900650</v>
      </c>
      <c r="B131" s="1" t="s">
        <v>11</v>
      </c>
      <c r="C131" s="1">
        <v>0</v>
      </c>
      <c r="D131" s="1">
        <v>69485</v>
      </c>
      <c r="E131" s="5">
        <v>44482</v>
      </c>
      <c r="F131" s="5">
        <v>44482</v>
      </c>
      <c r="G131" s="6">
        <v>5300</v>
      </c>
      <c r="H131" s="6">
        <v>5300</v>
      </c>
      <c r="I131" s="1"/>
      <c r="J131" s="4" t="s">
        <v>12</v>
      </c>
      <c r="K131" s="4" t="s">
        <v>13</v>
      </c>
    </row>
    <row r="132" spans="1:11" x14ac:dyDescent="0.25">
      <c r="A132" s="1">
        <v>891900650</v>
      </c>
      <c r="B132" s="1" t="s">
        <v>11</v>
      </c>
      <c r="C132" s="1">
        <v>0</v>
      </c>
      <c r="D132" s="1">
        <v>69525</v>
      </c>
      <c r="E132" s="5">
        <v>44482</v>
      </c>
      <c r="F132" s="5">
        <v>44482</v>
      </c>
      <c r="G132" s="6">
        <v>5300</v>
      </c>
      <c r="H132" s="6">
        <v>5300</v>
      </c>
      <c r="I132" s="1"/>
      <c r="J132" s="4" t="s">
        <v>12</v>
      </c>
      <c r="K132" s="4" t="s">
        <v>13</v>
      </c>
    </row>
    <row r="133" spans="1:11" x14ac:dyDescent="0.25">
      <c r="A133" s="1">
        <v>891900650</v>
      </c>
      <c r="B133" s="1" t="s">
        <v>11</v>
      </c>
      <c r="C133" s="1">
        <v>0</v>
      </c>
      <c r="D133" s="1">
        <v>71874</v>
      </c>
      <c r="E133" s="5">
        <v>44482</v>
      </c>
      <c r="F133" s="5">
        <v>44482</v>
      </c>
      <c r="G133" s="6">
        <v>70740</v>
      </c>
      <c r="H133" s="6">
        <v>70740</v>
      </c>
      <c r="I133" s="1"/>
      <c r="J133" s="4" t="s">
        <v>12</v>
      </c>
      <c r="K133" s="4" t="s">
        <v>13</v>
      </c>
    </row>
    <row r="134" spans="1:11" x14ac:dyDescent="0.25">
      <c r="A134" s="1">
        <v>891900650</v>
      </c>
      <c r="B134" s="1" t="s">
        <v>11</v>
      </c>
      <c r="C134" s="1">
        <v>0</v>
      </c>
      <c r="D134" s="1">
        <v>75235</v>
      </c>
      <c r="E134" s="5">
        <v>44482</v>
      </c>
      <c r="F134" s="5">
        <v>44482</v>
      </c>
      <c r="G134" s="6">
        <v>128626</v>
      </c>
      <c r="H134" s="6">
        <v>128626</v>
      </c>
      <c r="I134" s="1"/>
      <c r="J134" s="4" t="s">
        <v>12</v>
      </c>
      <c r="K134" s="4" t="s">
        <v>13</v>
      </c>
    </row>
    <row r="135" spans="1:11" x14ac:dyDescent="0.25">
      <c r="A135" s="1">
        <v>891900650</v>
      </c>
      <c r="B135" s="1" t="s">
        <v>11</v>
      </c>
      <c r="C135" s="1">
        <v>0</v>
      </c>
      <c r="D135" s="1">
        <v>78323</v>
      </c>
      <c r="E135" s="5">
        <v>44505</v>
      </c>
      <c r="F135" s="5">
        <v>44508</v>
      </c>
      <c r="G135" s="6">
        <v>91637</v>
      </c>
      <c r="H135" s="6">
        <v>91637</v>
      </c>
      <c r="I135" s="1"/>
      <c r="J135" s="4" t="s">
        <v>12</v>
      </c>
      <c r="K135" s="4" t="s">
        <v>13</v>
      </c>
    </row>
    <row r="136" spans="1:11" x14ac:dyDescent="0.25">
      <c r="A136" s="1">
        <v>891900650</v>
      </c>
      <c r="B136" s="1" t="s">
        <v>11</v>
      </c>
      <c r="C136" s="1">
        <v>0</v>
      </c>
      <c r="D136" s="1">
        <v>78722</v>
      </c>
      <c r="E136" s="5">
        <v>44505</v>
      </c>
      <c r="F136" s="5">
        <v>44508</v>
      </c>
      <c r="G136" s="6">
        <v>85321</v>
      </c>
      <c r="H136" s="6">
        <v>85321</v>
      </c>
      <c r="I136" s="1"/>
      <c r="J136" s="4" t="s">
        <v>12</v>
      </c>
      <c r="K136" s="4" t="s">
        <v>13</v>
      </c>
    </row>
    <row r="137" spans="1:11" x14ac:dyDescent="0.25">
      <c r="A137" s="1">
        <v>891900650</v>
      </c>
      <c r="B137" s="1" t="s">
        <v>11</v>
      </c>
      <c r="C137" s="1">
        <v>0</v>
      </c>
      <c r="D137" s="1">
        <v>79467</v>
      </c>
      <c r="E137" s="5">
        <v>44505</v>
      </c>
      <c r="F137" s="5">
        <v>44508</v>
      </c>
      <c r="G137" s="6">
        <v>5300</v>
      </c>
      <c r="H137" s="6">
        <v>5300</v>
      </c>
      <c r="I137" s="1"/>
      <c r="J137" s="4" t="s">
        <v>12</v>
      </c>
      <c r="K137" s="4" t="s">
        <v>13</v>
      </c>
    </row>
    <row r="138" spans="1:11" x14ac:dyDescent="0.25">
      <c r="A138" s="1">
        <v>891900650</v>
      </c>
      <c r="B138" s="1" t="s">
        <v>11</v>
      </c>
      <c r="C138" s="1">
        <v>0</v>
      </c>
      <c r="D138" s="1">
        <v>85012</v>
      </c>
      <c r="E138" s="5">
        <v>44533</v>
      </c>
      <c r="F138" s="5">
        <v>44537</v>
      </c>
      <c r="G138" s="6">
        <v>5300</v>
      </c>
      <c r="H138" s="6">
        <v>5300</v>
      </c>
      <c r="I138" s="1"/>
      <c r="J138" s="4" t="s">
        <v>12</v>
      </c>
      <c r="K138" s="4" t="s">
        <v>13</v>
      </c>
    </row>
    <row r="139" spans="1:11" x14ac:dyDescent="0.25">
      <c r="A139" s="1">
        <v>891900650</v>
      </c>
      <c r="B139" s="1" t="s">
        <v>11</v>
      </c>
      <c r="C139" s="1">
        <v>0</v>
      </c>
      <c r="D139" s="1">
        <v>86398</v>
      </c>
      <c r="E139" s="5">
        <v>44533</v>
      </c>
      <c r="F139" s="5">
        <v>44537</v>
      </c>
      <c r="G139" s="6">
        <v>5300</v>
      </c>
      <c r="H139" s="6">
        <v>5300</v>
      </c>
      <c r="I139" s="1"/>
      <c r="J139" s="4" t="s">
        <v>12</v>
      </c>
      <c r="K139" s="4" t="s">
        <v>13</v>
      </c>
    </row>
    <row r="140" spans="1:11" x14ac:dyDescent="0.25">
      <c r="A140" s="1">
        <v>891900650</v>
      </c>
      <c r="B140" s="1" t="s">
        <v>11</v>
      </c>
      <c r="C140" s="1">
        <v>0</v>
      </c>
      <c r="D140" s="1">
        <v>86555</v>
      </c>
      <c r="E140" s="5">
        <v>44533</v>
      </c>
      <c r="F140" s="5">
        <v>44537</v>
      </c>
      <c r="G140" s="6">
        <v>76360</v>
      </c>
      <c r="H140" s="6">
        <v>76360</v>
      </c>
      <c r="I140" s="1"/>
      <c r="J140" s="4" t="s">
        <v>12</v>
      </c>
      <c r="K140" s="4" t="s">
        <v>13</v>
      </c>
    </row>
    <row r="141" spans="1:11" x14ac:dyDescent="0.25">
      <c r="A141" s="1">
        <v>891900650</v>
      </c>
      <c r="B141" s="1" t="s">
        <v>11</v>
      </c>
      <c r="C141" s="1">
        <v>0</v>
      </c>
      <c r="D141" s="1">
        <v>87795</v>
      </c>
      <c r="E141" s="5">
        <v>44533</v>
      </c>
      <c r="F141" s="5">
        <v>44537</v>
      </c>
      <c r="G141" s="6">
        <v>60708</v>
      </c>
      <c r="H141" s="6">
        <v>60708</v>
      </c>
      <c r="I141" s="1"/>
      <c r="J141" s="4" t="s">
        <v>12</v>
      </c>
      <c r="K141" s="4" t="s">
        <v>13</v>
      </c>
    </row>
    <row r="142" spans="1:11" x14ac:dyDescent="0.25">
      <c r="A142" s="1">
        <v>891900650</v>
      </c>
      <c r="B142" s="1" t="s">
        <v>11</v>
      </c>
      <c r="C142" s="1">
        <v>0</v>
      </c>
      <c r="D142" s="1">
        <v>88015</v>
      </c>
      <c r="E142" s="5">
        <v>44533</v>
      </c>
      <c r="F142" s="5">
        <v>44537</v>
      </c>
      <c r="G142" s="6">
        <v>69564</v>
      </c>
      <c r="H142" s="6">
        <v>69564</v>
      </c>
      <c r="I142" s="1"/>
      <c r="J142" s="4" t="s">
        <v>12</v>
      </c>
      <c r="K142" s="4" t="s">
        <v>13</v>
      </c>
    </row>
    <row r="143" spans="1:11" x14ac:dyDescent="0.25">
      <c r="A143" s="1">
        <v>891900650</v>
      </c>
      <c r="B143" s="1" t="s">
        <v>11</v>
      </c>
      <c r="C143" s="1">
        <v>0</v>
      </c>
      <c r="D143" s="1">
        <v>91769</v>
      </c>
      <c r="E143" s="5">
        <v>44561</v>
      </c>
      <c r="F143" s="5">
        <v>44561</v>
      </c>
      <c r="G143" s="6">
        <v>32800</v>
      </c>
      <c r="H143" s="6">
        <v>32800</v>
      </c>
      <c r="I143" s="1"/>
      <c r="J143" s="4" t="s">
        <v>12</v>
      </c>
      <c r="K143" s="4" t="s">
        <v>13</v>
      </c>
    </row>
    <row r="144" spans="1:11" x14ac:dyDescent="0.25">
      <c r="A144" s="1">
        <v>891900650</v>
      </c>
      <c r="B144" s="1" t="s">
        <v>11</v>
      </c>
      <c r="C144" s="1">
        <v>0</v>
      </c>
      <c r="D144" s="1">
        <v>91777</v>
      </c>
      <c r="E144" s="5">
        <v>44561</v>
      </c>
      <c r="F144" s="5">
        <v>44561</v>
      </c>
      <c r="G144" s="6">
        <v>32800</v>
      </c>
      <c r="H144" s="6">
        <v>32800</v>
      </c>
      <c r="I144" s="1"/>
      <c r="J144" s="4" t="s">
        <v>12</v>
      </c>
      <c r="K144" s="4" t="s">
        <v>13</v>
      </c>
    </row>
    <row r="145" spans="1:11" x14ac:dyDescent="0.25">
      <c r="A145" s="1">
        <v>891900650</v>
      </c>
      <c r="B145" s="1" t="s">
        <v>11</v>
      </c>
      <c r="C145" s="1">
        <v>0</v>
      </c>
      <c r="D145" s="1">
        <v>96713</v>
      </c>
      <c r="E145" s="5">
        <v>44561</v>
      </c>
      <c r="F145" s="5">
        <v>44561</v>
      </c>
      <c r="G145" s="6">
        <v>338088</v>
      </c>
      <c r="H145" s="6">
        <v>338088</v>
      </c>
      <c r="I145" s="1"/>
      <c r="J145" s="4" t="s">
        <v>12</v>
      </c>
      <c r="K145" s="4" t="s">
        <v>13</v>
      </c>
    </row>
    <row r="146" spans="1:11" x14ac:dyDescent="0.25">
      <c r="A146" s="1">
        <v>891900650</v>
      </c>
      <c r="B146" s="1" t="s">
        <v>11</v>
      </c>
      <c r="C146" s="1">
        <v>0</v>
      </c>
      <c r="D146" s="1">
        <v>97292</v>
      </c>
      <c r="E146" s="5">
        <v>44561</v>
      </c>
      <c r="F146" s="5">
        <v>44561</v>
      </c>
      <c r="G146" s="6">
        <v>97528</v>
      </c>
      <c r="H146" s="6">
        <v>78937</v>
      </c>
      <c r="I146" s="1"/>
      <c r="J146" s="4" t="s">
        <v>12</v>
      </c>
      <c r="K146" s="4" t="s">
        <v>13</v>
      </c>
    </row>
    <row r="147" spans="1:11" x14ac:dyDescent="0.25">
      <c r="A147" s="1">
        <v>891900650</v>
      </c>
      <c r="B147" s="1" t="s">
        <v>11</v>
      </c>
      <c r="C147" s="1">
        <v>0</v>
      </c>
      <c r="D147" s="1">
        <v>97347</v>
      </c>
      <c r="E147" s="5">
        <v>44595</v>
      </c>
      <c r="F147" s="5">
        <v>44596</v>
      </c>
      <c r="G147" s="6">
        <v>62799</v>
      </c>
      <c r="H147" s="6">
        <v>62799</v>
      </c>
      <c r="I147" s="1"/>
      <c r="J147" s="4" t="s">
        <v>12</v>
      </c>
      <c r="K147" s="4" t="s">
        <v>13</v>
      </c>
    </row>
    <row r="148" spans="1:11" x14ac:dyDescent="0.25">
      <c r="A148" s="1">
        <v>891900650</v>
      </c>
      <c r="B148" s="1" t="s">
        <v>11</v>
      </c>
      <c r="C148" s="1">
        <v>0</v>
      </c>
      <c r="D148" s="1">
        <v>97819</v>
      </c>
      <c r="E148" s="5">
        <v>44595</v>
      </c>
      <c r="F148" s="5">
        <v>44596</v>
      </c>
      <c r="G148" s="6">
        <v>81356</v>
      </c>
      <c r="H148" s="6">
        <v>81356</v>
      </c>
      <c r="I148" s="1"/>
      <c r="J148" s="4" t="s">
        <v>12</v>
      </c>
      <c r="K148" s="4" t="s">
        <v>13</v>
      </c>
    </row>
    <row r="149" spans="1:11" x14ac:dyDescent="0.25">
      <c r="A149" s="1">
        <v>891900650</v>
      </c>
      <c r="B149" s="1" t="s">
        <v>11</v>
      </c>
      <c r="C149" s="1">
        <v>0</v>
      </c>
      <c r="D149" s="1">
        <v>97820</v>
      </c>
      <c r="E149" s="5">
        <v>44595</v>
      </c>
      <c r="F149" s="5">
        <v>44596</v>
      </c>
      <c r="G149" s="6">
        <v>109400</v>
      </c>
      <c r="H149" s="6">
        <v>109400</v>
      </c>
      <c r="I149" s="1"/>
      <c r="J149" s="4" t="s">
        <v>12</v>
      </c>
      <c r="K149" s="4" t="s">
        <v>13</v>
      </c>
    </row>
    <row r="150" spans="1:11" x14ac:dyDescent="0.25">
      <c r="A150" s="1">
        <v>891900650</v>
      </c>
      <c r="B150" s="1" t="s">
        <v>11</v>
      </c>
      <c r="C150" s="1">
        <v>0</v>
      </c>
      <c r="D150" s="1">
        <v>99715</v>
      </c>
      <c r="E150" s="5">
        <v>44595</v>
      </c>
      <c r="F150" s="5">
        <v>44596</v>
      </c>
      <c r="G150" s="6">
        <v>79950</v>
      </c>
      <c r="H150" s="6">
        <v>79950</v>
      </c>
      <c r="I150" s="1"/>
      <c r="J150" s="4" t="s">
        <v>12</v>
      </c>
      <c r="K150" s="4" t="s">
        <v>13</v>
      </c>
    </row>
    <row r="151" spans="1:11" x14ac:dyDescent="0.25">
      <c r="A151" s="1">
        <v>891900650</v>
      </c>
      <c r="B151" s="1" t="s">
        <v>11</v>
      </c>
      <c r="C151" s="1">
        <v>0</v>
      </c>
      <c r="D151" s="1">
        <v>99734</v>
      </c>
      <c r="E151" s="5">
        <v>44595</v>
      </c>
      <c r="F151" s="5">
        <v>44596</v>
      </c>
      <c r="G151" s="6">
        <v>108900</v>
      </c>
      <c r="H151" s="6">
        <v>108900</v>
      </c>
      <c r="I151" s="1"/>
      <c r="J151" s="4" t="s">
        <v>12</v>
      </c>
      <c r="K151" s="4" t="s">
        <v>13</v>
      </c>
    </row>
    <row r="152" spans="1:11" x14ac:dyDescent="0.25">
      <c r="A152" s="1">
        <v>891900650</v>
      </c>
      <c r="B152" s="1" t="s">
        <v>11</v>
      </c>
      <c r="C152" s="1">
        <v>0</v>
      </c>
      <c r="D152" s="1">
        <v>100029</v>
      </c>
      <c r="E152" s="5">
        <v>44595</v>
      </c>
      <c r="F152" s="5">
        <v>44596</v>
      </c>
      <c r="G152" s="6">
        <v>69533</v>
      </c>
      <c r="H152" s="6">
        <v>69533</v>
      </c>
      <c r="I152" s="1"/>
      <c r="J152" s="4" t="s">
        <v>12</v>
      </c>
      <c r="K152" s="4" t="s">
        <v>13</v>
      </c>
    </row>
    <row r="153" spans="1:11" x14ac:dyDescent="0.25">
      <c r="A153" s="1">
        <v>891900650</v>
      </c>
      <c r="B153" s="1" t="s">
        <v>11</v>
      </c>
      <c r="C153" s="1">
        <v>0</v>
      </c>
      <c r="D153" s="1">
        <v>102041</v>
      </c>
      <c r="E153" s="5">
        <v>44595</v>
      </c>
      <c r="F153" s="5">
        <v>44596</v>
      </c>
      <c r="G153" s="6">
        <v>300500</v>
      </c>
      <c r="H153" s="6">
        <v>300500</v>
      </c>
      <c r="I153" s="1"/>
      <c r="J153" s="4" t="s">
        <v>12</v>
      </c>
      <c r="K153" s="4" t="s">
        <v>13</v>
      </c>
    </row>
    <row r="154" spans="1:11" x14ac:dyDescent="0.25">
      <c r="A154" s="1">
        <v>891900650</v>
      </c>
      <c r="B154" s="1" t="s">
        <v>11</v>
      </c>
      <c r="C154" s="1">
        <v>0</v>
      </c>
      <c r="D154" s="1">
        <v>102063</v>
      </c>
      <c r="E154" s="5">
        <v>44595</v>
      </c>
      <c r="F154" s="5">
        <v>44596</v>
      </c>
      <c r="G154" s="6">
        <v>51300</v>
      </c>
      <c r="H154" s="6">
        <v>51300</v>
      </c>
      <c r="I154" s="1"/>
      <c r="J154" s="4" t="s">
        <v>12</v>
      </c>
      <c r="K154" s="4" t="s">
        <v>13</v>
      </c>
    </row>
    <row r="155" spans="1:11" x14ac:dyDescent="0.25">
      <c r="A155" s="1">
        <v>891900650</v>
      </c>
      <c r="B155" s="1" t="s">
        <v>11</v>
      </c>
      <c r="C155" s="1">
        <v>0</v>
      </c>
      <c r="D155" s="1">
        <v>105368</v>
      </c>
      <c r="E155" s="5">
        <v>44635</v>
      </c>
      <c r="F155" s="5">
        <v>44642</v>
      </c>
      <c r="G155" s="6">
        <v>86050</v>
      </c>
      <c r="H155" s="6">
        <v>86050</v>
      </c>
      <c r="I155" s="1"/>
      <c r="J155" s="4" t="s">
        <v>12</v>
      </c>
      <c r="K155" s="4" t="s">
        <v>13</v>
      </c>
    </row>
    <row r="156" spans="1:11" x14ac:dyDescent="0.25">
      <c r="A156" s="1">
        <v>891900650</v>
      </c>
      <c r="B156" s="1" t="s">
        <v>11</v>
      </c>
      <c r="C156" s="1">
        <v>0</v>
      </c>
      <c r="D156" s="1">
        <v>112977</v>
      </c>
      <c r="E156" s="5">
        <v>44656</v>
      </c>
      <c r="F156" s="5">
        <v>44657</v>
      </c>
      <c r="G156" s="6">
        <v>82880</v>
      </c>
      <c r="H156" s="6">
        <v>82880</v>
      </c>
      <c r="I156" s="1"/>
      <c r="J156" s="4" t="s">
        <v>12</v>
      </c>
      <c r="K156" s="4" t="s">
        <v>13</v>
      </c>
    </row>
    <row r="157" spans="1:11" x14ac:dyDescent="0.25">
      <c r="A157" s="1">
        <v>891900650</v>
      </c>
      <c r="B157" s="1" t="s">
        <v>11</v>
      </c>
      <c r="C157" s="1">
        <v>0</v>
      </c>
      <c r="D157" s="1">
        <v>118177</v>
      </c>
      <c r="E157" s="5">
        <v>44656</v>
      </c>
      <c r="F157" s="5">
        <v>44657</v>
      </c>
      <c r="G157" s="6">
        <v>110580</v>
      </c>
      <c r="H157" s="6">
        <v>110580</v>
      </c>
      <c r="I157" s="1"/>
      <c r="J157" s="4" t="s">
        <v>12</v>
      </c>
      <c r="K157" s="4" t="s">
        <v>13</v>
      </c>
    </row>
    <row r="158" spans="1:11" x14ac:dyDescent="0.25">
      <c r="A158" s="1">
        <v>891900650</v>
      </c>
      <c r="B158" s="1" t="s">
        <v>11</v>
      </c>
      <c r="C158" s="1">
        <v>0</v>
      </c>
      <c r="D158" s="1">
        <v>120607</v>
      </c>
      <c r="E158" s="5">
        <v>44686</v>
      </c>
      <c r="F158" s="5">
        <v>44687</v>
      </c>
      <c r="G158" s="6">
        <v>69327</v>
      </c>
      <c r="H158" s="6">
        <v>69327</v>
      </c>
      <c r="I158" s="1"/>
      <c r="J158" s="4" t="s">
        <v>12</v>
      </c>
      <c r="K158" s="4" t="s">
        <v>13</v>
      </c>
    </row>
    <row r="159" spans="1:11" x14ac:dyDescent="0.25">
      <c r="A159" s="1">
        <v>891900650</v>
      </c>
      <c r="B159" s="1" t="s">
        <v>11</v>
      </c>
      <c r="C159" s="1">
        <v>0</v>
      </c>
      <c r="D159" s="1">
        <v>122095</v>
      </c>
      <c r="E159" s="5">
        <v>44686</v>
      </c>
      <c r="F159" s="5">
        <v>44687</v>
      </c>
      <c r="G159" s="6">
        <v>82340</v>
      </c>
      <c r="H159" s="6">
        <v>82340</v>
      </c>
      <c r="I159" s="1"/>
      <c r="J159" s="4" t="s">
        <v>12</v>
      </c>
      <c r="K159" s="4" t="s">
        <v>13</v>
      </c>
    </row>
    <row r="160" spans="1:11" x14ac:dyDescent="0.25">
      <c r="A160" s="1">
        <v>891900650</v>
      </c>
      <c r="B160" s="1" t="s">
        <v>11</v>
      </c>
      <c r="C160" s="1">
        <v>0</v>
      </c>
      <c r="D160" s="1">
        <v>124780</v>
      </c>
      <c r="E160" s="5">
        <v>44686</v>
      </c>
      <c r="F160" s="5">
        <v>44687</v>
      </c>
      <c r="G160" s="6">
        <v>15900</v>
      </c>
      <c r="H160" s="6">
        <v>15900</v>
      </c>
      <c r="I160" s="1"/>
      <c r="J160" s="4" t="s">
        <v>12</v>
      </c>
      <c r="K160" s="4" t="s">
        <v>13</v>
      </c>
    </row>
    <row r="161" spans="1:11" x14ac:dyDescent="0.25">
      <c r="A161" s="1">
        <v>891900650</v>
      </c>
      <c r="B161" s="1" t="s">
        <v>11</v>
      </c>
      <c r="C161" s="1">
        <v>0</v>
      </c>
      <c r="D161" s="1">
        <v>124980</v>
      </c>
      <c r="E161" s="5">
        <v>44686</v>
      </c>
      <c r="F161" s="5">
        <v>44687</v>
      </c>
      <c r="G161" s="6">
        <v>141302</v>
      </c>
      <c r="H161" s="6">
        <v>141302</v>
      </c>
      <c r="I161" s="1"/>
      <c r="J161" s="4" t="s">
        <v>12</v>
      </c>
      <c r="K161" s="4" t="s">
        <v>13</v>
      </c>
    </row>
    <row r="162" spans="1:11" x14ac:dyDescent="0.25">
      <c r="A162" s="1">
        <v>891900650</v>
      </c>
      <c r="B162" s="1" t="s">
        <v>11</v>
      </c>
      <c r="C162" s="1">
        <v>0</v>
      </c>
      <c r="D162" s="1">
        <v>125157</v>
      </c>
      <c r="E162" s="5">
        <v>44686</v>
      </c>
      <c r="F162" s="5">
        <v>44687</v>
      </c>
      <c r="G162" s="6">
        <v>69447</v>
      </c>
      <c r="H162" s="6">
        <v>69447</v>
      </c>
      <c r="I162" s="1"/>
      <c r="J162" s="4" t="s">
        <v>12</v>
      </c>
      <c r="K162" s="4" t="s">
        <v>13</v>
      </c>
    </row>
    <row r="163" spans="1:11" x14ac:dyDescent="0.25">
      <c r="A163" s="1">
        <v>891900650</v>
      </c>
      <c r="B163" s="1" t="s">
        <v>11</v>
      </c>
      <c r="C163" s="1">
        <v>0</v>
      </c>
      <c r="D163" s="1">
        <v>4932</v>
      </c>
      <c r="E163" s="5">
        <v>44720</v>
      </c>
      <c r="F163" s="5">
        <v>44721</v>
      </c>
      <c r="G163" s="6">
        <v>35100</v>
      </c>
      <c r="H163" s="6">
        <v>35100</v>
      </c>
      <c r="I163" s="1"/>
      <c r="J163" s="4" t="s">
        <v>12</v>
      </c>
      <c r="K163" s="4" t="s">
        <v>13</v>
      </c>
    </row>
    <row r="164" spans="1:11" x14ac:dyDescent="0.25">
      <c r="A164" s="1">
        <v>891900650</v>
      </c>
      <c r="B164" s="1" t="s">
        <v>11</v>
      </c>
      <c r="C164" s="1">
        <v>0</v>
      </c>
      <c r="D164" s="1">
        <v>132003</v>
      </c>
      <c r="E164" s="5">
        <v>44720</v>
      </c>
      <c r="F164" s="5">
        <v>44721</v>
      </c>
      <c r="G164" s="6">
        <v>85389</v>
      </c>
      <c r="H164" s="6">
        <v>85389</v>
      </c>
      <c r="I164" s="1"/>
      <c r="J164" s="4" t="s">
        <v>12</v>
      </c>
      <c r="K164" s="4" t="s">
        <v>13</v>
      </c>
    </row>
    <row r="165" spans="1:11" x14ac:dyDescent="0.25">
      <c r="A165" s="1">
        <v>891900650</v>
      </c>
      <c r="B165" s="1" t="s">
        <v>11</v>
      </c>
      <c r="C165" s="1">
        <v>0</v>
      </c>
      <c r="D165" s="1">
        <v>132023</v>
      </c>
      <c r="E165" s="5">
        <v>44720</v>
      </c>
      <c r="F165" s="5">
        <v>44721</v>
      </c>
      <c r="G165" s="6">
        <v>87004</v>
      </c>
      <c r="H165" s="6">
        <v>87004</v>
      </c>
      <c r="I165" s="1"/>
      <c r="J165" s="4" t="s">
        <v>12</v>
      </c>
      <c r="K165" s="4" t="s">
        <v>13</v>
      </c>
    </row>
    <row r="166" spans="1:11" x14ac:dyDescent="0.25">
      <c r="A166" s="1">
        <v>891900650</v>
      </c>
      <c r="B166" s="1" t="s">
        <v>11</v>
      </c>
      <c r="C166" s="1">
        <v>0</v>
      </c>
      <c r="D166" s="1">
        <v>134568</v>
      </c>
      <c r="E166" s="5">
        <v>44748</v>
      </c>
      <c r="F166" s="5">
        <v>44749</v>
      </c>
      <c r="G166" s="6">
        <v>342400</v>
      </c>
      <c r="H166" s="6">
        <v>342400</v>
      </c>
      <c r="I166" s="1"/>
      <c r="J166" s="4" t="s">
        <v>12</v>
      </c>
      <c r="K166" s="4" t="s">
        <v>13</v>
      </c>
    </row>
    <row r="167" spans="1:11" x14ac:dyDescent="0.25">
      <c r="A167" s="1">
        <v>891900650</v>
      </c>
      <c r="B167" s="1" t="s">
        <v>11</v>
      </c>
      <c r="C167" s="1">
        <v>0</v>
      </c>
      <c r="D167" s="1">
        <v>136151</v>
      </c>
      <c r="E167" s="5">
        <v>44748</v>
      </c>
      <c r="F167" s="5">
        <v>44749</v>
      </c>
      <c r="G167" s="6">
        <v>208347</v>
      </c>
      <c r="H167" s="6">
        <v>208347</v>
      </c>
      <c r="I167" s="1"/>
      <c r="J167" s="4" t="s">
        <v>12</v>
      </c>
      <c r="K167" s="4" t="s">
        <v>13</v>
      </c>
    </row>
    <row r="168" spans="1:11" x14ac:dyDescent="0.25">
      <c r="A168" s="1">
        <v>891900650</v>
      </c>
      <c r="B168" s="1" t="s">
        <v>11</v>
      </c>
      <c r="C168" s="1">
        <v>0</v>
      </c>
      <c r="D168" s="1">
        <v>137512</v>
      </c>
      <c r="E168" s="5">
        <v>44748</v>
      </c>
      <c r="F168" s="5">
        <v>44749</v>
      </c>
      <c r="G168" s="6">
        <v>90337</v>
      </c>
      <c r="H168" s="6">
        <v>90337</v>
      </c>
      <c r="I168" s="1"/>
      <c r="J168" s="4" t="s">
        <v>12</v>
      </c>
      <c r="K168" s="4" t="s">
        <v>13</v>
      </c>
    </row>
    <row r="169" spans="1:11" x14ac:dyDescent="0.25">
      <c r="A169" s="1">
        <v>891900650</v>
      </c>
      <c r="B169" s="1" t="s">
        <v>11</v>
      </c>
      <c r="C169" s="1">
        <v>0</v>
      </c>
      <c r="D169" s="1">
        <v>138839</v>
      </c>
      <c r="E169" s="5">
        <v>44748</v>
      </c>
      <c r="F169" s="5">
        <v>44749</v>
      </c>
      <c r="G169" s="6">
        <v>92301</v>
      </c>
      <c r="H169" s="6">
        <v>92301</v>
      </c>
      <c r="I169" s="1"/>
      <c r="J169" s="4" t="s">
        <v>12</v>
      </c>
      <c r="K169" s="4" t="s">
        <v>13</v>
      </c>
    </row>
    <row r="170" spans="1:11" x14ac:dyDescent="0.25">
      <c r="A170" s="1">
        <v>891900650</v>
      </c>
      <c r="B170" s="1" t="s">
        <v>11</v>
      </c>
      <c r="C170" s="1">
        <v>0</v>
      </c>
      <c r="D170" s="1">
        <v>139108</v>
      </c>
      <c r="E170" s="5">
        <v>44776</v>
      </c>
      <c r="F170" s="5">
        <v>44777</v>
      </c>
      <c r="G170" s="6">
        <v>79490</v>
      </c>
      <c r="H170" s="6">
        <v>79490</v>
      </c>
      <c r="I170" s="1"/>
      <c r="J170" s="4" t="s">
        <v>12</v>
      </c>
      <c r="K170" s="4" t="s">
        <v>13</v>
      </c>
    </row>
    <row r="171" spans="1:11" x14ac:dyDescent="0.25">
      <c r="A171" s="1">
        <v>891900650</v>
      </c>
      <c r="B171" s="1" t="s">
        <v>11</v>
      </c>
      <c r="C171" s="1">
        <v>0</v>
      </c>
      <c r="D171" s="1">
        <v>139147</v>
      </c>
      <c r="E171" s="5">
        <v>44776</v>
      </c>
      <c r="F171" s="5">
        <v>44777</v>
      </c>
      <c r="G171" s="6">
        <v>168419</v>
      </c>
      <c r="H171" s="6">
        <v>168419</v>
      </c>
      <c r="I171" s="1"/>
      <c r="J171" s="4" t="s">
        <v>12</v>
      </c>
      <c r="K171" s="4" t="s">
        <v>13</v>
      </c>
    </row>
    <row r="172" spans="1:11" x14ac:dyDescent="0.25">
      <c r="A172" s="1">
        <v>891900650</v>
      </c>
      <c r="B172" s="1" t="s">
        <v>11</v>
      </c>
      <c r="C172" s="1">
        <v>0</v>
      </c>
      <c r="D172" s="1">
        <v>139148</v>
      </c>
      <c r="E172" s="5">
        <v>44776</v>
      </c>
      <c r="F172" s="5">
        <v>44777</v>
      </c>
      <c r="G172" s="6">
        <v>92619</v>
      </c>
      <c r="H172" s="6">
        <v>92619</v>
      </c>
      <c r="I172" s="1"/>
      <c r="J172" s="4" t="s">
        <v>12</v>
      </c>
      <c r="K172" s="4" t="s">
        <v>13</v>
      </c>
    </row>
    <row r="173" spans="1:11" x14ac:dyDescent="0.25">
      <c r="A173" s="1">
        <v>891900650</v>
      </c>
      <c r="B173" s="1" t="s">
        <v>11</v>
      </c>
      <c r="C173" s="1">
        <v>0</v>
      </c>
      <c r="D173" s="1">
        <v>144779</v>
      </c>
      <c r="E173" s="5">
        <v>44776</v>
      </c>
      <c r="F173" s="5">
        <v>44777</v>
      </c>
      <c r="G173" s="6">
        <v>79490</v>
      </c>
      <c r="H173" s="6">
        <v>79490</v>
      </c>
      <c r="I173" s="1"/>
      <c r="J173" s="4" t="s">
        <v>12</v>
      </c>
      <c r="K173" s="4" t="s">
        <v>13</v>
      </c>
    </row>
    <row r="174" spans="1:11" x14ac:dyDescent="0.25">
      <c r="A174" s="1">
        <v>891900650</v>
      </c>
      <c r="B174" s="1" t="s">
        <v>11</v>
      </c>
      <c r="C174" s="1">
        <v>0</v>
      </c>
      <c r="D174" s="1">
        <v>146252</v>
      </c>
      <c r="E174" s="5">
        <v>44810</v>
      </c>
      <c r="F174" s="5">
        <v>44749</v>
      </c>
      <c r="G174" s="6">
        <v>88533</v>
      </c>
      <c r="H174" s="6">
        <v>88533</v>
      </c>
      <c r="I174" s="1"/>
      <c r="J174" s="4" t="s">
        <v>12</v>
      </c>
      <c r="K174" s="4" t="s">
        <v>13</v>
      </c>
    </row>
    <row r="175" spans="1:11" x14ac:dyDescent="0.25">
      <c r="A175" s="1">
        <v>891900650</v>
      </c>
      <c r="B175" s="1" t="s">
        <v>11</v>
      </c>
      <c r="C175" s="1">
        <v>0</v>
      </c>
      <c r="D175" s="1">
        <v>147896</v>
      </c>
      <c r="E175" s="5">
        <v>44810</v>
      </c>
      <c r="F175" s="5">
        <v>44749</v>
      </c>
      <c r="G175" s="6">
        <v>67322</v>
      </c>
      <c r="H175" s="6">
        <v>67322</v>
      </c>
      <c r="I175" s="1"/>
      <c r="J175" s="4" t="s">
        <v>12</v>
      </c>
      <c r="K175" s="4" t="s">
        <v>13</v>
      </c>
    </row>
    <row r="176" spans="1:11" x14ac:dyDescent="0.25">
      <c r="A176" s="1">
        <v>891900650</v>
      </c>
      <c r="B176" s="1" t="s">
        <v>11</v>
      </c>
      <c r="C176" s="1">
        <v>0</v>
      </c>
      <c r="D176" s="1">
        <v>150627</v>
      </c>
      <c r="E176" s="5">
        <v>44810</v>
      </c>
      <c r="F176" s="5">
        <v>44749</v>
      </c>
      <c r="G176" s="6">
        <v>88533</v>
      </c>
      <c r="H176" s="6">
        <v>88533</v>
      </c>
      <c r="I176" s="1"/>
      <c r="J176" s="4" t="s">
        <v>12</v>
      </c>
      <c r="K176" s="4" t="s">
        <v>13</v>
      </c>
    </row>
    <row r="177" spans="1:11" x14ac:dyDescent="0.25">
      <c r="A177" s="1">
        <v>891900650</v>
      </c>
      <c r="B177" s="1" t="s">
        <v>11</v>
      </c>
      <c r="C177" s="1">
        <v>0</v>
      </c>
      <c r="D177" s="1">
        <v>156238</v>
      </c>
      <c r="E177" s="5">
        <v>44822</v>
      </c>
      <c r="F177" s="5">
        <v>44839</v>
      </c>
      <c r="G177" s="6">
        <v>83695</v>
      </c>
      <c r="H177" s="6">
        <v>83695</v>
      </c>
      <c r="I177" s="1"/>
      <c r="J177" s="4" t="s">
        <v>12</v>
      </c>
      <c r="K177" s="4" t="s">
        <v>13</v>
      </c>
    </row>
    <row r="178" spans="1:11" x14ac:dyDescent="0.25">
      <c r="A178" s="1">
        <v>891900650</v>
      </c>
      <c r="B178" s="1" t="s">
        <v>11</v>
      </c>
      <c r="C178" s="1">
        <v>0</v>
      </c>
      <c r="D178" s="1">
        <v>156899</v>
      </c>
      <c r="E178" s="5">
        <v>44824</v>
      </c>
      <c r="F178" s="5">
        <v>44839</v>
      </c>
      <c r="G178" s="6">
        <v>79656</v>
      </c>
      <c r="H178" s="6">
        <v>79656</v>
      </c>
      <c r="I178" s="1"/>
      <c r="J178" s="4" t="s">
        <v>12</v>
      </c>
      <c r="K178" s="4" t="s">
        <v>13</v>
      </c>
    </row>
    <row r="179" spans="1:11" x14ac:dyDescent="0.25">
      <c r="A179" s="1">
        <v>891900650</v>
      </c>
      <c r="B179" s="1" t="s">
        <v>11</v>
      </c>
      <c r="C179" s="1">
        <v>0</v>
      </c>
      <c r="D179" s="1">
        <v>158419</v>
      </c>
      <c r="E179" s="5">
        <v>44831</v>
      </c>
      <c r="F179" s="5">
        <v>44839</v>
      </c>
      <c r="G179" s="6">
        <v>66828</v>
      </c>
      <c r="H179" s="6">
        <v>66828</v>
      </c>
      <c r="I179" s="1"/>
      <c r="J179" s="4" t="s">
        <v>12</v>
      </c>
      <c r="K179" s="4" t="s">
        <v>13</v>
      </c>
    </row>
    <row r="180" spans="1:11" x14ac:dyDescent="0.25">
      <c r="A180" s="1">
        <v>891900650</v>
      </c>
      <c r="B180" s="1" t="s">
        <v>11</v>
      </c>
      <c r="C180" s="1">
        <v>0</v>
      </c>
      <c r="D180" s="1">
        <v>159339</v>
      </c>
      <c r="E180" s="5">
        <v>44833</v>
      </c>
      <c r="F180" s="5">
        <v>44839</v>
      </c>
      <c r="G180" s="6">
        <v>5300</v>
      </c>
      <c r="H180" s="6">
        <v>5300</v>
      </c>
      <c r="I180" s="1"/>
      <c r="J180" s="4" t="s">
        <v>12</v>
      </c>
      <c r="K180" s="4" t="s">
        <v>13</v>
      </c>
    </row>
    <row r="181" spans="1:11" x14ac:dyDescent="0.25">
      <c r="A181" s="1">
        <v>891900650</v>
      </c>
      <c r="B181" s="1" t="s">
        <v>11</v>
      </c>
      <c r="C181" s="1">
        <v>0</v>
      </c>
      <c r="D181" s="1">
        <v>159648</v>
      </c>
      <c r="E181" s="5">
        <v>44834</v>
      </c>
      <c r="F181" s="5">
        <v>44839</v>
      </c>
      <c r="G181" s="6">
        <v>155922</v>
      </c>
      <c r="H181" s="6">
        <v>155922</v>
      </c>
      <c r="I181" s="1"/>
      <c r="J181" s="4" t="s">
        <v>12</v>
      </c>
      <c r="K181" s="4" t="s">
        <v>13</v>
      </c>
    </row>
    <row r="182" spans="1:11" x14ac:dyDescent="0.25">
      <c r="A182" s="1">
        <v>891900650</v>
      </c>
      <c r="B182" s="1" t="s">
        <v>11</v>
      </c>
      <c r="C182" s="1">
        <v>0</v>
      </c>
      <c r="D182" s="1">
        <v>160437</v>
      </c>
      <c r="E182" s="5">
        <v>44839</v>
      </c>
      <c r="F182" s="5">
        <v>44873</v>
      </c>
      <c r="G182" s="6">
        <v>1061338</v>
      </c>
      <c r="H182" s="6">
        <v>1061338</v>
      </c>
      <c r="I182" s="1"/>
      <c r="J182" s="4" t="s">
        <v>12</v>
      </c>
      <c r="K182" s="4" t="s">
        <v>13</v>
      </c>
    </row>
    <row r="183" spans="1:11" x14ac:dyDescent="0.25">
      <c r="A183" s="1">
        <v>891900650</v>
      </c>
      <c r="B183" s="1" t="s">
        <v>11</v>
      </c>
      <c r="C183" s="1">
        <v>0</v>
      </c>
      <c r="D183" s="1">
        <v>160688</v>
      </c>
      <c r="E183" s="5">
        <v>44839</v>
      </c>
      <c r="F183" s="5">
        <v>44873</v>
      </c>
      <c r="G183" s="6">
        <v>94746</v>
      </c>
      <c r="H183" s="6">
        <v>94746</v>
      </c>
      <c r="I183" s="1"/>
      <c r="J183" s="4" t="s">
        <v>12</v>
      </c>
      <c r="K183" s="4" t="s">
        <v>13</v>
      </c>
    </row>
    <row r="184" spans="1:11" x14ac:dyDescent="0.25">
      <c r="A184" s="1">
        <v>891900650</v>
      </c>
      <c r="B184" s="1" t="s">
        <v>11</v>
      </c>
      <c r="C184" s="1">
        <v>0</v>
      </c>
      <c r="D184" s="1">
        <v>163152</v>
      </c>
      <c r="E184" s="5">
        <v>44850</v>
      </c>
      <c r="F184" s="5">
        <v>44873</v>
      </c>
      <c r="G184" s="6">
        <v>67378</v>
      </c>
      <c r="H184" s="6">
        <v>67378</v>
      </c>
      <c r="I184" s="1"/>
      <c r="J184" s="4" t="s">
        <v>12</v>
      </c>
      <c r="K184" s="4" t="s">
        <v>13</v>
      </c>
    </row>
    <row r="185" spans="1:11" x14ac:dyDescent="0.25">
      <c r="A185" s="1">
        <v>891900650</v>
      </c>
      <c r="B185" s="1" t="s">
        <v>11</v>
      </c>
      <c r="C185" s="1">
        <v>0</v>
      </c>
      <c r="D185" s="1">
        <v>163192</v>
      </c>
      <c r="E185" s="5">
        <v>44851</v>
      </c>
      <c r="F185" s="5">
        <v>44873</v>
      </c>
      <c r="G185" s="6">
        <v>84597</v>
      </c>
      <c r="H185" s="6">
        <v>84597</v>
      </c>
      <c r="I185" s="1"/>
      <c r="J185" s="4" t="s">
        <v>12</v>
      </c>
      <c r="K185" s="4" t="s">
        <v>13</v>
      </c>
    </row>
    <row r="186" spans="1:11" x14ac:dyDescent="0.25">
      <c r="A186" s="1">
        <v>891900650</v>
      </c>
      <c r="B186" s="1" t="s">
        <v>11</v>
      </c>
      <c r="C186" s="1">
        <v>0</v>
      </c>
      <c r="D186" s="1">
        <v>168884</v>
      </c>
      <c r="E186" s="5">
        <v>44878</v>
      </c>
      <c r="F186" s="5">
        <v>44900</v>
      </c>
      <c r="G186" s="6">
        <v>83443</v>
      </c>
      <c r="H186" s="6">
        <v>83443</v>
      </c>
      <c r="I186" s="1"/>
      <c r="J186" s="4" t="s">
        <v>12</v>
      </c>
      <c r="K186" s="4" t="s">
        <v>13</v>
      </c>
    </row>
    <row r="187" spans="1:11" x14ac:dyDescent="0.25">
      <c r="A187" s="1">
        <v>891900650</v>
      </c>
      <c r="B187" s="1" t="s">
        <v>11</v>
      </c>
      <c r="C187" s="1">
        <v>0</v>
      </c>
      <c r="D187" s="1">
        <v>170255</v>
      </c>
      <c r="E187" s="5">
        <v>44883</v>
      </c>
      <c r="F187" s="5">
        <v>44900</v>
      </c>
      <c r="G187" s="6">
        <v>168442</v>
      </c>
      <c r="H187" s="6">
        <v>168442</v>
      </c>
      <c r="I187" s="1"/>
      <c r="J187" s="4" t="s">
        <v>12</v>
      </c>
      <c r="K187" s="4" t="s">
        <v>13</v>
      </c>
    </row>
    <row r="188" spans="1:11" x14ac:dyDescent="0.25">
      <c r="A188" s="1">
        <v>891900650</v>
      </c>
      <c r="B188" s="1" t="s">
        <v>11</v>
      </c>
      <c r="C188" s="1">
        <v>0</v>
      </c>
      <c r="D188" s="1">
        <v>171624</v>
      </c>
      <c r="E188" s="5">
        <v>44889</v>
      </c>
      <c r="F188" s="5">
        <v>44900</v>
      </c>
      <c r="G188" s="6">
        <v>5300</v>
      </c>
      <c r="H188" s="6">
        <v>5300</v>
      </c>
      <c r="I188" s="1"/>
      <c r="J188" s="4" t="s">
        <v>12</v>
      </c>
      <c r="K188" s="4" t="s">
        <v>13</v>
      </c>
    </row>
    <row r="189" spans="1:11" x14ac:dyDescent="0.25">
      <c r="A189" s="1">
        <v>891900650</v>
      </c>
      <c r="B189" s="1" t="s">
        <v>11</v>
      </c>
      <c r="C189" s="1">
        <v>0</v>
      </c>
      <c r="D189" s="1">
        <v>171626</v>
      </c>
      <c r="E189" s="5">
        <v>44889</v>
      </c>
      <c r="F189" s="5">
        <v>44900</v>
      </c>
      <c r="G189" s="6">
        <v>5300</v>
      </c>
      <c r="H189" s="6">
        <v>5300</v>
      </c>
      <c r="I189" s="1"/>
      <c r="J189" s="4" t="s">
        <v>12</v>
      </c>
      <c r="K189" s="4" t="s">
        <v>13</v>
      </c>
    </row>
    <row r="190" spans="1:11" x14ac:dyDescent="0.25">
      <c r="A190" s="1">
        <v>891900650</v>
      </c>
      <c r="B190" s="1" t="s">
        <v>11</v>
      </c>
      <c r="C190" s="1">
        <v>0</v>
      </c>
      <c r="D190" s="1">
        <v>171894</v>
      </c>
      <c r="E190" s="5">
        <v>44890</v>
      </c>
      <c r="F190" s="5">
        <v>44900</v>
      </c>
      <c r="G190" s="6">
        <v>5300</v>
      </c>
      <c r="H190" s="6">
        <v>5300</v>
      </c>
      <c r="I190" s="1"/>
      <c r="J190" s="4" t="s">
        <v>12</v>
      </c>
      <c r="K190" s="4" t="s">
        <v>13</v>
      </c>
    </row>
    <row r="191" spans="1:11" x14ac:dyDescent="0.25">
      <c r="A191" s="1">
        <v>891900650</v>
      </c>
      <c r="B191" s="1" t="s">
        <v>11</v>
      </c>
      <c r="C191" s="1">
        <v>0</v>
      </c>
      <c r="D191" s="1">
        <v>173609</v>
      </c>
      <c r="E191" s="5">
        <v>44899</v>
      </c>
      <c r="F191" s="5">
        <v>44926</v>
      </c>
      <c r="G191" s="6">
        <v>83388</v>
      </c>
      <c r="H191" s="6">
        <v>83388</v>
      </c>
      <c r="I191" s="1"/>
      <c r="J191" s="4" t="s">
        <v>12</v>
      </c>
      <c r="K191" s="4" t="s">
        <v>13</v>
      </c>
    </row>
    <row r="192" spans="1:11" x14ac:dyDescent="0.25">
      <c r="A192" s="1">
        <v>891900650</v>
      </c>
      <c r="B192" s="1" t="s">
        <v>11</v>
      </c>
      <c r="C192" s="1">
        <v>0</v>
      </c>
      <c r="D192" s="1">
        <v>173838</v>
      </c>
      <c r="E192" s="5">
        <v>44900</v>
      </c>
      <c r="F192" s="5">
        <v>44926</v>
      </c>
      <c r="G192" s="6">
        <v>36600</v>
      </c>
      <c r="H192" s="6">
        <v>36600</v>
      </c>
      <c r="I192" s="1"/>
      <c r="J192" s="4" t="s">
        <v>12</v>
      </c>
      <c r="K192" s="4" t="s">
        <v>13</v>
      </c>
    </row>
    <row r="193" spans="1:11" x14ac:dyDescent="0.25">
      <c r="A193" s="1">
        <v>891900650</v>
      </c>
      <c r="B193" s="1" t="s">
        <v>11</v>
      </c>
      <c r="C193" s="1">
        <v>0</v>
      </c>
      <c r="D193" s="1">
        <v>175792</v>
      </c>
      <c r="E193" s="5">
        <v>44913</v>
      </c>
      <c r="F193" s="5">
        <v>44926</v>
      </c>
      <c r="G193" s="6">
        <v>75729</v>
      </c>
      <c r="H193" s="6">
        <v>75729</v>
      </c>
      <c r="I193" s="1"/>
      <c r="J193" s="4" t="s">
        <v>12</v>
      </c>
      <c r="K193" s="4" t="s">
        <v>13</v>
      </c>
    </row>
    <row r="194" spans="1:11" x14ac:dyDescent="0.25">
      <c r="A194" s="1">
        <v>891900650</v>
      </c>
      <c r="B194" s="1" t="s">
        <v>11</v>
      </c>
      <c r="C194" s="1">
        <v>0</v>
      </c>
      <c r="D194" s="1">
        <v>176054</v>
      </c>
      <c r="E194" s="5">
        <v>44914</v>
      </c>
      <c r="F194" s="5">
        <v>44926</v>
      </c>
      <c r="G194" s="6">
        <v>88116</v>
      </c>
      <c r="H194" s="6">
        <v>88116</v>
      </c>
      <c r="I194" s="1"/>
      <c r="J194" s="4" t="s">
        <v>12</v>
      </c>
      <c r="K194" s="4" t="s">
        <v>13</v>
      </c>
    </row>
    <row r="195" spans="1:11" x14ac:dyDescent="0.25">
      <c r="A195" s="1">
        <v>891900650</v>
      </c>
      <c r="B195" s="1" t="s">
        <v>11</v>
      </c>
      <c r="C195" s="1">
        <v>0</v>
      </c>
      <c r="D195" s="1">
        <v>176780</v>
      </c>
      <c r="E195" s="5">
        <v>44917</v>
      </c>
      <c r="F195" s="5">
        <v>44926</v>
      </c>
      <c r="G195" s="6">
        <v>72630</v>
      </c>
      <c r="H195" s="6">
        <v>72630</v>
      </c>
      <c r="I195" s="1"/>
      <c r="J195" s="4" t="s">
        <v>12</v>
      </c>
      <c r="K195" s="4" t="s">
        <v>13</v>
      </c>
    </row>
    <row r="196" spans="1:11" x14ac:dyDescent="0.25">
      <c r="A196" s="1">
        <v>891900650</v>
      </c>
      <c r="B196" s="1" t="s">
        <v>11</v>
      </c>
      <c r="C196" s="1">
        <v>0</v>
      </c>
      <c r="D196" s="1">
        <v>176798</v>
      </c>
      <c r="E196" s="5">
        <v>44917</v>
      </c>
      <c r="F196" s="5">
        <v>44926</v>
      </c>
      <c r="G196" s="6">
        <v>138940</v>
      </c>
      <c r="H196" s="6">
        <v>138940</v>
      </c>
      <c r="I196" s="1"/>
      <c r="J196" s="4" t="s">
        <v>12</v>
      </c>
      <c r="K196" s="4" t="s">
        <v>13</v>
      </c>
    </row>
    <row r="197" spans="1:11" x14ac:dyDescent="0.25">
      <c r="H197" s="7">
        <f>SUM(H2:H196)</f>
        <v>22168549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2023-02-17T18:23:41Z</dcterms:modified>
</cp:coreProperties>
</file>