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"/>
    </mc:Choice>
  </mc:AlternateContent>
  <bookViews>
    <workbookView xWindow="0" yWindow="0" windowWidth="20490" windowHeight="7755" activeTab="1"/>
  </bookViews>
  <sheets>
    <sheet name="Hoja1" sheetId="2" r:id="rId1"/>
    <sheet name="NUEVA" sheetId="1" r:id="rId2"/>
  </sheets>
  <definedNames>
    <definedName name="_xlnm._FilterDatabase" localSheetId="1" hidden="1">NUEVA!$A$1:$U$303</definedName>
  </definedNames>
  <calcPr calcId="0"/>
  <pivotCaches>
    <pivotCache cacheId="35" r:id="rId3"/>
  </pivotCaches>
</workbook>
</file>

<file path=xl/calcChain.xml><?xml version="1.0" encoding="utf-8"?>
<calcChain xmlns="http://schemas.openxmlformats.org/spreadsheetml/2006/main">
  <c r="E260" i="2" l="1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<sst xmlns="http://schemas.openxmlformats.org/spreadsheetml/2006/main" count="1489" uniqueCount="557">
  <si>
    <t>Cuenta</t>
  </si>
  <si>
    <t>Clase</t>
  </si>
  <si>
    <t>Nº doc.</t>
  </si>
  <si>
    <t>Doc.comp.</t>
  </si>
  <si>
    <t xml:space="preserve">   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</si>
  <si>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</si>
  <si>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</si>
  <si>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</si>
  <si>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</si>
  <si>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</si>
  <si>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</si>
  <si>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</si>
  <si>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</si>
  <si>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</si>
  <si>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</si>
  <si>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</si>
  <si>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</si>
  <si>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PV</t>
  </si>
  <si>
    <t>ACE-7385B LIBRO ABIERT RC MARZO 2023</t>
  </si>
  <si>
    <t>2023/05</t>
  </si>
  <si>
    <t>KP</t>
  </si>
  <si>
    <t>ACE-7385 LIBRO ABIER RC MARZO 2023</t>
  </si>
  <si>
    <t>ACE-7385A LIBRO ABIERTO  RC MARZO 2023</t>
  </si>
  <si>
    <t>RE</t>
  </si>
  <si>
    <t>7100532672 RECOBRO ADECUACIONES INMUEBLE ACTA 28</t>
  </si>
  <si>
    <t>2022/12</t>
  </si>
  <si>
    <t>DABEDOYA</t>
  </si>
  <si>
    <t>7100532673 RECOBRO ADECUACIONES INMUEBLE ACTA 29</t>
  </si>
  <si>
    <t>7100537618 RECOBRO ADECUACIONES INMUEBLE ACTA 30</t>
  </si>
  <si>
    <t>2023/04</t>
  </si>
  <si>
    <t>7100537608 RECOBRO ADECUACIONES INMUEBLE ACTA 31</t>
  </si>
  <si>
    <t>AG</t>
  </si>
  <si>
    <t>CRUCE CUENTAS SALDO 6808668285-ABONO 6808668343</t>
  </si>
  <si>
    <t>ARACELLY R.M.</t>
  </si>
  <si>
    <t>RV</t>
  </si>
  <si>
    <t>ACE-6994 LIBRO AB RS CRONIC ALTO COSTO ENERO 2023</t>
  </si>
  <si>
    <t>2023/03</t>
  </si>
  <si>
    <t>ACE-7106 CRONICOS DE ALTO COSTO- RS FEB/2023</t>
  </si>
  <si>
    <t>RS</t>
  </si>
  <si>
    <t>HCE 000000012087</t>
  </si>
  <si>
    <t>HCE 000000012076</t>
  </si>
  <si>
    <t>ACE-7384 LIBRO ABIERTO RS MARZO 2023</t>
  </si>
  <si>
    <t>AK</t>
  </si>
  <si>
    <t>PAGO DIRECTO REGIMEN SUBSIDIADO ABRIL 2023</t>
  </si>
  <si>
    <t>ACE-7111(4) LIBRO ABIER REG CONT FEB/2023 NC#15734</t>
  </si>
  <si>
    <t>ACE-7111 LIBRO ABIER REG CONTRIB FEB/2023 NC#15734</t>
  </si>
  <si>
    <t>ACE-7111(3) LIBRO ABIER REG CONT FEB/2023 NC#15734</t>
  </si>
  <si>
    <t>RF</t>
  </si>
  <si>
    <t>ACE 000000006202A</t>
  </si>
  <si>
    <t>ACE-7110 LIBRO ABIERTO RS FEBRERO/2023</t>
  </si>
  <si>
    <t>PAGO DIRECTO REGIMEN SUBSIDIADO MARZO 2023</t>
  </si>
  <si>
    <t>ACE-7111(2) LIBRO ABIER REG CONT FEB/2023 NC#15734</t>
  </si>
  <si>
    <t>PG</t>
  </si>
  <si>
    <t>ACE 000000006520A</t>
  </si>
  <si>
    <t>967475731116..</t>
  </si>
  <si>
    <t>TF</t>
  </si>
  <si>
    <t>PM</t>
  </si>
  <si>
    <t>ACE 000000006786</t>
  </si>
  <si>
    <t>ACE 000000006790</t>
  </si>
  <si>
    <t>ACE 000000006795</t>
  </si>
  <si>
    <t>ACE 000000006796</t>
  </si>
  <si>
    <t>ACE 000000006798</t>
  </si>
  <si>
    <t>ACE 000000006801</t>
  </si>
  <si>
    <t>ACE 000000006803</t>
  </si>
  <si>
    <t>ACE 000000006804</t>
  </si>
  <si>
    <t>ACE 000000006806</t>
  </si>
  <si>
    <t>ACE 000000006838</t>
  </si>
  <si>
    <t>ACE 000000006865</t>
  </si>
  <si>
    <t>ACE 000000006894</t>
  </si>
  <si>
    <t>ACE 000000006896</t>
  </si>
  <si>
    <t>ACE 000000006810</t>
  </si>
  <si>
    <t>ACE 000000006867</t>
  </si>
  <si>
    <t>ACE 000000006868</t>
  </si>
  <si>
    <t>ACE 000000006869</t>
  </si>
  <si>
    <t>ACE 000000006870</t>
  </si>
  <si>
    <t>ACE 000000006871</t>
  </si>
  <si>
    <t>ACE 000000006873</t>
  </si>
  <si>
    <t>ACE 000000006882</t>
  </si>
  <si>
    <t>ACE 000000006977</t>
  </si>
  <si>
    <t>ACE 000000006978</t>
  </si>
  <si>
    <t>ACE 000000006837</t>
  </si>
  <si>
    <t>ACE 000000006839</t>
  </si>
  <si>
    <t>ACE 000000006883</t>
  </si>
  <si>
    <t>ACE 000000006893</t>
  </si>
  <si>
    <t>ACE 000000006901</t>
  </si>
  <si>
    <t>ACE 000000006941</t>
  </si>
  <si>
    <t>ACE 000000006947</t>
  </si>
  <si>
    <t>ACE 000000006950</t>
  </si>
  <si>
    <t>ACE 000000006952</t>
  </si>
  <si>
    <t>ACE 000000006958</t>
  </si>
  <si>
    <t>ACE 000000006982</t>
  </si>
  <si>
    <t>ACE 000000006984</t>
  </si>
  <si>
    <t>ACE 000000006985</t>
  </si>
  <si>
    <t>ACE 000000006986</t>
  </si>
  <si>
    <t>ACE 000000006987</t>
  </si>
  <si>
    <t>ACE 000000006989</t>
  </si>
  <si>
    <t>ACE 000000006948</t>
  </si>
  <si>
    <t>ACE 000000006954</t>
  </si>
  <si>
    <t>ACE 000000006953</t>
  </si>
  <si>
    <t>ACE 000000006885</t>
  </si>
  <si>
    <t>ACE 000000006960</t>
  </si>
  <si>
    <t>ACE 000000006961</t>
  </si>
  <si>
    <t>ACE 000000007052</t>
  </si>
  <si>
    <t>ACE 000000006949</t>
  </si>
  <si>
    <t>ACE 000000006990</t>
  </si>
  <si>
    <t>ACE 000000007007</t>
  </si>
  <si>
    <t>ACE 000000007009</t>
  </si>
  <si>
    <t>ACE 000000007011</t>
  </si>
  <si>
    <t>ACE 000000007018</t>
  </si>
  <si>
    <t>ACE 000000007019</t>
  </si>
  <si>
    <t>ACE 000000007020</t>
  </si>
  <si>
    <t>ACE 000000007028</t>
  </si>
  <si>
    <t>ACE 000000007053</t>
  </si>
  <si>
    <t>ACE 000000007054</t>
  </si>
  <si>
    <t>ACE 000000007055</t>
  </si>
  <si>
    <t>ACE 000000007062</t>
  </si>
  <si>
    <t>ACE 000000007082</t>
  </si>
  <si>
    <t>ACE 000000007083</t>
  </si>
  <si>
    <t>ACE 000000007085</t>
  </si>
  <si>
    <t>ACE 000000007087</t>
  </si>
  <si>
    <t>ACE 000000007088</t>
  </si>
  <si>
    <t>ACE 000000007089</t>
  </si>
  <si>
    <t>ACE 000000007090</t>
  </si>
  <si>
    <t>ACE 000000007091</t>
  </si>
  <si>
    <t>ACE 000000007092</t>
  </si>
  <si>
    <t>ACE 000000007094</t>
  </si>
  <si>
    <t>ACE 000000007096</t>
  </si>
  <si>
    <t>ACE 000000007097</t>
  </si>
  <si>
    <t>ACE 000000007099</t>
  </si>
  <si>
    <t>ACE 000000007101</t>
  </si>
  <si>
    <t>ACE 000000007102</t>
  </si>
  <si>
    <t>ACE 000000007187</t>
  </si>
  <si>
    <t>ACE 000000007278</t>
  </si>
  <si>
    <t>ACE 000000007279</t>
  </si>
  <si>
    <t>ACE 000000007281</t>
  </si>
  <si>
    <t>ACE 000000007282</t>
  </si>
  <si>
    <t>ACE 000000007288</t>
  </si>
  <si>
    <t>ACE 000000007330</t>
  </si>
  <si>
    <t>ACE 000000007336</t>
  </si>
  <si>
    <t>ACE 000000007337</t>
  </si>
  <si>
    <t>ACE 000000007340</t>
  </si>
  <si>
    <t>ACE 000000007342</t>
  </si>
  <si>
    <t>ACE 000000007343</t>
  </si>
  <si>
    <t>ACE 000000007344</t>
  </si>
  <si>
    <t>ACE 000000007345</t>
  </si>
  <si>
    <t>ACE 000000007348</t>
  </si>
  <si>
    <t>ACE 000000007368</t>
  </si>
  <si>
    <t>ACE 000000007373</t>
  </si>
  <si>
    <t>ACE 000000007377</t>
  </si>
  <si>
    <t>HCE 000000012156</t>
  </si>
  <si>
    <t>HCE 000000012183</t>
  </si>
  <si>
    <t>HCE 000000011370</t>
  </si>
  <si>
    <t>RD</t>
  </si>
  <si>
    <t>ACE 000000006218A</t>
  </si>
  <si>
    <t>ACE 000000006477A</t>
  </si>
  <si>
    <t>ACE 000000006478A</t>
  </si>
  <si>
    <t>ACE 000000006364A</t>
  </si>
  <si>
    <t>ACE 000000006629A</t>
  </si>
  <si>
    <t>ACE 000000006533A</t>
  </si>
  <si>
    <t>ACE 000000006721A</t>
  </si>
  <si>
    <t>ACE 000000006741A</t>
  </si>
  <si>
    <t>ACE 000000006740A</t>
  </si>
  <si>
    <t>ACE 000000006785A</t>
  </si>
  <si>
    <t>ACE 000000006722A</t>
  </si>
  <si>
    <t>ACE 000000006274A</t>
  </si>
  <si>
    <t>ACE 000000006724A</t>
  </si>
  <si>
    <t>ACE 000000006811A</t>
  </si>
  <si>
    <t>ACE 000000006529A</t>
  </si>
  <si>
    <t>ACE 000000006589A</t>
  </si>
  <si>
    <t>ACE 000000006809A</t>
  </si>
  <si>
    <t>ACE 000000006473A</t>
  </si>
  <si>
    <t>ACE 000000006405A</t>
  </si>
  <si>
    <t>ACE 000000006394A</t>
  </si>
  <si>
    <t>ACE 000000006294A</t>
  </si>
  <si>
    <t>ACE 000000006112A</t>
  </si>
  <si>
    <t>ACE 000000006725A</t>
  </si>
  <si>
    <t>ACE 000000006687A</t>
  </si>
  <si>
    <t>ACE 000000006787A</t>
  </si>
  <si>
    <t>HCE 000000011389A</t>
  </si>
  <si>
    <t>ACE 000000006791A</t>
  </si>
  <si>
    <t>ACE 000000006508B</t>
  </si>
  <si>
    <t>ACE 000000006886A</t>
  </si>
  <si>
    <t>ACE 000000006955A</t>
  </si>
  <si>
    <t>ACE 000000007098A</t>
  </si>
  <si>
    <t>ACE 000000007100A</t>
  </si>
  <si>
    <t>HCE 000000011820A</t>
  </si>
  <si>
    <t>ACE 000000006884A</t>
  </si>
  <si>
    <t>ACE 000000007004A</t>
  </si>
  <si>
    <t>ACE-7380 LIBRO ABIERTO RS CRONICOS ALTO COSTO MARZ</t>
  </si>
  <si>
    <t>PAGO H-3247 REG SUBSIDIADO ACTA 5395_026</t>
  </si>
  <si>
    <t>ACE-7379 LIBRO ABIERTO CAPITAS COMFENALCO MARZO</t>
  </si>
  <si>
    <t>ACE-7381 LIBRO ABIERTO RC CRONICOS ALTO COSTO MARZ</t>
  </si>
  <si>
    <t>ACE-7382 LIBRO ABIER CIS EMCALI MARZO 2023</t>
  </si>
  <si>
    <t>ACE-7385A LIBRO ABIERTO RC MARZO 2023</t>
  </si>
  <si>
    <t>ACE-7105 CAPITAS COMFENALCO FEB/2023</t>
  </si>
  <si>
    <t>ACE-7107 CRONICOS DE ALTO COSTO- RC FEB/2023</t>
  </si>
  <si>
    <t xml:space="preserve"> ACE-7108  LIBERO ABIERTO CIS EMCALI FEB/2023</t>
  </si>
  <si>
    <t>LIBRO ABIERTO SUBSIDIADO CNC ACE-6834</t>
  </si>
  <si>
    <t>2023/02</t>
  </si>
  <si>
    <t>ACE 000000006466</t>
  </si>
  <si>
    <t>ACE 000000006467</t>
  </si>
  <si>
    <t>ACE 000000006469</t>
  </si>
  <si>
    <t>ACE 000000006471</t>
  </si>
  <si>
    <t>ACE 000000006472</t>
  </si>
  <si>
    <t>ACE 000000006474</t>
  </si>
  <si>
    <t>ACE 000000006475</t>
  </si>
  <si>
    <t>ACE 000000006476</t>
  </si>
  <si>
    <t>ACE 000000006479</t>
  </si>
  <si>
    <t>ACE 000000006504</t>
  </si>
  <si>
    <t>ACE 000000006505</t>
  </si>
  <si>
    <t>ACE 000000006506</t>
  </si>
  <si>
    <t>ACE 000000006507</t>
  </si>
  <si>
    <t>ACE 000000006526</t>
  </si>
  <si>
    <t>ACE 000000006527</t>
  </si>
  <si>
    <t>ACE 000000006528</t>
  </si>
  <si>
    <t>ACE 000000006530</t>
  </si>
  <si>
    <t>ACE 000000006531</t>
  </si>
  <si>
    <t>ACE 000000006532</t>
  </si>
  <si>
    <t>ACE 000000006534</t>
  </si>
  <si>
    <t>ACE 000000006535</t>
  </si>
  <si>
    <t>ACE 000000006536</t>
  </si>
  <si>
    <t>ACE 000000006538</t>
  </si>
  <si>
    <t>ACE 000000006540</t>
  </si>
  <si>
    <t>ACE 000000006551</t>
  </si>
  <si>
    <t>ACE 000000006552</t>
  </si>
  <si>
    <t>ACE 000000006581</t>
  </si>
  <si>
    <t>ACE 000000006582</t>
  </si>
  <si>
    <t>ACE 000000006657</t>
  </si>
  <si>
    <t>ACE 000000006659</t>
  </si>
  <si>
    <t>ACE 000000006660</t>
  </si>
  <si>
    <t>ACE 000000006661</t>
  </si>
  <si>
    <t>ACE 000000006662</t>
  </si>
  <si>
    <t>ACE 000000006663</t>
  </si>
  <si>
    <t>ACE 000000006664</t>
  </si>
  <si>
    <t>ACE 000000006665</t>
  </si>
  <si>
    <t>ACE 000000006666</t>
  </si>
  <si>
    <t>ACE 000000006667</t>
  </si>
  <si>
    <t>ACE 000000006668</t>
  </si>
  <si>
    <t>ACE 000000006669</t>
  </si>
  <si>
    <t>ACE 000000006670</t>
  </si>
  <si>
    <t>ACE 000000006622</t>
  </si>
  <si>
    <t>ACE 000000006623</t>
  </si>
  <si>
    <t>ACE 000000006624</t>
  </si>
  <si>
    <t>ACE 000000006625</t>
  </si>
  <si>
    <t>ACE 000000006627</t>
  </si>
  <si>
    <t>ACE 000000006688</t>
  </si>
  <si>
    <t>ACE 000000006689</t>
  </si>
  <si>
    <t>ACE 000000006690</t>
  </si>
  <si>
    <t>ACE 000000006691</t>
  </si>
  <si>
    <t>ACE 000000006694</t>
  </si>
  <si>
    <t>ACE 000000006695</t>
  </si>
  <si>
    <t>ACE 000000006696</t>
  </si>
  <si>
    <t>ACE 000000006704</t>
  </si>
  <si>
    <t>ACE 000000006708</t>
  </si>
  <si>
    <t>ACE 000000006710</t>
  </si>
  <si>
    <t>ACE 000000006711</t>
  </si>
  <si>
    <t>ACE 000000006726</t>
  </si>
  <si>
    <t>ACE 000000006727</t>
  </si>
  <si>
    <t>ACE 000000006728</t>
  </si>
  <si>
    <t>HCE 000000011236</t>
  </si>
  <si>
    <t>ACE 000000006742</t>
  </si>
  <si>
    <t>ACE 000000006705</t>
  </si>
  <si>
    <t>ACE 000000006706</t>
  </si>
  <si>
    <t>ACE 000000006720</t>
  </si>
  <si>
    <t>ACE 000000006723</t>
  </si>
  <si>
    <t>ACE 000000006692</t>
  </si>
  <si>
    <t>ACE 000000006698</t>
  </si>
  <si>
    <t>ACE 000000006699</t>
  </si>
  <si>
    <t>ACE 000000006701</t>
  </si>
  <si>
    <t>ACE 000000006702</t>
  </si>
  <si>
    <t>ACE 000000006703</t>
  </si>
  <si>
    <t>ACE 000000006739</t>
  </si>
  <si>
    <t>ACE 000000006788</t>
  </si>
  <si>
    <t>ACE 000000006789</t>
  </si>
  <si>
    <t>ACE 000000006792</t>
  </si>
  <si>
    <t>ACE 000000006793</t>
  </si>
  <si>
    <t>ACE 000000006797</t>
  </si>
  <si>
    <t>ACE 000000006805</t>
  </si>
  <si>
    <t>ACE 000000006836</t>
  </si>
  <si>
    <t>ACE 000000006799</t>
  </si>
  <si>
    <t>ACE 000000006807</t>
  </si>
  <si>
    <t>ACE 000000006808</t>
  </si>
  <si>
    <t>ACE 000000006813</t>
  </si>
  <si>
    <t>HCE 000000011470</t>
  </si>
  <si>
    <t>HCE 000000011584</t>
  </si>
  <si>
    <t>ACE 000000006814</t>
  </si>
  <si>
    <t>ACE 000000006697</t>
  </si>
  <si>
    <t>ACE 000000006700</t>
  </si>
  <si>
    <t>ACE 000000006762</t>
  </si>
  <si>
    <t>RA</t>
  </si>
  <si>
    <t>ACE-7109 PLAN COMPLEMENTARIO FEB/2023</t>
  </si>
  <si>
    <t>ACE-6452 LIBRO ABIERTO RS SEPT 2022</t>
  </si>
  <si>
    <t>FACTURA  ACE-6830 LIBRO ABCRONIC DE ALTO COSTO- RS</t>
  </si>
  <si>
    <t>ALFA</t>
  </si>
  <si>
    <t>NUMERO</t>
  </si>
  <si>
    <t>ID</t>
  </si>
  <si>
    <t>FACT</t>
  </si>
  <si>
    <t>ACE</t>
  </si>
  <si>
    <t>LIBERO ABIERTO CIS EMCALI FEB/2023</t>
  </si>
  <si>
    <t>A</t>
  </si>
  <si>
    <t>B</t>
  </si>
  <si>
    <t>LIBRO ABIERTO RS SEPT 2022</t>
  </si>
  <si>
    <t>LIBRO AB RS CRONIC ALTO COSTO ENERO 2023</t>
  </si>
  <si>
    <t>CAPITAS COMFENALCO FEB/2023</t>
  </si>
  <si>
    <t>CRONICOS DE ALTO COSTO- RS FEB/2023</t>
  </si>
  <si>
    <t>CRONICOS DE ALTO COSTO- RC FEB/2023</t>
  </si>
  <si>
    <t>PLAN COMPLEMENTARIO FEB/2023</t>
  </si>
  <si>
    <t>LIBRO ABIERTO RS FEBRERO/2023</t>
  </si>
  <si>
    <t>LIBRO ABIER REG CONTRIB FEB/2023 NC#15734</t>
  </si>
  <si>
    <t>(2) LIBRO ABIER REG CONT FEB/2023 NC#15734</t>
  </si>
  <si>
    <t>(3) LIBRO ABIER REG CONT FEB/2023 NC#15734</t>
  </si>
  <si>
    <t>(4) LIBRO ABIER REG CONT FEB/2023 NC#15734</t>
  </si>
  <si>
    <t>LIBRO ABIERTO CAPITAS COMFENALCO MARZO</t>
  </si>
  <si>
    <t>LIBRO ABIERTO RS CRONICOS ALTO COSTO MARZ</t>
  </si>
  <si>
    <t>LIBRO ABIERTO RC CRONICOS ALTO COSTO MARZ</t>
  </si>
  <si>
    <t>LIBRO ABIER CIS EMCALI MARZO 2023</t>
  </si>
  <si>
    <t>LIBRO ABIERTO RS MARZO 2023</t>
  </si>
  <si>
    <t>LIBRO ABIER RC MARZO 2023</t>
  </si>
  <si>
    <t>A LIBRO ABIERTO  RC MARZO 2023</t>
  </si>
  <si>
    <t>A LIBRO ABIERTO RC MARZO 2023</t>
  </si>
  <si>
    <t>B LIBRO ABIERT RC MARZO 2023</t>
  </si>
  <si>
    <t>LIBRO ABCRONIC DE ALTO COSTO- RS</t>
  </si>
  <si>
    <t>HCE</t>
  </si>
  <si>
    <t xml:space="preserve">LIBRO ABIERTO SUBSIDIADO CNC </t>
  </si>
  <si>
    <t>H</t>
  </si>
  <si>
    <t>Suma de      Importe en ML</t>
  </si>
  <si>
    <t>Total general</t>
  </si>
  <si>
    <t>(Todas)</t>
  </si>
  <si>
    <t>ACE_6830</t>
  </si>
  <si>
    <t>ACE_6466</t>
  </si>
  <si>
    <t>ACE_6467</t>
  </si>
  <si>
    <t>ACE_6469</t>
  </si>
  <si>
    <t>ACE_6471</t>
  </si>
  <si>
    <t>ACE_6472</t>
  </si>
  <si>
    <t>ACE_6474</t>
  </si>
  <si>
    <t>ACE_6475</t>
  </si>
  <si>
    <t>ACE_6476</t>
  </si>
  <si>
    <t>ACE_6479</t>
  </si>
  <si>
    <t>ACE_6504</t>
  </si>
  <si>
    <t>ACE_6505</t>
  </si>
  <si>
    <t>ACE_6506</t>
  </si>
  <si>
    <t>ACE_6507</t>
  </si>
  <si>
    <t>ACE_6526</t>
  </si>
  <si>
    <t>ACE_6527</t>
  </si>
  <si>
    <t>ACE_6528</t>
  </si>
  <si>
    <t>ACE_6530</t>
  </si>
  <si>
    <t>ACE_6531</t>
  </si>
  <si>
    <t>ACE_6532</t>
  </si>
  <si>
    <t>ACE_6534</t>
  </si>
  <si>
    <t>ACE_6535</t>
  </si>
  <si>
    <t>ACE_6536</t>
  </si>
  <si>
    <t>ACE_6538</t>
  </si>
  <si>
    <t>ACE_6540</t>
  </si>
  <si>
    <t>ACE_6551</t>
  </si>
  <si>
    <t>ACE_6552</t>
  </si>
  <si>
    <t>ACE_6581</t>
  </si>
  <si>
    <t>ACE_6582</t>
  </si>
  <si>
    <t>ACE_6622</t>
  </si>
  <si>
    <t>ACE_6623</t>
  </si>
  <si>
    <t>ACE_6624</t>
  </si>
  <si>
    <t>ACE_6625</t>
  </si>
  <si>
    <t>ACE_6627</t>
  </si>
  <si>
    <t>ACE_6657</t>
  </si>
  <si>
    <t>ACE_6659</t>
  </si>
  <si>
    <t>ACE_6660</t>
  </si>
  <si>
    <t>ACE_6661</t>
  </si>
  <si>
    <t>ACE_6662</t>
  </si>
  <si>
    <t>ACE_6663</t>
  </si>
  <si>
    <t>ACE_6664</t>
  </si>
  <si>
    <t>ACE_6665</t>
  </si>
  <si>
    <t>ACE_6666</t>
  </si>
  <si>
    <t>ACE_6667</t>
  </si>
  <si>
    <t>ACE_6668</t>
  </si>
  <si>
    <t>ACE_6669</t>
  </si>
  <si>
    <t>ACE_6670</t>
  </si>
  <si>
    <t>ACE_6688</t>
  </si>
  <si>
    <t>ACE_6689</t>
  </si>
  <si>
    <t>ACE_6690</t>
  </si>
  <si>
    <t>ACE_6691</t>
  </si>
  <si>
    <t>ACE_6692</t>
  </si>
  <si>
    <t>ACE_6694</t>
  </si>
  <si>
    <t>ACE_6695</t>
  </si>
  <si>
    <t>ACE_6696</t>
  </si>
  <si>
    <t>ACE_6697</t>
  </si>
  <si>
    <t>ACE_6698</t>
  </si>
  <si>
    <t>ACE_6699</t>
  </si>
  <si>
    <t>ACE_6700</t>
  </si>
  <si>
    <t>ACE_6701</t>
  </si>
  <si>
    <t>ACE_6702</t>
  </si>
  <si>
    <t>ACE_6703</t>
  </si>
  <si>
    <t>ACE_6704</t>
  </si>
  <si>
    <t>ACE_6705</t>
  </si>
  <si>
    <t>ACE_6706</t>
  </si>
  <si>
    <t>ACE_6708</t>
  </si>
  <si>
    <t>ACE_6710</t>
  </si>
  <si>
    <t>ACE_6711</t>
  </si>
  <si>
    <t>ACE_6720</t>
  </si>
  <si>
    <t>ACE_6723</t>
  </si>
  <si>
    <t>ACE_6726</t>
  </si>
  <si>
    <t>ACE_6727</t>
  </si>
  <si>
    <t>ACE_6728</t>
  </si>
  <si>
    <t>ACE_6739</t>
  </si>
  <si>
    <t>ACE_6742</t>
  </si>
  <si>
    <t>ACE_6762</t>
  </si>
  <si>
    <t>ACE_6788</t>
  </si>
  <si>
    <t>ACE_6789</t>
  </si>
  <si>
    <t>ACE_6792</t>
  </si>
  <si>
    <t>ACE_6793</t>
  </si>
  <si>
    <t>ACE_6797</t>
  </si>
  <si>
    <t>ACE_6799</t>
  </si>
  <si>
    <t>ACE_6805</t>
  </si>
  <si>
    <t>ACE_6807</t>
  </si>
  <si>
    <t>ACE_6808</t>
  </si>
  <si>
    <t>ACE_6813</t>
  </si>
  <si>
    <t>ACE_6814</t>
  </si>
  <si>
    <t>ACE_6836</t>
  </si>
  <si>
    <t>HCE_11236</t>
  </si>
  <si>
    <t>HCE_11470</t>
  </si>
  <si>
    <t>HCE_11584</t>
  </si>
  <si>
    <t>ACE_6834</t>
  </si>
  <si>
    <t>ACE_7108</t>
  </si>
  <si>
    <t>H_3247</t>
  </si>
  <si>
    <t>ACE_6112</t>
  </si>
  <si>
    <t>ACE_6218</t>
  </si>
  <si>
    <t>ACE_6274</t>
  </si>
  <si>
    <t>ACE_6294</t>
  </si>
  <si>
    <t>ACE_6364</t>
  </si>
  <si>
    <t>ACE_6394</t>
  </si>
  <si>
    <t>ACE_6405</t>
  </si>
  <si>
    <t>ACE_6473</t>
  </si>
  <si>
    <t>ACE_6477</t>
  </si>
  <si>
    <t>ACE_6478</t>
  </si>
  <si>
    <t>ACE_6508</t>
  </si>
  <si>
    <t>ACE_6520</t>
  </si>
  <si>
    <t>ACE_6529</t>
  </si>
  <si>
    <t>ACE_6533</t>
  </si>
  <si>
    <t>ACE_6589</t>
  </si>
  <si>
    <t>ACE_6629</t>
  </si>
  <si>
    <t>ACE_6687</t>
  </si>
  <si>
    <t>ACE_6721</t>
  </si>
  <si>
    <t>ACE_6722</t>
  </si>
  <si>
    <t>ACE_6724</t>
  </si>
  <si>
    <t>ACE_6725</t>
  </si>
  <si>
    <t>ACE_6740</t>
  </si>
  <si>
    <t>ACE_6741</t>
  </si>
  <si>
    <t>ACE_6785</t>
  </si>
  <si>
    <t>ACE_6786</t>
  </si>
  <si>
    <t>ACE_6787</t>
  </si>
  <si>
    <t>ACE_6790</t>
  </si>
  <si>
    <t>ACE_6791</t>
  </si>
  <si>
    <t>ACE_6795</t>
  </si>
  <si>
    <t>ACE_6796</t>
  </si>
  <si>
    <t>ACE_6798</t>
  </si>
  <si>
    <t>ACE_6801</t>
  </si>
  <si>
    <t>ACE_6803</t>
  </si>
  <si>
    <t>ACE_6804</t>
  </si>
  <si>
    <t>ACE_6806</t>
  </si>
  <si>
    <t>ACE_6809</t>
  </si>
  <si>
    <t>ACE_6810</t>
  </si>
  <si>
    <t>ACE_6811</t>
  </si>
  <si>
    <t>ACE_6837</t>
  </si>
  <si>
    <t>ACE_6838</t>
  </si>
  <si>
    <t>ACE_6839</t>
  </si>
  <si>
    <t>ACE_6865</t>
  </si>
  <si>
    <t>ACE_6867</t>
  </si>
  <si>
    <t>ACE_6868</t>
  </si>
  <si>
    <t>ACE_6869</t>
  </si>
  <si>
    <t>ACE_6870</t>
  </si>
  <si>
    <t>ACE_6871</t>
  </si>
  <si>
    <t>ACE_6873</t>
  </si>
  <si>
    <t>ACE_6882</t>
  </si>
  <si>
    <t>ACE_6883</t>
  </si>
  <si>
    <t>ACE_6884</t>
  </si>
  <si>
    <t>ACE_6885</t>
  </si>
  <si>
    <t>ACE_6886</t>
  </si>
  <si>
    <t>ACE_6893</t>
  </si>
  <si>
    <t>ACE_6894</t>
  </si>
  <si>
    <t>ACE_6896</t>
  </si>
  <si>
    <t>ACE_6901</t>
  </si>
  <si>
    <t>ACE_6941</t>
  </si>
  <si>
    <t>ACE_6947</t>
  </si>
  <si>
    <t>ACE_6948</t>
  </si>
  <si>
    <t>ACE_6949</t>
  </si>
  <si>
    <t>ACE_6950</t>
  </si>
  <si>
    <t>ACE_6952</t>
  </si>
  <si>
    <t>ACE_6953</t>
  </si>
  <si>
    <t>ACE_6954</t>
  </si>
  <si>
    <t>ACE_6955</t>
  </si>
  <si>
    <t>ACE_6958</t>
  </si>
  <si>
    <t>ACE_6960</t>
  </si>
  <si>
    <t>ACE_6961</t>
  </si>
  <si>
    <t>ACE_6977</t>
  </si>
  <si>
    <t>ACE_6978</t>
  </si>
  <si>
    <t>ACE_6982</t>
  </si>
  <si>
    <t>ACE_6984</t>
  </si>
  <si>
    <t>ACE_6985</t>
  </si>
  <si>
    <t>ACE_6986</t>
  </si>
  <si>
    <t>ACE_6987</t>
  </si>
  <si>
    <t>ACE_6989</t>
  </si>
  <si>
    <t>ACE_6990</t>
  </si>
  <si>
    <t>ACE_7004</t>
  </si>
  <si>
    <t>ACE_7007</t>
  </si>
  <si>
    <t>ACE_7009</t>
  </si>
  <si>
    <t>ACE_7011</t>
  </si>
  <si>
    <t>ACE_7018</t>
  </si>
  <si>
    <t>ACE_7019</t>
  </si>
  <si>
    <t>ACE_7020</t>
  </si>
  <si>
    <t>ACE_7028</t>
  </si>
  <si>
    <t>ACE_7052</t>
  </si>
  <si>
    <t>ACE_7053</t>
  </si>
  <si>
    <t>ACE_7054</t>
  </si>
  <si>
    <t>ACE_7055</t>
  </si>
  <si>
    <t>ACE_7062</t>
  </si>
  <si>
    <t>ACE_7082</t>
  </si>
  <si>
    <t>ACE_7083</t>
  </si>
  <si>
    <t>ACE_7085</t>
  </si>
  <si>
    <t>ACE_7087</t>
  </si>
  <si>
    <t>ACE_7088</t>
  </si>
  <si>
    <t>ACE_7089</t>
  </si>
  <si>
    <t>ACE_7090</t>
  </si>
  <si>
    <t>ACE_7091</t>
  </si>
  <si>
    <t>ACE_7092</t>
  </si>
  <si>
    <t>ACE_7094</t>
  </si>
  <si>
    <t>ACE_7096</t>
  </si>
  <si>
    <t>ACE_7097</t>
  </si>
  <si>
    <t>ACE_7098</t>
  </si>
  <si>
    <t>ACE_7099</t>
  </si>
  <si>
    <t>ACE_7100</t>
  </si>
  <si>
    <t>ACE_7101</t>
  </si>
  <si>
    <t>ACE_7102</t>
  </si>
  <si>
    <t>ACE_7187</t>
  </si>
  <si>
    <t>ACE_7278</t>
  </si>
  <si>
    <t>ACE_7279</t>
  </si>
  <si>
    <t>ACE_7281</t>
  </si>
  <si>
    <t>ACE_7282</t>
  </si>
  <si>
    <t>ACE_7288</t>
  </si>
  <si>
    <t>ACE_7330</t>
  </si>
  <si>
    <t>ACE_7336</t>
  </si>
  <si>
    <t>ACE_7337</t>
  </si>
  <si>
    <t>ACE_7340</t>
  </si>
  <si>
    <t>ACE_7342</t>
  </si>
  <si>
    <t>ACE_7343</t>
  </si>
  <si>
    <t>ACE_7344</t>
  </si>
  <si>
    <t>ACE_7345</t>
  </si>
  <si>
    <t>ACE_7348</t>
  </si>
  <si>
    <t>ACE_7368</t>
  </si>
  <si>
    <t>ACE_7373</t>
  </si>
  <si>
    <t>ACE_7377</t>
  </si>
  <si>
    <t>HCE_11370</t>
  </si>
  <si>
    <t>HCE_11389</t>
  </si>
  <si>
    <t>HCE_11820</t>
  </si>
  <si>
    <t>HCE_12156</t>
  </si>
  <si>
    <t>HCE_12183</t>
  </si>
  <si>
    <t>ACE_6202</t>
  </si>
  <si>
    <t>HCE_12076</t>
  </si>
  <si>
    <t>HCE_12087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</si>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</sst>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5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4" fontId="0" fillId="0" borderId="0" xfId="0" applyNumberFormat="1"/>
    <xf numFmtId="0" fontId="0" fillId="0" borderId="0" xfId="0" applyNumberFormat="1"/>
    <xf numFmtId="0" fontId="0" fillId="0" borderId="0" xfId="0" pivotButton="1"/>
    <xf numFmtId="14" fontId="0" fillId="0" borderId="0" xfId="0" applyNumberFormat="1"/>
    <xf numFmtId="165" fontId="0" fillId="0" borderId="0" xfId="1" applyNumberFormat="1" applyFont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">
    <dxf>
      <numFmt numFmtId="165" formatCode="_-* #,##0\ _€_-;\-* #,##0\ _€_-;_-* &quot;-&quot;??\ _€_-;_-@_-"/>
    </dxf>
    <dxf>
      <numFmt numFmtId="165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083.362822106479" createdVersion="5" refreshedVersion="5" minRefreshableVersion="3" recordCount="302">
  <cacheSource type="worksheet">
    <worksheetSource ref="A1:U303" sheet="NUEVA"/>
  </cacheSource>
  <cacheFields count="21">
    <cacheField name="Cuenta" numFmtId="0">
      <sharedItems containsSemiMixedTypes="0" containsString="0" containsNumber="1" containsInteger="1" minValue="9901158187" maxValue="9901158187"/>
    </cacheField>
    <cacheField name="Clase" numFmtId="0">
      <sharedItems count="13">
        <s v="PV"/>
        <s v="RE"/>
        <s v="RD"/>
        <s v="RF"/>
        <s v="PM"/>
        <s v="PG"/>
        <s v="KP"/>
        <s v="RV"/>
        <s v="RA"/>
        <s v="AG"/>
        <s v="RS"/>
        <s v="AK"/>
        <s v="TF"/>
      </sharedItems>
    </cacheField>
    <cacheField name="Nº doc." numFmtId="0">
      <sharedItems containsSemiMixedTypes="0" containsString="0" containsNumber="1" containsInteger="1" minValue="1222234411" maxValue="8600016798"/>
    </cacheField>
    <cacheField name="Doc.comp." numFmtId="0">
      <sharedItems containsSemiMixedTypes="0" containsString="0" containsNumber="1" containsInteger="1" minValue="2201376392" maxValue="4800059903" count="24">
        <n v="2201386963"/>
        <n v="4800059803"/>
        <n v="2201391716"/>
        <n v="4800059511"/>
        <n v="2201386883"/>
        <n v="2201391729"/>
        <n v="2201377058"/>
        <n v="4800059795"/>
        <n v="2201380317"/>
        <n v="4800059683"/>
        <n v="4800059554"/>
        <n v="4800059454"/>
        <n v="2201388693"/>
        <n v="4800059452"/>
        <n v="2201377152"/>
        <n v="2201378445"/>
        <n v="2201389268"/>
        <n v="4800059903"/>
        <n v="4800059847"/>
        <n v="4800059804"/>
        <n v="2201389947"/>
        <n v="2201388768"/>
        <n v="2201377317"/>
        <n v="2201376392"/>
      </sharedItems>
    </cacheField>
    <cacheField name="     Importe en ML" numFmtId="0">
      <sharedItems containsSemiMixedTypes="0" containsString="0" containsNumber="1" minValue="-9799999999.0200005" maxValue="9653853788.6399994"/>
    </cacheField>
    <cacheField name="Fe.contab." numFmtId="14">
      <sharedItems containsSemiMixedTypes="0" containsNonDate="0" containsDate="1" containsString="0" minDate="2022-12-21T00:00:00" maxDate="2023-05-30T00:00:00"/>
    </cacheField>
    <cacheField name="Fecha doc." numFmtId="14">
      <sharedItems containsSemiMixedTypes="0" containsNonDate="0" containsDate="1" containsString="0" minDate="2022-11-11T00:00:00" maxDate="2023-05-30T00:00:00"/>
    </cacheField>
    <cacheField name="Compens." numFmtId="14">
      <sharedItems containsNonDate="0" containsDate="1" containsMixedTypes="1" minDate="2023-04-14T00:00:00" maxDate="2023-05-30T00:00:00" count="24">
        <d v="2023-05-03T00:00:00"/>
        <d v="2023-05-12T00:00:00"/>
        <d v="2023-05-29T00:00:00"/>
        <d v="2023-04-18T00:00:00"/>
        <d v="2023-05-02T00:00:00"/>
        <d v="2023-04-17T00:00:00"/>
        <d v="2023-04-26T00:00:00"/>
        <d v="2023-04-24T00:00:00"/>
        <d v="2023-05-15T00:00:00"/>
        <d v="2023-05-16T00:00:00"/>
        <d v="2023-05-19T00:00:00"/>
        <d v="2023-04-14T00:00:00"/>
        <s v="19.05.2023" u="1"/>
        <s v="26.04.2023" u="1"/>
        <s v="17.04.2023" u="1"/>
        <s v="12.05.2023" u="1"/>
        <s v="29.05.2023" u="1"/>
        <s v="16.05.2023" u="1"/>
        <s v="03.05.2023" u="1"/>
        <s v="14.04.2023" u="1"/>
        <s v="18.04.2023" u="1"/>
        <s v="15.05.2023" u="1"/>
        <s v="02.05.2023" u="1"/>
        <s v="24.04.2023" u="1"/>
      </sharedItems>
    </cacheField>
    <cacheField name="Texto" numFmtId="0">
      <sharedItems containsBlank="1"/>
    </cacheField>
    <cacheField name="ALFA" numFmtId="0">
      <sharedItems containsBlank="1"/>
    </cacheField>
    <cacheField name="NUMERO" numFmtId="0">
      <sharedItems containsString="0" containsBlank="1" containsNumber="1" containsInteger="1" minValue="3247" maxValue="12183"/>
    </cacheField>
    <cacheField name="ID" numFmtId="0">
      <sharedItems containsBlank="1"/>
    </cacheField>
    <cacheField name="FACT" numFmtId="0">
      <sharedItems containsMixedTypes="1" containsNumber="1" containsInteger="1" minValue="0" maxValue="0" count="243">
        <s v="ACE_7108"/>
        <n v="0"/>
        <s v="ACE_6112"/>
        <s v="ACE_6202"/>
        <s v="ACE_6218"/>
        <s v="ACE_6274"/>
        <s v="ACE_6294"/>
        <s v="ACE_6364"/>
        <s v="ACE_6394"/>
        <s v="ACE_6405"/>
        <s v="ACE_6466"/>
        <s v="ACE_6467"/>
        <s v="ACE_6469"/>
        <s v="ACE_6471"/>
        <s v="ACE_6472"/>
        <s v="ACE_6473"/>
        <s v="ACE_6474"/>
        <s v="ACE_6475"/>
        <s v="ACE_6476"/>
        <s v="ACE_6477"/>
        <s v="ACE_6478"/>
        <s v="ACE_6479"/>
        <s v="ACE_6504"/>
        <s v="ACE_6505"/>
        <s v="ACE_6506"/>
        <s v="ACE_6507"/>
        <s v="ACE_6508"/>
        <s v="ACE_6520"/>
        <s v="ACE_6526"/>
        <s v="ACE_6527"/>
        <s v="ACE_6528"/>
        <s v="ACE_6529"/>
        <s v="ACE_6530"/>
        <s v="ACE_6531"/>
        <s v="ACE_6532"/>
        <s v="ACE_6533"/>
        <s v="ACE_6534"/>
        <s v="ACE_6535"/>
        <s v="ACE_6536"/>
        <s v="ACE_6538"/>
        <s v="ACE_6540"/>
        <s v="ACE_6551"/>
        <s v="ACE_6552"/>
        <s v="ACE_6581"/>
        <s v="ACE_6582"/>
        <s v="ACE_6589"/>
        <s v="ACE_6622"/>
        <s v="ACE_6623"/>
        <s v="ACE_6624"/>
        <s v="ACE_6625"/>
        <s v="ACE_6627"/>
        <s v="ACE_6629"/>
        <s v="ACE_6657"/>
        <s v="ACE_6659"/>
        <s v="ACE_6660"/>
        <s v="ACE_6661"/>
        <s v="ACE_6662"/>
        <s v="ACE_6663"/>
        <s v="ACE_6664"/>
        <s v="ACE_6665"/>
        <s v="ACE_6666"/>
        <s v="ACE_6667"/>
        <s v="ACE_6668"/>
        <s v="ACE_6669"/>
        <s v="ACE_6670"/>
        <s v="ACE_6687"/>
        <s v="ACE_6688"/>
        <s v="ACE_6689"/>
        <s v="ACE_6690"/>
        <s v="ACE_6691"/>
        <s v="ACE_6692"/>
        <s v="ACE_6694"/>
        <s v="ACE_6695"/>
        <s v="ACE_6696"/>
        <s v="ACE_6697"/>
        <s v="ACE_6698"/>
        <s v="ACE_6699"/>
        <s v="ACE_6700"/>
        <s v="ACE_6701"/>
        <s v="ACE_6702"/>
        <s v="ACE_6703"/>
        <s v="ACE_6704"/>
        <s v="ACE_6705"/>
        <s v="ACE_6706"/>
        <s v="ACE_6708"/>
        <s v="ACE_6710"/>
        <s v="ACE_6711"/>
        <s v="ACE_6720"/>
        <s v="ACE_6721"/>
        <s v="ACE_6722"/>
        <s v="ACE_6723"/>
        <s v="ACE_6724"/>
        <s v="ACE_6725"/>
        <s v="ACE_6726"/>
        <s v="ACE_6727"/>
        <s v="ACE_6728"/>
        <s v="ACE_6739"/>
        <s v="ACE_6740"/>
        <s v="ACE_6741"/>
        <s v="ACE_6742"/>
        <s v="ACE_6762"/>
        <s v="ACE_6785"/>
        <s v="ACE_6786"/>
        <s v="ACE_6787"/>
        <s v="ACE_6788"/>
        <s v="ACE_6789"/>
        <s v="ACE_6790"/>
        <s v="ACE_6791"/>
        <s v="ACE_6792"/>
        <s v="ACE_6793"/>
        <s v="ACE_6795"/>
        <s v="ACE_6796"/>
        <s v="ACE_6797"/>
        <s v="ACE_6798"/>
        <s v="ACE_6799"/>
        <s v="ACE_6801"/>
        <s v="ACE_6803"/>
        <s v="ACE_6804"/>
        <s v="ACE_6805"/>
        <s v="ACE_6806"/>
        <s v="ACE_6807"/>
        <s v="ACE_6808"/>
        <s v="ACE_6809"/>
        <s v="ACE_6810"/>
        <s v="ACE_6811"/>
        <s v="ACE_6813"/>
        <s v="ACE_6814"/>
        <s v="ACE_6836"/>
        <s v="ACE_6837"/>
        <s v="ACE_6838"/>
        <s v="ACE_6839"/>
        <s v="ACE_6865"/>
        <s v="ACE_6867"/>
        <s v="ACE_6868"/>
        <s v="ACE_6869"/>
        <s v="ACE_6870"/>
        <s v="ACE_6871"/>
        <s v="ACE_6873"/>
        <s v="ACE_6882"/>
        <s v="ACE_6883"/>
        <s v="ACE_6884"/>
        <s v="ACE_6885"/>
        <s v="ACE_6886"/>
        <s v="ACE_6893"/>
        <s v="ACE_6894"/>
        <s v="ACE_6896"/>
        <s v="ACE_6901"/>
        <s v="ACE_6941"/>
        <s v="ACE_6947"/>
        <s v="ACE_6948"/>
        <s v="ACE_6949"/>
        <s v="ACE_6950"/>
        <s v="ACE_6952"/>
        <s v="ACE_6953"/>
        <s v="ACE_6954"/>
        <s v="ACE_6955"/>
        <s v="ACE_6958"/>
        <s v="ACE_6960"/>
        <s v="ACE_6961"/>
        <s v="ACE_6977"/>
        <s v="ACE_6978"/>
        <s v="ACE_6982"/>
        <s v="ACE_6984"/>
        <s v="ACE_6985"/>
        <s v="ACE_6986"/>
        <s v="ACE_6987"/>
        <s v="ACE_6989"/>
        <s v="ACE_6990"/>
        <s v="ACE_7004"/>
        <s v="ACE_7007"/>
        <s v="ACE_7009"/>
        <s v="ACE_7011"/>
        <s v="ACE_7018"/>
        <s v="ACE_7019"/>
        <s v="ACE_7020"/>
        <s v="ACE_7028"/>
        <s v="ACE_7052"/>
        <s v="ACE_7053"/>
        <s v="ACE_7054"/>
        <s v="ACE_7055"/>
        <s v="ACE_7062"/>
        <s v="ACE_7082"/>
        <s v="ACE_7083"/>
        <s v="ACE_7085"/>
        <s v="ACE_7087"/>
        <s v="ACE_7088"/>
        <s v="ACE_7089"/>
        <s v="ACE_7090"/>
        <s v="ACE_7091"/>
        <s v="ACE_7092"/>
        <s v="ACE_7094"/>
        <s v="ACE_7096"/>
        <s v="ACE_7097"/>
        <s v="ACE_7098"/>
        <s v="ACE_7099"/>
        <s v="ACE_7100"/>
        <s v="ACE_7101"/>
        <s v="ACE_7102"/>
        <s v="ACE_7187"/>
        <s v="ACE_7278"/>
        <s v="ACE_7279"/>
        <s v="ACE_7281"/>
        <s v="ACE_7282"/>
        <s v="ACE_7288"/>
        <s v="ACE_7330"/>
        <s v="ACE_7336"/>
        <s v="ACE_7337"/>
        <s v="ACE_7340"/>
        <s v="ACE_7342"/>
        <s v="ACE_7343"/>
        <s v="ACE_7344"/>
        <s v="ACE_7345"/>
        <s v="ACE_7348"/>
        <s v="ACE_7368"/>
        <s v="ACE_7373"/>
        <s v="ACE_7377"/>
        <s v="ACE_6452"/>
        <s v="ACE_6994"/>
        <s v="ACE_7105"/>
        <s v="ACE_7106"/>
        <s v="ACE_7107"/>
        <s v="ACE_7109"/>
        <s v="ACE_7110"/>
        <s v="ACE_7111"/>
        <s v="ACE_7379"/>
        <s v="ACE_7380"/>
        <s v="ACE_7381"/>
        <s v="ACE_7382"/>
        <s v="ACE_7384"/>
        <s v="ACE_7385"/>
        <s v="ACE_6830"/>
        <s v="HCE_11236"/>
        <s v="HCE_11370"/>
        <s v="HCE_11389"/>
        <s v="HCE_11470"/>
        <s v="HCE_11584"/>
        <s v="HCE_11820"/>
        <s v="HCE_12076"/>
        <s v="HCE_12087"/>
        <s v="HCE_12156"/>
        <s v="HCE_12183"/>
        <s v="ACE_6834"/>
        <s v="H_3247"/>
      </sharedItems>
    </cacheField>
    <cacheField name="Div." numFmtId="0">
      <sharedItems containsSemiMixedTypes="0" containsString="0" containsNumber="1" containsInteger="1" minValue="10" maxValue="27"/>
    </cacheField>
    <cacheField name=" Año" numFmtId="0">
      <sharedItems containsSemiMixedTypes="0" containsString="0" containsNumber="1" containsInteger="1" minValue="2022" maxValue="2023"/>
    </cacheField>
    <cacheField name="Período" numFmtId="0">
      <sharedItems containsSemiMixedTypes="0" containsString="0" containsNumber="1" containsInteger="1" minValue="2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2149086" maxValue="8600016798"/>
    </cacheField>
    <cacheField name="Asignación" numFmtId="0">
      <sharedItems containsMixedTypes="1" containsNumber="1" containsInteger="1" minValue="20230414" maxValue="967552127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2">
  <r>
    <n v="9901158187"/>
    <x v="0"/>
    <n v="1222235167"/>
    <x v="0"/>
    <n v="-226425307.90000001"/>
    <d v="2023-04-14T00:00:00"/>
    <d v="2023-03-07T00:00:00"/>
    <x v="0"/>
    <s v=" ACE-7108  LIBERO ABIERTO CIS EMCALI FEB/2023"/>
    <s v="ACE"/>
    <n v="7108"/>
    <s v="LIBERO ABIERTO CIS EMCALI FEB/2023"/>
    <x v="0"/>
    <n v="11"/>
    <n v="2023"/>
    <n v="4"/>
    <m/>
    <n v="2305010000"/>
    <s v="2023/04"/>
    <n v="1222235167"/>
    <n v="9901158187"/>
  </r>
  <r>
    <n v="9901158187"/>
    <x v="1"/>
    <n v="5101279291"/>
    <x v="1"/>
    <n v="-40003807"/>
    <d v="2022-12-21T00:00:00"/>
    <d v="2022-12-15T00:00:00"/>
    <x v="1"/>
    <s v="7100532672 RECOBRO ADECUACIONES INMUEBLE ACTA 28"/>
    <m/>
    <m/>
    <s v="7100532672 RECOBRO ADECUACIONES INMUEBLE ACTA 28"/>
    <x v="1"/>
    <n v="10"/>
    <n v="2022"/>
    <n v="12"/>
    <m/>
    <n v="2305010000"/>
    <s v="2022/12"/>
    <n v="5101279291"/>
    <s v="DABEDOYA"/>
  </r>
  <r>
    <n v="9901158187"/>
    <x v="1"/>
    <n v="5101279293"/>
    <x v="1"/>
    <n v="-36587700"/>
    <d v="2022-12-21T00:00:00"/>
    <d v="2022-12-15T00:00:00"/>
    <x v="1"/>
    <s v="7100532673 RECOBRO ADECUACIONES INMUEBLE ACTA 29"/>
    <m/>
    <m/>
    <s v="7100532673 RECOBRO ADECUACIONES INMUEBLE ACTA 29"/>
    <x v="1"/>
    <n v="10"/>
    <n v="2022"/>
    <n v="12"/>
    <m/>
    <n v="2305010000"/>
    <s v="2022/12"/>
    <n v="5101279293"/>
    <s v="DABEDOYA"/>
  </r>
  <r>
    <n v="9901158187"/>
    <x v="1"/>
    <n v="5101287163"/>
    <x v="1"/>
    <n v="-125558212"/>
    <d v="2023-04-27T00:00:00"/>
    <d v="2023-04-19T00:00:00"/>
    <x v="1"/>
    <s v="7100537608 RECOBRO ADECUACIONES INMUEBLE ACTA 31"/>
    <m/>
    <m/>
    <s v="7100537608 RECOBRO ADECUACIONES INMUEBLE ACTA 31"/>
    <x v="1"/>
    <n v="10"/>
    <n v="2023"/>
    <n v="4"/>
    <m/>
    <n v="2305010000"/>
    <s v="2023/04"/>
    <n v="5101287163"/>
    <s v="DABEDOYA"/>
  </r>
  <r>
    <n v="9901158187"/>
    <x v="1"/>
    <n v="5101287158"/>
    <x v="1"/>
    <n v="-295993509"/>
    <d v="2023-04-27T00:00:00"/>
    <d v="2023-04-19T00:00:00"/>
    <x v="1"/>
    <s v="7100537618 RECOBRO ADECUACIONES INMUEBLE ACTA 30"/>
    <m/>
    <m/>
    <s v="7100537618 RECOBRO ADECUACIONES INMUEBLE ACTA 30"/>
    <x v="1"/>
    <n v="10"/>
    <n v="2023"/>
    <n v="4"/>
    <m/>
    <n v="2305010000"/>
    <s v="2023/04"/>
    <n v="5101287158"/>
    <s v="DABEDOYA"/>
  </r>
  <r>
    <n v="9901158187"/>
    <x v="2"/>
    <n v="1222263268"/>
    <x v="2"/>
    <n v="-72930"/>
    <d v="2023-05-29T00:00:00"/>
    <d v="2023-02-23T00:00:00"/>
    <x v="2"/>
    <s v="ACE 000000006112A"/>
    <s v="ACE"/>
    <n v="6112"/>
    <s v="A"/>
    <x v="2"/>
    <n v="11"/>
    <n v="2023"/>
    <n v="5"/>
    <m/>
    <n v="2305010000"/>
    <s v="2023/05"/>
    <n v="1222263268"/>
    <n v="967401087070"/>
  </r>
  <r>
    <n v="9901158187"/>
    <x v="3"/>
    <n v="1222234411"/>
    <x v="3"/>
    <n v="-19739"/>
    <d v="2023-03-22T00:00:00"/>
    <d v="2023-02-14T00:00:00"/>
    <x v="3"/>
    <s v="ACE 000000006202A"/>
    <s v="ACE"/>
    <n v="6202"/>
    <s v="A"/>
    <x v="3"/>
    <n v="11"/>
    <n v="2023"/>
    <n v="3"/>
    <m/>
    <n v="2305010000"/>
    <s v="2023/03"/>
    <n v="1222234411"/>
    <n v="967369142588"/>
  </r>
  <r>
    <n v="9901158187"/>
    <x v="2"/>
    <n v="1222263247"/>
    <x v="2"/>
    <n v="-5648"/>
    <d v="2023-05-29T00:00:00"/>
    <d v="2023-02-14T00:00:00"/>
    <x v="2"/>
    <s v="ACE 000000006218A"/>
    <s v="ACE"/>
    <n v="6218"/>
    <s v="A"/>
    <x v="4"/>
    <n v="11"/>
    <n v="2023"/>
    <n v="5"/>
    <m/>
    <n v="2305010000"/>
    <s v="2023/05"/>
    <n v="1222263247"/>
    <n v="967369143024"/>
  </r>
  <r>
    <n v="9901158187"/>
    <x v="2"/>
    <n v="1222263258"/>
    <x v="2"/>
    <n v="-2444368"/>
    <d v="2023-05-29T00:00:00"/>
    <d v="2023-02-22T00:00:00"/>
    <x v="2"/>
    <s v="ACE 000000006274A"/>
    <s v="ACE"/>
    <n v="6274"/>
    <s v="A"/>
    <x v="5"/>
    <n v="11"/>
    <n v="2023"/>
    <n v="5"/>
    <m/>
    <n v="2305010000"/>
    <s v="2023/05"/>
    <n v="1222263258"/>
    <n v="967398347754"/>
  </r>
  <r>
    <n v="9901158187"/>
    <x v="2"/>
    <n v="1222263267"/>
    <x v="2"/>
    <n v="-357504"/>
    <d v="2023-05-29T00:00:00"/>
    <d v="2023-02-23T00:00:00"/>
    <x v="2"/>
    <s v="ACE 000000006294A"/>
    <s v="ACE"/>
    <n v="6294"/>
    <s v="A"/>
    <x v="6"/>
    <n v="11"/>
    <n v="2023"/>
    <n v="5"/>
    <m/>
    <n v="2305010000"/>
    <s v="2023/05"/>
    <n v="1222263267"/>
    <n v="967401084907"/>
  </r>
  <r>
    <n v="9901158187"/>
    <x v="2"/>
    <n v="1222263250"/>
    <x v="2"/>
    <n v="-7649708"/>
    <d v="2023-05-29T00:00:00"/>
    <d v="2023-02-15T00:00:00"/>
    <x v="2"/>
    <s v="ACE 000000006364A"/>
    <s v="ACE"/>
    <n v="6364"/>
    <s v="A"/>
    <x v="7"/>
    <n v="11"/>
    <n v="2023"/>
    <n v="5"/>
    <m/>
    <n v="2305010000"/>
    <s v="2023/05"/>
    <n v="1222263250"/>
    <n v="967373013883"/>
  </r>
  <r>
    <n v="9901158187"/>
    <x v="2"/>
    <n v="1222263266"/>
    <x v="2"/>
    <n v="-118270"/>
    <d v="2023-05-29T00:00:00"/>
    <d v="2023-02-23T00:00:00"/>
    <x v="2"/>
    <s v="ACE 000000006394A"/>
    <s v="ACE"/>
    <n v="6394"/>
    <s v="A"/>
    <x v="8"/>
    <n v="11"/>
    <n v="2023"/>
    <n v="5"/>
    <m/>
    <n v="2305010000"/>
    <s v="2023/05"/>
    <n v="1222263266"/>
    <n v="967401084587"/>
  </r>
  <r>
    <n v="9901158187"/>
    <x v="2"/>
    <n v="1222263265"/>
    <x v="2"/>
    <n v="-149096"/>
    <d v="2023-05-29T00:00:00"/>
    <d v="2023-02-23T00:00:00"/>
    <x v="2"/>
    <s v="ACE 000000006405A"/>
    <s v="ACE"/>
    <n v="6405"/>
    <s v="A"/>
    <x v="9"/>
    <n v="11"/>
    <n v="2023"/>
    <n v="5"/>
    <m/>
    <n v="2305010000"/>
    <s v="2023/05"/>
    <n v="1222263265"/>
    <n v="967401079466"/>
  </r>
  <r>
    <n v="9901158187"/>
    <x v="4"/>
    <n v="1222248081"/>
    <x v="4"/>
    <n v="-340338"/>
    <d v="2023-04-27T00:00:00"/>
    <d v="2022-11-11T00:00:00"/>
    <x v="4"/>
    <s v="ACE 000000006466"/>
    <s v="ACE"/>
    <n v="6466"/>
    <m/>
    <x v="10"/>
    <n v="11"/>
    <n v="2023"/>
    <n v="4"/>
    <m/>
    <n v="2305010000"/>
    <s v="2023/04"/>
    <n v="1222248081"/>
    <n v="223153403803"/>
  </r>
  <r>
    <n v="9901158187"/>
    <x v="4"/>
    <n v="1222248082"/>
    <x v="4"/>
    <n v="-36465"/>
    <d v="2023-04-27T00:00:00"/>
    <d v="2022-11-11T00:00:00"/>
    <x v="4"/>
    <s v="ACE 000000006467"/>
    <s v="ACE"/>
    <n v="6467"/>
    <m/>
    <x v="11"/>
    <n v="11"/>
    <n v="2023"/>
    <n v="4"/>
    <m/>
    <n v="2305010000"/>
    <s v="2023/04"/>
    <n v="1222248082"/>
    <n v="223153403823"/>
  </r>
  <r>
    <n v="9901158187"/>
    <x v="4"/>
    <n v="1222248083"/>
    <x v="4"/>
    <n v="-226417"/>
    <d v="2023-04-27T00:00:00"/>
    <d v="2022-11-11T00:00:00"/>
    <x v="4"/>
    <s v="ACE 000000006469"/>
    <s v="ACE"/>
    <n v="6469"/>
    <m/>
    <x v="12"/>
    <n v="11"/>
    <n v="2023"/>
    <n v="4"/>
    <m/>
    <n v="2305010000"/>
    <s v="2023/04"/>
    <n v="1222248083"/>
    <n v="223153403843"/>
  </r>
  <r>
    <n v="9901158187"/>
    <x v="4"/>
    <n v="1222248084"/>
    <x v="4"/>
    <n v="-61319"/>
    <d v="2023-04-27T00:00:00"/>
    <d v="2022-11-11T00:00:00"/>
    <x v="4"/>
    <s v="ACE 000000006471"/>
    <s v="ACE"/>
    <n v="6471"/>
    <m/>
    <x v="13"/>
    <n v="11"/>
    <n v="2023"/>
    <n v="4"/>
    <m/>
    <n v="2305010000"/>
    <s v="2023/04"/>
    <n v="1222248084"/>
    <n v="223153403868"/>
  </r>
  <r>
    <n v="9901158187"/>
    <x v="4"/>
    <n v="1222248085"/>
    <x v="4"/>
    <n v="-46058"/>
    <d v="2023-04-27T00:00:00"/>
    <d v="2022-11-11T00:00:00"/>
    <x v="4"/>
    <s v="ACE 000000006472"/>
    <s v="ACE"/>
    <n v="6472"/>
    <m/>
    <x v="14"/>
    <n v="11"/>
    <n v="2023"/>
    <n v="4"/>
    <m/>
    <n v="2305010000"/>
    <s v="2023/04"/>
    <n v="1222248085"/>
    <n v="223153403888"/>
  </r>
  <r>
    <n v="9901158187"/>
    <x v="2"/>
    <n v="1222263264"/>
    <x v="2"/>
    <n v="-960240"/>
    <d v="2023-05-29T00:00:00"/>
    <d v="2023-02-22T00:00:00"/>
    <x v="2"/>
    <s v="ACE 000000006473A"/>
    <s v="ACE"/>
    <n v="6473"/>
    <s v="A"/>
    <x v="15"/>
    <n v="11"/>
    <n v="2023"/>
    <n v="5"/>
    <m/>
    <n v="2305010000"/>
    <s v="2023/05"/>
    <n v="1222263264"/>
    <n v="967398368104"/>
  </r>
  <r>
    <n v="9901158187"/>
    <x v="4"/>
    <n v="1222248086"/>
    <x v="4"/>
    <n v="-414922"/>
    <d v="2023-04-27T00:00:00"/>
    <d v="2022-11-11T00:00:00"/>
    <x v="4"/>
    <s v="ACE 000000006474"/>
    <s v="ACE"/>
    <n v="6474"/>
    <m/>
    <x v="16"/>
    <n v="11"/>
    <n v="2023"/>
    <n v="4"/>
    <m/>
    <n v="2305010000"/>
    <s v="2023/04"/>
    <n v="1222248086"/>
    <n v="223153403930"/>
  </r>
  <r>
    <n v="9901158187"/>
    <x v="4"/>
    <n v="1222248087"/>
    <x v="4"/>
    <n v="-55187"/>
    <d v="2023-04-27T00:00:00"/>
    <d v="2022-11-11T00:00:00"/>
    <x v="4"/>
    <s v="ACE 000000006475"/>
    <s v="ACE"/>
    <n v="6475"/>
    <m/>
    <x v="17"/>
    <n v="11"/>
    <n v="2023"/>
    <n v="4"/>
    <m/>
    <n v="2305010000"/>
    <s v="2023/04"/>
    <n v="1222248087"/>
    <n v="223153403952"/>
  </r>
  <r>
    <n v="9901158187"/>
    <x v="4"/>
    <n v="1222248088"/>
    <x v="4"/>
    <n v="-166700"/>
    <d v="2023-04-27T00:00:00"/>
    <d v="2022-11-11T00:00:00"/>
    <x v="4"/>
    <s v="ACE 000000006476"/>
    <s v="ACE"/>
    <n v="6476"/>
    <m/>
    <x v="18"/>
    <n v="11"/>
    <n v="2023"/>
    <n v="4"/>
    <m/>
    <n v="2305010000"/>
    <s v="2023/04"/>
    <n v="1222248088"/>
    <n v="223153403980"/>
  </r>
  <r>
    <n v="9901158187"/>
    <x v="2"/>
    <n v="1222263248"/>
    <x v="2"/>
    <n v="-54512"/>
    <d v="2023-05-29T00:00:00"/>
    <d v="2023-02-15T00:00:00"/>
    <x v="2"/>
    <s v="ACE 000000006477A"/>
    <s v="ACE"/>
    <n v="6477"/>
    <s v="A"/>
    <x v="19"/>
    <n v="11"/>
    <n v="2023"/>
    <n v="5"/>
    <m/>
    <n v="2305010000"/>
    <s v="2023/05"/>
    <n v="1222263248"/>
    <n v="967373013255"/>
  </r>
  <r>
    <n v="9901158187"/>
    <x v="2"/>
    <n v="1222263249"/>
    <x v="2"/>
    <n v="-102209"/>
    <d v="2023-05-29T00:00:00"/>
    <d v="2023-02-15T00:00:00"/>
    <x v="2"/>
    <s v="ACE 000000006478A"/>
    <s v="ACE"/>
    <n v="6478"/>
    <s v="A"/>
    <x v="20"/>
    <n v="11"/>
    <n v="2023"/>
    <n v="5"/>
    <m/>
    <n v="2305010000"/>
    <s v="2023/05"/>
    <n v="1222263249"/>
    <n v="967373013454"/>
  </r>
  <r>
    <n v="9901158187"/>
    <x v="4"/>
    <n v="1222248089"/>
    <x v="4"/>
    <n v="-116505"/>
    <d v="2023-04-27T00:00:00"/>
    <d v="2022-11-11T00:00:00"/>
    <x v="4"/>
    <s v="ACE 000000006479"/>
    <s v="ACE"/>
    <n v="6479"/>
    <m/>
    <x v="21"/>
    <n v="11"/>
    <n v="2023"/>
    <n v="4"/>
    <m/>
    <n v="2305010000"/>
    <s v="2023/04"/>
    <n v="1222248089"/>
    <n v="223153404070"/>
  </r>
  <r>
    <n v="9901158187"/>
    <x v="4"/>
    <n v="1222248090"/>
    <x v="4"/>
    <n v="-24310"/>
    <d v="2023-04-27T00:00:00"/>
    <d v="2022-11-11T00:00:00"/>
    <x v="4"/>
    <s v="ACE 000000006504"/>
    <s v="ACE"/>
    <n v="6504"/>
    <m/>
    <x v="22"/>
    <n v="11"/>
    <n v="2023"/>
    <n v="4"/>
    <m/>
    <n v="2305010000"/>
    <s v="2023/04"/>
    <n v="1222248090"/>
    <n v="223153404102"/>
  </r>
  <r>
    <n v="9901158187"/>
    <x v="4"/>
    <n v="1222248091"/>
    <x v="4"/>
    <n v="-572436"/>
    <d v="2023-04-27T00:00:00"/>
    <d v="2022-11-11T00:00:00"/>
    <x v="4"/>
    <s v="ACE 000000006505"/>
    <s v="ACE"/>
    <n v="6505"/>
    <m/>
    <x v="23"/>
    <n v="11"/>
    <n v="2023"/>
    <n v="4"/>
    <m/>
    <n v="2305010000"/>
    <s v="2023/04"/>
    <n v="1222248091"/>
    <n v="223153404125"/>
  </r>
  <r>
    <n v="9901158187"/>
    <x v="4"/>
    <n v="1222248092"/>
    <x v="4"/>
    <n v="-121781"/>
    <d v="2023-04-27T00:00:00"/>
    <d v="2022-11-11T00:00:00"/>
    <x v="4"/>
    <s v="ACE 000000006506"/>
    <s v="ACE"/>
    <n v="6506"/>
    <m/>
    <x v="24"/>
    <n v="11"/>
    <n v="2023"/>
    <n v="4"/>
    <m/>
    <n v="2305010000"/>
    <s v="2023/04"/>
    <n v="1222248092"/>
    <n v="223153404145"/>
  </r>
  <r>
    <n v="9901158187"/>
    <x v="4"/>
    <n v="1222248093"/>
    <x v="4"/>
    <n v="-254521"/>
    <d v="2023-04-27T00:00:00"/>
    <d v="2022-11-11T00:00:00"/>
    <x v="4"/>
    <s v="ACE 000000006507"/>
    <s v="ACE"/>
    <n v="6507"/>
    <m/>
    <x v="25"/>
    <n v="11"/>
    <n v="2023"/>
    <n v="4"/>
    <m/>
    <n v="2305010000"/>
    <s v="2023/04"/>
    <n v="1222248093"/>
    <n v="223153404171"/>
  </r>
  <r>
    <n v="9901158187"/>
    <x v="2"/>
    <n v="1222263275"/>
    <x v="2"/>
    <n v="-2381640"/>
    <d v="2023-05-29T00:00:00"/>
    <d v="2023-04-19T00:00:00"/>
    <x v="2"/>
    <s v="ACE 000000006508B"/>
    <s v="ACE"/>
    <n v="6508"/>
    <s v="B"/>
    <x v="26"/>
    <n v="11"/>
    <n v="2023"/>
    <n v="5"/>
    <m/>
    <n v="2305010000"/>
    <s v="2023/05"/>
    <n v="1222263275"/>
    <n v="967552114201"/>
  </r>
  <r>
    <n v="9901158187"/>
    <x v="5"/>
    <n v="1910826938"/>
    <x v="5"/>
    <n v="-3020882"/>
    <d v="2023-05-29T00:00:00"/>
    <d v="2023-03-22T00:00:00"/>
    <x v="2"/>
    <s v="ACE 000000006520A"/>
    <s v="ACE"/>
    <n v="6520"/>
    <s v="A"/>
    <x v="27"/>
    <n v="11"/>
    <n v="2023"/>
    <n v="5"/>
    <m/>
    <n v="2305010000"/>
    <s v="2023/05"/>
    <n v="1910826938"/>
    <s v="967475731116.."/>
  </r>
  <r>
    <n v="9901158187"/>
    <x v="2"/>
    <n v="1222263270"/>
    <x v="2"/>
    <n v="-30514"/>
    <d v="2023-05-29T00:00:00"/>
    <d v="2023-03-22T00:00:00"/>
    <x v="2"/>
    <s v="ACE 000000006520A"/>
    <s v="ACE"/>
    <n v="6520"/>
    <s v="A"/>
    <x v="27"/>
    <n v="11"/>
    <n v="2023"/>
    <n v="5"/>
    <m/>
    <n v="2305010000"/>
    <s v="2023/05"/>
    <n v="1222263270"/>
    <n v="967475731116"/>
  </r>
  <r>
    <n v="9901158187"/>
    <x v="4"/>
    <n v="1222248094"/>
    <x v="4"/>
    <n v="-149402"/>
    <d v="2023-04-27T00:00:00"/>
    <d v="2022-11-11T00:00:00"/>
    <x v="4"/>
    <s v="ACE 000000006526"/>
    <s v="ACE"/>
    <n v="6526"/>
    <m/>
    <x v="28"/>
    <n v="11"/>
    <n v="2023"/>
    <n v="4"/>
    <m/>
    <n v="2305010000"/>
    <s v="2023/04"/>
    <n v="1222248094"/>
    <n v="223153404256"/>
  </r>
  <r>
    <n v="9901158187"/>
    <x v="4"/>
    <n v="1222248095"/>
    <x v="4"/>
    <n v="-121549"/>
    <d v="2023-04-27T00:00:00"/>
    <d v="2022-11-11T00:00:00"/>
    <x v="4"/>
    <s v="ACE 000000006527"/>
    <s v="ACE"/>
    <n v="6527"/>
    <m/>
    <x v="29"/>
    <n v="11"/>
    <n v="2023"/>
    <n v="4"/>
    <m/>
    <n v="2305010000"/>
    <s v="2023/04"/>
    <n v="1222248095"/>
    <n v="223153404296"/>
  </r>
  <r>
    <n v="9901158187"/>
    <x v="4"/>
    <n v="1222248096"/>
    <x v="4"/>
    <n v="-5648"/>
    <d v="2023-04-27T00:00:00"/>
    <d v="2022-11-11T00:00:00"/>
    <x v="4"/>
    <s v="ACE 000000006528"/>
    <s v="ACE"/>
    <n v="6528"/>
    <m/>
    <x v="30"/>
    <n v="11"/>
    <n v="2023"/>
    <n v="4"/>
    <m/>
    <n v="2305010000"/>
    <s v="2023/04"/>
    <n v="1222248096"/>
    <n v="223153404323"/>
  </r>
  <r>
    <n v="9901158187"/>
    <x v="2"/>
    <n v="1222263261"/>
    <x v="2"/>
    <n v="-158014"/>
    <d v="2023-05-29T00:00:00"/>
    <d v="2023-02-22T00:00:00"/>
    <x v="2"/>
    <s v="ACE 000000006529A"/>
    <s v="ACE"/>
    <n v="6529"/>
    <s v="A"/>
    <x v="31"/>
    <n v="11"/>
    <n v="2023"/>
    <n v="5"/>
    <m/>
    <n v="2305010000"/>
    <s v="2023/05"/>
    <n v="1222263261"/>
    <n v="967398350777"/>
  </r>
  <r>
    <n v="9901158187"/>
    <x v="4"/>
    <n v="1222248097"/>
    <x v="4"/>
    <n v="-39478"/>
    <d v="2023-04-27T00:00:00"/>
    <d v="2022-11-11T00:00:00"/>
    <x v="4"/>
    <s v="ACE 000000006530"/>
    <s v="ACE"/>
    <n v="6530"/>
    <m/>
    <x v="32"/>
    <n v="11"/>
    <n v="2023"/>
    <n v="4"/>
    <m/>
    <n v="2305010000"/>
    <s v="2023/04"/>
    <n v="1222248097"/>
    <n v="223153404378"/>
  </r>
  <r>
    <n v="9901158187"/>
    <x v="4"/>
    <n v="1222248098"/>
    <x v="4"/>
    <n v="-157913"/>
    <d v="2023-04-27T00:00:00"/>
    <d v="2022-11-11T00:00:00"/>
    <x v="4"/>
    <s v="ACE 000000006531"/>
    <s v="ACE"/>
    <n v="6531"/>
    <m/>
    <x v="33"/>
    <n v="11"/>
    <n v="2023"/>
    <n v="4"/>
    <m/>
    <n v="2305010000"/>
    <s v="2023/04"/>
    <n v="1222248098"/>
    <n v="223153404404"/>
  </r>
  <r>
    <n v="9901158187"/>
    <x v="4"/>
    <n v="1222248099"/>
    <x v="4"/>
    <n v="-346667"/>
    <d v="2023-04-27T00:00:00"/>
    <d v="2022-11-11T00:00:00"/>
    <x v="4"/>
    <s v="ACE 000000006532"/>
    <s v="ACE"/>
    <n v="6532"/>
    <m/>
    <x v="34"/>
    <n v="11"/>
    <n v="2023"/>
    <n v="4"/>
    <m/>
    <n v="2305010000"/>
    <s v="2023/04"/>
    <n v="1222248099"/>
    <n v="223153404422"/>
  </r>
  <r>
    <n v="9901158187"/>
    <x v="2"/>
    <n v="1222263252"/>
    <x v="2"/>
    <n v="-78577"/>
    <d v="2023-05-29T00:00:00"/>
    <d v="2023-02-22T00:00:00"/>
    <x v="2"/>
    <s v="ACE 000000006533A"/>
    <s v="ACE"/>
    <n v="6533"/>
    <s v="A"/>
    <x v="35"/>
    <n v="11"/>
    <n v="2023"/>
    <n v="5"/>
    <m/>
    <n v="2305010000"/>
    <s v="2023/05"/>
    <n v="1222263252"/>
    <n v="967398343406"/>
  </r>
  <r>
    <n v="9901158187"/>
    <x v="4"/>
    <n v="1222248100"/>
    <x v="4"/>
    <n v="-12155"/>
    <d v="2023-04-27T00:00:00"/>
    <d v="2022-11-11T00:00:00"/>
    <x v="4"/>
    <s v="ACE 000000006534"/>
    <s v="ACE"/>
    <n v="6534"/>
    <m/>
    <x v="36"/>
    <n v="11"/>
    <n v="2023"/>
    <n v="4"/>
    <m/>
    <n v="2305010000"/>
    <s v="2023/04"/>
    <n v="1222248100"/>
    <n v="223153404472"/>
  </r>
  <r>
    <n v="9901158187"/>
    <x v="4"/>
    <n v="1222248101"/>
    <x v="4"/>
    <n v="-5648"/>
    <d v="2023-04-27T00:00:00"/>
    <d v="2022-11-11T00:00:00"/>
    <x v="4"/>
    <s v="ACE 000000006535"/>
    <s v="ACE"/>
    <n v="6535"/>
    <m/>
    <x v="37"/>
    <n v="11"/>
    <n v="2023"/>
    <n v="4"/>
    <m/>
    <n v="2305010000"/>
    <s v="2023/04"/>
    <n v="1222248101"/>
    <n v="223153404499"/>
  </r>
  <r>
    <n v="9901158187"/>
    <x v="4"/>
    <n v="1222248102"/>
    <x v="4"/>
    <n v="-108354"/>
    <d v="2023-04-27T00:00:00"/>
    <d v="2022-11-11T00:00:00"/>
    <x v="4"/>
    <s v="ACE 000000006536"/>
    <s v="ACE"/>
    <n v="6536"/>
    <m/>
    <x v="38"/>
    <n v="11"/>
    <n v="2023"/>
    <n v="4"/>
    <m/>
    <n v="2305010000"/>
    <s v="2023/04"/>
    <n v="1222248102"/>
    <n v="223153404524"/>
  </r>
  <r>
    <n v="9901158187"/>
    <x v="4"/>
    <n v="1222248103"/>
    <x v="4"/>
    <n v="-45475"/>
    <d v="2023-04-27T00:00:00"/>
    <d v="2022-11-11T00:00:00"/>
    <x v="4"/>
    <s v="ACE 000000006538"/>
    <s v="ACE"/>
    <n v="6538"/>
    <m/>
    <x v="39"/>
    <n v="11"/>
    <n v="2023"/>
    <n v="4"/>
    <m/>
    <n v="2305010000"/>
    <s v="2023/04"/>
    <n v="1222248103"/>
    <n v="223153404544"/>
  </r>
  <r>
    <n v="9901158187"/>
    <x v="4"/>
    <n v="1222248104"/>
    <x v="4"/>
    <n v="-30659"/>
    <d v="2023-04-27T00:00:00"/>
    <d v="2022-11-11T00:00:00"/>
    <x v="4"/>
    <s v="ACE 000000006540"/>
    <s v="ACE"/>
    <n v="6540"/>
    <m/>
    <x v="40"/>
    <n v="11"/>
    <n v="2023"/>
    <n v="4"/>
    <m/>
    <n v="2305010000"/>
    <s v="2023/04"/>
    <n v="1222248104"/>
    <n v="223153404576"/>
  </r>
  <r>
    <n v="9901158187"/>
    <x v="4"/>
    <n v="1222248105"/>
    <x v="4"/>
    <n v="-226618"/>
    <d v="2023-04-27T00:00:00"/>
    <d v="2022-11-11T00:00:00"/>
    <x v="4"/>
    <s v="ACE 000000006551"/>
    <s v="ACE"/>
    <n v="6551"/>
    <m/>
    <x v="41"/>
    <n v="11"/>
    <n v="2023"/>
    <n v="4"/>
    <m/>
    <n v="2305010000"/>
    <s v="2023/04"/>
    <n v="1222248105"/>
    <n v="223153404598"/>
  </r>
  <r>
    <n v="9901158187"/>
    <x v="4"/>
    <n v="1222248106"/>
    <x v="4"/>
    <n v="-22646"/>
    <d v="2023-04-27T00:00:00"/>
    <d v="2022-11-11T00:00:00"/>
    <x v="4"/>
    <s v="ACE 000000006552"/>
    <s v="ACE"/>
    <n v="6552"/>
    <m/>
    <x v="42"/>
    <n v="11"/>
    <n v="2023"/>
    <n v="4"/>
    <m/>
    <n v="2305010000"/>
    <s v="2023/04"/>
    <n v="1222248106"/>
    <n v="223153404627"/>
  </r>
  <r>
    <n v="9901158187"/>
    <x v="4"/>
    <n v="1222248107"/>
    <x v="4"/>
    <n v="-90950"/>
    <d v="2023-04-27T00:00:00"/>
    <d v="2022-11-11T00:00:00"/>
    <x v="4"/>
    <s v="ACE 000000006581"/>
    <s v="ACE"/>
    <n v="6581"/>
    <m/>
    <x v="43"/>
    <n v="11"/>
    <n v="2023"/>
    <n v="4"/>
    <m/>
    <n v="2305010000"/>
    <s v="2023/04"/>
    <n v="1222248107"/>
    <n v="223153404644"/>
  </r>
  <r>
    <n v="9901158187"/>
    <x v="4"/>
    <n v="1222248108"/>
    <x v="4"/>
    <n v="-187096"/>
    <d v="2023-04-27T00:00:00"/>
    <d v="2022-11-11T00:00:00"/>
    <x v="4"/>
    <s v="ACE 000000006582"/>
    <s v="ACE"/>
    <n v="6582"/>
    <m/>
    <x v="44"/>
    <n v="11"/>
    <n v="2023"/>
    <n v="4"/>
    <m/>
    <n v="2305010000"/>
    <s v="2023/04"/>
    <n v="1222248108"/>
    <n v="223153404668"/>
  </r>
  <r>
    <n v="9901158187"/>
    <x v="2"/>
    <n v="1222263262"/>
    <x v="2"/>
    <n v="-134064"/>
    <d v="2023-05-29T00:00:00"/>
    <d v="2023-02-22T00:00:00"/>
    <x v="2"/>
    <s v="ACE 000000006589A"/>
    <s v="ACE"/>
    <n v="6589"/>
    <s v="A"/>
    <x v="45"/>
    <n v="11"/>
    <n v="2023"/>
    <n v="5"/>
    <m/>
    <n v="2305010000"/>
    <s v="2023/05"/>
    <n v="1222263262"/>
    <n v="967398351942"/>
  </r>
  <r>
    <n v="9901158187"/>
    <x v="4"/>
    <n v="1222248122"/>
    <x v="4"/>
    <n v="-50381"/>
    <d v="2023-04-27T00:00:00"/>
    <d v="2022-12-17T00:00:00"/>
    <x v="4"/>
    <s v="ACE 000000006622"/>
    <s v="ACE"/>
    <n v="6622"/>
    <m/>
    <x v="46"/>
    <n v="11"/>
    <n v="2023"/>
    <n v="4"/>
    <m/>
    <n v="2305010000"/>
    <s v="2023/04"/>
    <n v="1222248122"/>
    <n v="223517183863"/>
  </r>
  <r>
    <n v="9901158187"/>
    <x v="4"/>
    <n v="1222248123"/>
    <x v="4"/>
    <n v="-21671"/>
    <d v="2023-04-27T00:00:00"/>
    <d v="2022-12-17T00:00:00"/>
    <x v="4"/>
    <s v="ACE 000000006623"/>
    <s v="ACE"/>
    <n v="6623"/>
    <m/>
    <x v="47"/>
    <n v="11"/>
    <n v="2023"/>
    <n v="4"/>
    <m/>
    <n v="2305010000"/>
    <s v="2023/04"/>
    <n v="1222248123"/>
    <n v="223517184317"/>
  </r>
  <r>
    <n v="9901158187"/>
    <x v="4"/>
    <n v="1222248124"/>
    <x v="4"/>
    <n v="-51123"/>
    <d v="2023-04-27T00:00:00"/>
    <d v="2022-12-17T00:00:00"/>
    <x v="4"/>
    <s v="ACE 000000006624"/>
    <s v="ACE"/>
    <n v="6624"/>
    <m/>
    <x v="48"/>
    <n v="11"/>
    <n v="2023"/>
    <n v="4"/>
    <m/>
    <n v="2305010000"/>
    <s v="2023/04"/>
    <n v="1222248124"/>
    <n v="223517184600"/>
  </r>
  <r>
    <n v="9901158187"/>
    <x v="4"/>
    <n v="1222248125"/>
    <x v="4"/>
    <n v="-51123"/>
    <d v="2023-04-27T00:00:00"/>
    <d v="2022-12-17T00:00:00"/>
    <x v="4"/>
    <s v="ACE 000000006625"/>
    <s v="ACE"/>
    <n v="6625"/>
    <m/>
    <x v="49"/>
    <n v="11"/>
    <n v="2023"/>
    <n v="4"/>
    <m/>
    <n v="2305010000"/>
    <s v="2023/04"/>
    <n v="1222248125"/>
    <n v="223517184987"/>
  </r>
  <r>
    <n v="9901158187"/>
    <x v="4"/>
    <n v="1222248126"/>
    <x v="4"/>
    <n v="-13628"/>
    <d v="2023-04-27T00:00:00"/>
    <d v="2022-12-17T00:00:00"/>
    <x v="4"/>
    <s v="ACE 000000006627"/>
    <s v="ACE"/>
    <n v="6627"/>
    <m/>
    <x v="50"/>
    <n v="11"/>
    <n v="2023"/>
    <n v="4"/>
    <m/>
    <n v="2305010000"/>
    <s v="2023/04"/>
    <n v="1222248126"/>
    <n v="223517185315"/>
  </r>
  <r>
    <n v="9901158187"/>
    <x v="2"/>
    <n v="1222263251"/>
    <x v="2"/>
    <n v="-621126"/>
    <d v="2023-05-29T00:00:00"/>
    <d v="2023-02-22T00:00:00"/>
    <x v="2"/>
    <s v="ACE 000000006629A"/>
    <s v="ACE"/>
    <n v="6629"/>
    <s v="A"/>
    <x v="51"/>
    <n v="11"/>
    <n v="2023"/>
    <n v="5"/>
    <m/>
    <n v="2305010000"/>
    <s v="2023/05"/>
    <n v="1222263251"/>
    <n v="967398342638"/>
  </r>
  <r>
    <n v="9901158187"/>
    <x v="4"/>
    <n v="1222248109"/>
    <x v="4"/>
    <n v="-5648"/>
    <d v="2023-04-27T00:00:00"/>
    <d v="2022-12-17T00:00:00"/>
    <x v="4"/>
    <s v="ACE 000000006657"/>
    <s v="ACE"/>
    <n v="6657"/>
    <m/>
    <x v="52"/>
    <n v="11"/>
    <n v="2023"/>
    <n v="4"/>
    <m/>
    <n v="2305010000"/>
    <s v="2023/04"/>
    <n v="1222248109"/>
    <n v="223517176307"/>
  </r>
  <r>
    <n v="9901158187"/>
    <x v="4"/>
    <n v="1222248110"/>
    <x v="4"/>
    <n v="-26319"/>
    <d v="2023-04-27T00:00:00"/>
    <d v="2022-12-17T00:00:00"/>
    <x v="4"/>
    <s v="ACE 000000006659"/>
    <s v="ACE"/>
    <n v="6659"/>
    <m/>
    <x v="53"/>
    <n v="11"/>
    <n v="2023"/>
    <n v="4"/>
    <m/>
    <n v="2305010000"/>
    <s v="2023/04"/>
    <n v="1222248110"/>
    <n v="223517176709"/>
  </r>
  <r>
    <n v="9901158187"/>
    <x v="4"/>
    <n v="1222248111"/>
    <x v="4"/>
    <n v="-97082"/>
    <d v="2023-04-27T00:00:00"/>
    <d v="2022-12-17T00:00:00"/>
    <x v="4"/>
    <s v="ACE 000000006660"/>
    <s v="ACE"/>
    <n v="6660"/>
    <m/>
    <x v="54"/>
    <n v="11"/>
    <n v="2023"/>
    <n v="4"/>
    <m/>
    <n v="2305010000"/>
    <s v="2023/04"/>
    <n v="1222248111"/>
    <n v="223517177035"/>
  </r>
  <r>
    <n v="9901158187"/>
    <x v="4"/>
    <n v="1222248112"/>
    <x v="4"/>
    <n v="-55187"/>
    <d v="2023-04-27T00:00:00"/>
    <d v="2022-12-17T00:00:00"/>
    <x v="4"/>
    <s v="ACE 000000006661"/>
    <s v="ACE"/>
    <n v="6661"/>
    <m/>
    <x v="55"/>
    <n v="11"/>
    <n v="2023"/>
    <n v="4"/>
    <m/>
    <n v="2305010000"/>
    <s v="2023/04"/>
    <n v="1222248112"/>
    <n v="223517177411"/>
  </r>
  <r>
    <n v="9901158187"/>
    <x v="4"/>
    <n v="1222248113"/>
    <x v="4"/>
    <n v="-101278"/>
    <d v="2023-04-27T00:00:00"/>
    <d v="2022-12-17T00:00:00"/>
    <x v="4"/>
    <s v="ACE 000000006662"/>
    <s v="ACE"/>
    <n v="6662"/>
    <m/>
    <x v="56"/>
    <n v="11"/>
    <n v="2023"/>
    <n v="4"/>
    <m/>
    <n v="2305010000"/>
    <s v="2023/04"/>
    <n v="1222248113"/>
    <n v="223517177702"/>
  </r>
  <r>
    <n v="9901158187"/>
    <x v="4"/>
    <n v="1222248114"/>
    <x v="4"/>
    <n v="-45475"/>
    <d v="2023-04-27T00:00:00"/>
    <d v="2022-12-17T00:00:00"/>
    <x v="4"/>
    <s v="ACE 000000006663"/>
    <s v="ACE"/>
    <n v="6663"/>
    <m/>
    <x v="57"/>
    <n v="11"/>
    <n v="2023"/>
    <n v="4"/>
    <m/>
    <n v="2305010000"/>
    <s v="2023/04"/>
    <n v="1222248114"/>
    <n v="223517178013"/>
  </r>
  <r>
    <n v="9901158187"/>
    <x v="4"/>
    <n v="1222248115"/>
    <x v="4"/>
    <n v="-13159"/>
    <d v="2023-04-27T00:00:00"/>
    <d v="2022-12-17T00:00:00"/>
    <x v="4"/>
    <s v="ACE 000000006664"/>
    <s v="ACE"/>
    <n v="6664"/>
    <m/>
    <x v="58"/>
    <n v="11"/>
    <n v="2023"/>
    <n v="4"/>
    <m/>
    <n v="2305010000"/>
    <s v="2023/04"/>
    <n v="1222248115"/>
    <n v="223517178305"/>
  </r>
  <r>
    <n v="9901158187"/>
    <x v="4"/>
    <n v="1222248116"/>
    <x v="4"/>
    <n v="-142073"/>
    <d v="2023-04-27T00:00:00"/>
    <d v="2022-12-17T00:00:00"/>
    <x v="4"/>
    <s v="ACE 000000006665"/>
    <s v="ACE"/>
    <n v="6665"/>
    <m/>
    <x v="59"/>
    <n v="11"/>
    <n v="2023"/>
    <n v="4"/>
    <m/>
    <n v="2305010000"/>
    <s v="2023/04"/>
    <n v="1222248116"/>
    <n v="223517178636"/>
  </r>
  <r>
    <n v="9901158187"/>
    <x v="4"/>
    <n v="1222248117"/>
    <x v="4"/>
    <n v="-220853"/>
    <d v="2023-04-27T00:00:00"/>
    <d v="2022-12-17T00:00:00"/>
    <x v="4"/>
    <s v="ACE 000000006666"/>
    <s v="ACE"/>
    <n v="6666"/>
    <m/>
    <x v="60"/>
    <n v="11"/>
    <n v="2023"/>
    <n v="4"/>
    <m/>
    <n v="2305010000"/>
    <s v="2023/04"/>
    <n v="1222248117"/>
    <n v="223517178938"/>
  </r>
  <r>
    <n v="9901158187"/>
    <x v="4"/>
    <n v="1222248118"/>
    <x v="4"/>
    <n v="-45475"/>
    <d v="2023-04-27T00:00:00"/>
    <d v="2022-12-17T00:00:00"/>
    <x v="4"/>
    <s v="ACE 000000006667"/>
    <s v="ACE"/>
    <n v="6667"/>
    <m/>
    <x v="61"/>
    <n v="11"/>
    <n v="2023"/>
    <n v="4"/>
    <m/>
    <n v="2305010000"/>
    <s v="2023/04"/>
    <n v="1222248118"/>
    <n v="223517179372"/>
  </r>
  <r>
    <n v="9901158187"/>
    <x v="4"/>
    <n v="1222248119"/>
    <x v="4"/>
    <n v="-19739"/>
    <d v="2023-04-27T00:00:00"/>
    <d v="2022-12-17T00:00:00"/>
    <x v="4"/>
    <s v="ACE 000000006668"/>
    <s v="ACE"/>
    <n v="6668"/>
    <m/>
    <x v="62"/>
    <n v="11"/>
    <n v="2023"/>
    <n v="4"/>
    <m/>
    <n v="2305010000"/>
    <s v="2023/04"/>
    <n v="1222248119"/>
    <n v="223517179671"/>
  </r>
  <r>
    <n v="9901158187"/>
    <x v="4"/>
    <n v="1222248120"/>
    <x v="4"/>
    <n v="-20442"/>
    <d v="2023-04-27T00:00:00"/>
    <d v="2022-12-17T00:00:00"/>
    <x v="4"/>
    <s v="ACE 000000006669"/>
    <s v="ACE"/>
    <n v="6669"/>
    <m/>
    <x v="63"/>
    <n v="11"/>
    <n v="2023"/>
    <n v="4"/>
    <m/>
    <n v="2305010000"/>
    <s v="2023/04"/>
    <n v="1222248120"/>
    <n v="223517180075"/>
  </r>
  <r>
    <n v="9901158187"/>
    <x v="4"/>
    <n v="1222248121"/>
    <x v="4"/>
    <n v="-90950"/>
    <d v="2023-04-27T00:00:00"/>
    <d v="2022-12-17T00:00:00"/>
    <x v="4"/>
    <s v="ACE 000000006670"/>
    <s v="ACE"/>
    <n v="6670"/>
    <m/>
    <x v="64"/>
    <n v="11"/>
    <n v="2023"/>
    <n v="4"/>
    <m/>
    <n v="2305010000"/>
    <s v="2023/04"/>
    <n v="1222248121"/>
    <n v="223517180334"/>
  </r>
  <r>
    <n v="9901158187"/>
    <x v="2"/>
    <n v="1222263271"/>
    <x v="2"/>
    <n v="-45475"/>
    <d v="2023-05-29T00:00:00"/>
    <d v="2023-03-22T00:00:00"/>
    <x v="2"/>
    <s v="ACE 000000006687A"/>
    <s v="ACE"/>
    <n v="6687"/>
    <s v="A"/>
    <x v="65"/>
    <n v="11"/>
    <n v="2023"/>
    <n v="5"/>
    <m/>
    <n v="2305010000"/>
    <s v="2023/05"/>
    <n v="1222263271"/>
    <n v="967475732115"/>
  </r>
  <r>
    <n v="9901158187"/>
    <x v="4"/>
    <n v="1222248127"/>
    <x v="4"/>
    <n v="-488819"/>
    <d v="2023-04-27T00:00:00"/>
    <d v="2022-12-17T00:00:00"/>
    <x v="4"/>
    <s v="ACE 000000006688"/>
    <s v="ACE"/>
    <n v="6688"/>
    <m/>
    <x v="66"/>
    <n v="11"/>
    <n v="2023"/>
    <n v="4"/>
    <m/>
    <n v="2305010000"/>
    <s v="2023/04"/>
    <n v="1222248127"/>
    <n v="223517186334"/>
  </r>
  <r>
    <n v="9901158187"/>
    <x v="4"/>
    <n v="1222248128"/>
    <x v="4"/>
    <n v="-6580"/>
    <d v="2023-04-27T00:00:00"/>
    <d v="2022-12-17T00:00:00"/>
    <x v="4"/>
    <s v="ACE 000000006689"/>
    <s v="ACE"/>
    <n v="6689"/>
    <m/>
    <x v="67"/>
    <n v="11"/>
    <n v="2023"/>
    <n v="4"/>
    <m/>
    <n v="2305010000"/>
    <s v="2023/04"/>
    <n v="1222248128"/>
    <n v="223517186661"/>
  </r>
  <r>
    <n v="9901158187"/>
    <x v="4"/>
    <n v="1222248129"/>
    <x v="4"/>
    <n v="-5648"/>
    <d v="2023-04-27T00:00:00"/>
    <d v="2022-12-17T00:00:00"/>
    <x v="4"/>
    <s v="ACE 000000006690"/>
    <s v="ACE"/>
    <n v="6690"/>
    <m/>
    <x v="68"/>
    <n v="11"/>
    <n v="2023"/>
    <n v="4"/>
    <m/>
    <n v="2305010000"/>
    <s v="2023/04"/>
    <n v="1222248129"/>
    <n v="223517186964"/>
  </r>
  <r>
    <n v="9901158187"/>
    <x v="4"/>
    <n v="1222248130"/>
    <x v="4"/>
    <n v="-1108378"/>
    <d v="2023-04-27T00:00:00"/>
    <d v="2022-12-17T00:00:00"/>
    <x v="4"/>
    <s v="ACE 000000006691"/>
    <s v="ACE"/>
    <n v="6691"/>
    <m/>
    <x v="69"/>
    <n v="11"/>
    <n v="2023"/>
    <n v="4"/>
    <m/>
    <n v="2305010000"/>
    <s v="2023/04"/>
    <n v="1222248130"/>
    <n v="223517187238"/>
  </r>
  <r>
    <n v="9901158187"/>
    <x v="4"/>
    <n v="1222248147"/>
    <x v="4"/>
    <n v="-230944"/>
    <d v="2023-04-27T00:00:00"/>
    <d v="2022-12-21T00:00:00"/>
    <x v="4"/>
    <s v="ACE 000000006692"/>
    <s v="ACE"/>
    <n v="6692"/>
    <m/>
    <x v="70"/>
    <n v="11"/>
    <n v="2023"/>
    <n v="4"/>
    <m/>
    <n v="2305010000"/>
    <s v="2023/04"/>
    <n v="1222248147"/>
    <n v="223556271789"/>
  </r>
  <r>
    <n v="9901158187"/>
    <x v="4"/>
    <n v="1222248131"/>
    <x v="4"/>
    <n v="-136425"/>
    <d v="2023-04-27T00:00:00"/>
    <d v="2022-12-17T00:00:00"/>
    <x v="4"/>
    <s v="ACE 000000006694"/>
    <s v="ACE"/>
    <n v="6694"/>
    <m/>
    <x v="71"/>
    <n v="11"/>
    <n v="2023"/>
    <n v="4"/>
    <m/>
    <n v="2305010000"/>
    <s v="2023/04"/>
    <n v="1222248131"/>
    <n v="223517187508"/>
  </r>
  <r>
    <n v="9901158187"/>
    <x v="4"/>
    <n v="1222248132"/>
    <x v="4"/>
    <n v="-52638"/>
    <d v="2023-04-27T00:00:00"/>
    <d v="2022-12-17T00:00:00"/>
    <x v="4"/>
    <s v="ACE 000000006695"/>
    <s v="ACE"/>
    <n v="6695"/>
    <m/>
    <x v="72"/>
    <n v="11"/>
    <n v="2023"/>
    <n v="4"/>
    <m/>
    <n v="2305010000"/>
    <s v="2023/04"/>
    <n v="1222248132"/>
    <n v="223517187812"/>
  </r>
  <r>
    <n v="9901158187"/>
    <x v="4"/>
    <n v="1222248133"/>
    <x v="4"/>
    <n v="-13628"/>
    <d v="2023-04-27T00:00:00"/>
    <d v="2022-12-17T00:00:00"/>
    <x v="4"/>
    <s v="ACE 000000006696"/>
    <s v="ACE"/>
    <n v="6696"/>
    <m/>
    <x v="73"/>
    <n v="11"/>
    <n v="2023"/>
    <n v="4"/>
    <m/>
    <n v="2305010000"/>
    <s v="2023/04"/>
    <n v="1222248133"/>
    <n v="223517188035"/>
  </r>
  <r>
    <n v="9901158187"/>
    <x v="4"/>
    <n v="1222248168"/>
    <x v="4"/>
    <n v="-573361"/>
    <d v="2023-04-27T00:00:00"/>
    <d v="2023-01-18T00:00:00"/>
    <x v="4"/>
    <s v="ACE 000000006697"/>
    <s v="ACE"/>
    <n v="6697"/>
    <m/>
    <x v="74"/>
    <n v="11"/>
    <n v="2023"/>
    <n v="4"/>
    <m/>
    <n v="2305010000"/>
    <s v="2023/04"/>
    <n v="1222248168"/>
    <n v="230183865801"/>
  </r>
  <r>
    <n v="9901158187"/>
    <x v="4"/>
    <n v="1222248148"/>
    <x v="4"/>
    <n v="-142073"/>
    <d v="2023-04-27T00:00:00"/>
    <d v="2022-12-21T00:00:00"/>
    <x v="4"/>
    <s v="ACE 000000006698"/>
    <s v="ACE"/>
    <n v="6698"/>
    <m/>
    <x v="75"/>
    <n v="11"/>
    <n v="2023"/>
    <n v="4"/>
    <m/>
    <n v="2305010000"/>
    <s v="2023/04"/>
    <n v="1222248148"/>
    <n v="223556272676"/>
  </r>
  <r>
    <n v="9901158187"/>
    <x v="4"/>
    <n v="1222248149"/>
    <x v="4"/>
    <n v="-5648"/>
    <d v="2023-04-27T00:00:00"/>
    <d v="2022-12-21T00:00:00"/>
    <x v="4"/>
    <s v="ACE 000000006699"/>
    <s v="ACE"/>
    <n v="6699"/>
    <m/>
    <x v="76"/>
    <n v="11"/>
    <n v="2023"/>
    <n v="4"/>
    <m/>
    <n v="2305010000"/>
    <s v="2023/04"/>
    <n v="1222248149"/>
    <n v="223556273334"/>
  </r>
  <r>
    <n v="9901158187"/>
    <x v="4"/>
    <n v="1222248169"/>
    <x v="4"/>
    <n v="-801313"/>
    <d v="2023-04-27T00:00:00"/>
    <d v="2023-01-18T00:00:00"/>
    <x v="4"/>
    <s v="ACE 000000006700"/>
    <s v="ACE"/>
    <n v="6700"/>
    <m/>
    <x v="77"/>
    <n v="11"/>
    <n v="2023"/>
    <n v="4"/>
    <m/>
    <n v="2305010000"/>
    <s v="2023/04"/>
    <n v="1222248169"/>
    <n v="230183867599"/>
  </r>
  <r>
    <n v="9901158187"/>
    <x v="4"/>
    <n v="1222248150"/>
    <x v="4"/>
    <n v="-45475"/>
    <d v="2023-04-27T00:00:00"/>
    <d v="2022-12-21T00:00:00"/>
    <x v="4"/>
    <s v="ACE 000000006701"/>
    <s v="ACE"/>
    <n v="6701"/>
    <m/>
    <x v="78"/>
    <n v="11"/>
    <n v="2023"/>
    <n v="4"/>
    <m/>
    <n v="2305010000"/>
    <s v="2023/04"/>
    <n v="1222248150"/>
    <n v="223556274017"/>
  </r>
  <r>
    <n v="9901158187"/>
    <x v="4"/>
    <n v="1222248151"/>
    <x v="4"/>
    <n v="-36465"/>
    <d v="2023-04-27T00:00:00"/>
    <d v="2022-12-21T00:00:00"/>
    <x v="4"/>
    <s v="ACE 000000006702"/>
    <s v="ACE"/>
    <n v="6702"/>
    <m/>
    <x v="79"/>
    <n v="11"/>
    <n v="2023"/>
    <n v="4"/>
    <m/>
    <n v="2305010000"/>
    <s v="2023/04"/>
    <n v="1222248151"/>
    <n v="223556274641"/>
  </r>
  <r>
    <n v="9901158187"/>
    <x v="4"/>
    <n v="1222248152"/>
    <x v="4"/>
    <n v="-272850"/>
    <d v="2023-04-27T00:00:00"/>
    <d v="2022-12-21T00:00:00"/>
    <x v="4"/>
    <s v="ACE 000000006703"/>
    <s v="ACE"/>
    <n v="6703"/>
    <m/>
    <x v="80"/>
    <n v="11"/>
    <n v="2023"/>
    <n v="4"/>
    <m/>
    <n v="2305010000"/>
    <s v="2023/04"/>
    <n v="1222248152"/>
    <n v="223556275251"/>
  </r>
  <r>
    <n v="9901158187"/>
    <x v="4"/>
    <n v="1222248134"/>
    <x v="4"/>
    <n v="-5648"/>
    <d v="2023-04-27T00:00:00"/>
    <d v="2022-12-17T00:00:00"/>
    <x v="4"/>
    <s v="ACE 000000006704"/>
    <s v="ACE"/>
    <n v="6704"/>
    <m/>
    <x v="81"/>
    <n v="11"/>
    <n v="2023"/>
    <n v="4"/>
    <m/>
    <n v="2305010000"/>
    <s v="2023/04"/>
    <n v="1222248134"/>
    <n v="223517188522"/>
  </r>
  <r>
    <n v="9901158187"/>
    <x v="4"/>
    <n v="1222248143"/>
    <x v="4"/>
    <n v="-212435"/>
    <d v="2023-04-27T00:00:00"/>
    <d v="2022-12-21T00:00:00"/>
    <x v="4"/>
    <s v="ACE 000000006705"/>
    <s v="ACE"/>
    <n v="6705"/>
    <m/>
    <x v="82"/>
    <n v="11"/>
    <n v="2023"/>
    <n v="4"/>
    <m/>
    <n v="2305010000"/>
    <s v="2023/04"/>
    <n v="1222248143"/>
    <n v="223556213371"/>
  </r>
  <r>
    <n v="9901158187"/>
    <x v="4"/>
    <n v="1222248144"/>
    <x v="4"/>
    <n v="-82864"/>
    <d v="2023-04-27T00:00:00"/>
    <d v="2022-12-21T00:00:00"/>
    <x v="4"/>
    <s v="ACE 000000006706"/>
    <s v="ACE"/>
    <n v="6706"/>
    <m/>
    <x v="83"/>
    <n v="11"/>
    <n v="2023"/>
    <n v="4"/>
    <m/>
    <n v="2305010000"/>
    <s v="2023/04"/>
    <n v="1222248144"/>
    <n v="223556213835"/>
  </r>
  <r>
    <n v="9901158187"/>
    <x v="4"/>
    <n v="1222248135"/>
    <x v="4"/>
    <n v="-5648"/>
    <d v="2023-04-27T00:00:00"/>
    <d v="2022-12-17T00:00:00"/>
    <x v="4"/>
    <s v="ACE 000000006708"/>
    <s v="ACE"/>
    <n v="6708"/>
    <m/>
    <x v="84"/>
    <n v="11"/>
    <n v="2023"/>
    <n v="4"/>
    <m/>
    <n v="2305010000"/>
    <s v="2023/04"/>
    <n v="1222248135"/>
    <n v="223517188901"/>
  </r>
  <r>
    <n v="9901158187"/>
    <x v="4"/>
    <n v="1222248136"/>
    <x v="4"/>
    <n v="-96598"/>
    <d v="2023-04-27T00:00:00"/>
    <d v="2022-12-17T00:00:00"/>
    <x v="4"/>
    <s v="ACE 000000006710"/>
    <s v="ACE"/>
    <n v="6710"/>
    <m/>
    <x v="85"/>
    <n v="11"/>
    <n v="2023"/>
    <n v="4"/>
    <m/>
    <n v="2305010000"/>
    <s v="2023/04"/>
    <n v="1222248136"/>
    <n v="223517189279"/>
  </r>
  <r>
    <n v="9901158187"/>
    <x v="4"/>
    <n v="1222248137"/>
    <x v="4"/>
    <n v="-13628"/>
    <d v="2023-04-27T00:00:00"/>
    <d v="2022-12-17T00:00:00"/>
    <x v="4"/>
    <s v="ACE 000000006711"/>
    <s v="ACE"/>
    <n v="6711"/>
    <m/>
    <x v="86"/>
    <n v="11"/>
    <n v="2023"/>
    <n v="4"/>
    <m/>
    <n v="2305010000"/>
    <s v="2023/04"/>
    <n v="1222248137"/>
    <n v="223517189694"/>
  </r>
  <r>
    <n v="9901158187"/>
    <x v="4"/>
    <n v="1222248145"/>
    <x v="4"/>
    <n v="-517168"/>
    <d v="2023-04-27T00:00:00"/>
    <d v="2022-12-21T00:00:00"/>
    <x v="4"/>
    <s v="ACE 000000006720"/>
    <s v="ACE"/>
    <n v="6720"/>
    <m/>
    <x v="87"/>
    <n v="11"/>
    <n v="2023"/>
    <n v="4"/>
    <m/>
    <n v="2305010000"/>
    <s v="2023/04"/>
    <n v="1222248145"/>
    <n v="223556215336"/>
  </r>
  <r>
    <n v="9901158187"/>
    <x v="2"/>
    <n v="1222263253"/>
    <x v="2"/>
    <n v="-650043"/>
    <d v="2023-05-29T00:00:00"/>
    <d v="2023-02-22T00:00:00"/>
    <x v="2"/>
    <s v="ACE 000000006721A"/>
    <s v="ACE"/>
    <n v="6721"/>
    <s v="A"/>
    <x v="88"/>
    <n v="11"/>
    <n v="2023"/>
    <n v="5"/>
    <m/>
    <n v="2305010000"/>
    <s v="2023/05"/>
    <n v="1222263253"/>
    <n v="967398344521"/>
  </r>
  <r>
    <n v="9901158187"/>
    <x v="2"/>
    <n v="1222263257"/>
    <x v="2"/>
    <n v="-44688"/>
    <d v="2023-05-29T00:00:00"/>
    <d v="2023-02-22T00:00:00"/>
    <x v="2"/>
    <s v="ACE 000000006722A"/>
    <s v="ACE"/>
    <n v="6722"/>
    <s v="A"/>
    <x v="89"/>
    <n v="11"/>
    <n v="2023"/>
    <n v="5"/>
    <m/>
    <n v="2305010000"/>
    <s v="2023/05"/>
    <n v="1222263257"/>
    <n v="967398346863"/>
  </r>
  <r>
    <n v="9901158187"/>
    <x v="4"/>
    <n v="1222248146"/>
    <x v="4"/>
    <n v="-193195"/>
    <d v="2023-04-27T00:00:00"/>
    <d v="2022-12-21T00:00:00"/>
    <x v="4"/>
    <s v="ACE 000000006723"/>
    <s v="ACE"/>
    <n v="6723"/>
    <m/>
    <x v="90"/>
    <n v="11"/>
    <n v="2023"/>
    <n v="4"/>
    <m/>
    <n v="2305010000"/>
    <s v="2023/04"/>
    <n v="1222248146"/>
    <n v="223556218972"/>
  </r>
  <r>
    <n v="9901158187"/>
    <x v="2"/>
    <n v="1222263259"/>
    <x v="2"/>
    <n v="-286674"/>
    <d v="2023-05-29T00:00:00"/>
    <d v="2023-02-22T00:00:00"/>
    <x v="2"/>
    <s v="ACE 000000006724A"/>
    <s v="ACE"/>
    <n v="6724"/>
    <s v="A"/>
    <x v="91"/>
    <n v="11"/>
    <n v="2023"/>
    <n v="5"/>
    <m/>
    <n v="2305010000"/>
    <s v="2023/05"/>
    <n v="1222263259"/>
    <n v="967398348283"/>
  </r>
  <r>
    <n v="9901158187"/>
    <x v="2"/>
    <n v="1222263269"/>
    <x v="2"/>
    <n v="-522662"/>
    <d v="2023-05-29T00:00:00"/>
    <d v="2023-03-17T00:00:00"/>
    <x v="2"/>
    <s v="ACE 000000006725A"/>
    <s v="ACE"/>
    <n v="6725"/>
    <s v="A"/>
    <x v="92"/>
    <n v="11"/>
    <n v="2023"/>
    <n v="5"/>
    <m/>
    <n v="2305010000"/>
    <s v="2023/05"/>
    <n v="1222263269"/>
    <n v="967464156495"/>
  </r>
  <r>
    <n v="9901158187"/>
    <x v="4"/>
    <n v="1222248138"/>
    <x v="4"/>
    <n v="-5648"/>
    <d v="2023-04-27T00:00:00"/>
    <d v="2022-12-17T00:00:00"/>
    <x v="4"/>
    <s v="ACE 000000006726"/>
    <s v="ACE"/>
    <n v="6726"/>
    <m/>
    <x v="93"/>
    <n v="11"/>
    <n v="2023"/>
    <n v="4"/>
    <m/>
    <n v="2305010000"/>
    <s v="2023/04"/>
    <n v="1222248138"/>
    <n v="223517190793"/>
  </r>
  <r>
    <n v="9901158187"/>
    <x v="4"/>
    <n v="1222248139"/>
    <x v="4"/>
    <n v="-51123"/>
    <d v="2023-04-27T00:00:00"/>
    <d v="2022-12-17T00:00:00"/>
    <x v="4"/>
    <s v="ACE 000000006727"/>
    <s v="ACE"/>
    <n v="6727"/>
    <m/>
    <x v="94"/>
    <n v="11"/>
    <n v="2023"/>
    <n v="4"/>
    <m/>
    <n v="2305010000"/>
    <s v="2023/04"/>
    <n v="1222248139"/>
    <n v="223517191126"/>
  </r>
  <r>
    <n v="9901158187"/>
    <x v="4"/>
    <n v="1222248140"/>
    <x v="4"/>
    <n v="-24062"/>
    <d v="2023-04-27T00:00:00"/>
    <d v="2022-12-17T00:00:00"/>
    <x v="4"/>
    <s v="ACE 000000006728"/>
    <s v="ACE"/>
    <n v="6728"/>
    <m/>
    <x v="95"/>
    <n v="11"/>
    <n v="2023"/>
    <n v="4"/>
    <m/>
    <n v="2305010000"/>
    <s v="2023/04"/>
    <n v="1222248140"/>
    <n v="223517191614"/>
  </r>
  <r>
    <n v="9901158187"/>
    <x v="4"/>
    <n v="1222248153"/>
    <x v="4"/>
    <n v="-3388158"/>
    <d v="2023-04-27T00:00:00"/>
    <d v="2022-12-21T00:00:00"/>
    <x v="4"/>
    <s v="ACE 000000006739"/>
    <s v="ACE"/>
    <n v="6739"/>
    <m/>
    <x v="96"/>
    <n v="11"/>
    <n v="2023"/>
    <n v="4"/>
    <m/>
    <n v="2305010000"/>
    <s v="2023/04"/>
    <n v="1222248153"/>
    <n v="223556275911"/>
  </r>
  <r>
    <n v="9901158187"/>
    <x v="2"/>
    <n v="1222263255"/>
    <x v="2"/>
    <n v="-363816"/>
    <d v="2023-05-29T00:00:00"/>
    <d v="2023-02-22T00:00:00"/>
    <x v="2"/>
    <s v="ACE 000000006740A"/>
    <s v="ACE"/>
    <n v="6740"/>
    <s v="A"/>
    <x v="97"/>
    <n v="11"/>
    <n v="2023"/>
    <n v="5"/>
    <m/>
    <n v="2305010000"/>
    <s v="2023/05"/>
    <n v="1222263255"/>
    <n v="967398345628"/>
  </r>
  <r>
    <n v="9901158187"/>
    <x v="2"/>
    <n v="1222263254"/>
    <x v="2"/>
    <n v="-13628"/>
    <d v="2023-05-29T00:00:00"/>
    <d v="2023-02-22T00:00:00"/>
    <x v="2"/>
    <s v="ACE 000000006741A"/>
    <s v="ACE"/>
    <n v="6741"/>
    <s v="A"/>
    <x v="98"/>
    <n v="11"/>
    <n v="2023"/>
    <n v="5"/>
    <m/>
    <n v="2305010000"/>
    <s v="2023/05"/>
    <n v="1222263254"/>
    <n v="967398345151"/>
  </r>
  <r>
    <n v="9901158187"/>
    <x v="4"/>
    <n v="1222248142"/>
    <x v="4"/>
    <n v="-118435"/>
    <d v="2023-04-27T00:00:00"/>
    <d v="2022-12-21T00:00:00"/>
    <x v="4"/>
    <s v="ACE 000000006742"/>
    <s v="ACE"/>
    <n v="6742"/>
    <m/>
    <x v="99"/>
    <n v="11"/>
    <n v="2023"/>
    <n v="4"/>
    <m/>
    <n v="2305010000"/>
    <s v="2023/04"/>
    <n v="1222248142"/>
    <n v="223556212926"/>
  </r>
  <r>
    <n v="9901158187"/>
    <x v="4"/>
    <n v="1222248170"/>
    <x v="4"/>
    <n v="-105276"/>
    <d v="2023-04-27T00:00:00"/>
    <d v="2023-01-18T00:00:00"/>
    <x v="4"/>
    <s v="ACE 000000006762"/>
    <s v="ACE"/>
    <n v="6762"/>
    <m/>
    <x v="100"/>
    <n v="11"/>
    <n v="2023"/>
    <n v="4"/>
    <m/>
    <n v="2305010000"/>
    <s v="2023/04"/>
    <n v="1222248170"/>
    <n v="230183868575"/>
  </r>
  <r>
    <n v="9901158187"/>
    <x v="2"/>
    <n v="1222263256"/>
    <x v="2"/>
    <n v="-606441"/>
    <d v="2023-05-29T00:00:00"/>
    <d v="2023-02-22T00:00:00"/>
    <x v="2"/>
    <s v="ACE 000000006785A"/>
    <s v="ACE"/>
    <n v="6785"/>
    <s v="A"/>
    <x v="101"/>
    <n v="11"/>
    <n v="2023"/>
    <n v="5"/>
    <m/>
    <n v="2305010000"/>
    <s v="2023/05"/>
    <n v="1222263256"/>
    <n v="967398346170"/>
  </r>
  <r>
    <n v="9901158187"/>
    <x v="4"/>
    <n v="1222262631"/>
    <x v="2"/>
    <n v="-233022"/>
    <d v="2023-05-29T00:00:00"/>
    <d v="2023-02-08T00:00:00"/>
    <x v="2"/>
    <s v="ACE 000000006786"/>
    <s v="ACE"/>
    <n v="6786"/>
    <m/>
    <x v="102"/>
    <n v="11"/>
    <n v="2023"/>
    <n v="5"/>
    <m/>
    <n v="2305010000"/>
    <s v="2023/05"/>
    <n v="1222262631"/>
    <n v="230391991146"/>
  </r>
  <r>
    <n v="9901158187"/>
    <x v="2"/>
    <n v="1222263272"/>
    <x v="2"/>
    <n v="-11309"/>
    <d v="2023-05-29T00:00:00"/>
    <d v="2023-03-22T00:00:00"/>
    <x v="2"/>
    <s v="ACE 000000006787A"/>
    <s v="ACE"/>
    <n v="6787"/>
    <s v="A"/>
    <x v="103"/>
    <n v="11"/>
    <n v="2023"/>
    <n v="5"/>
    <m/>
    <n v="2305010000"/>
    <s v="2023/05"/>
    <n v="1222263272"/>
    <n v="967475732492"/>
  </r>
  <r>
    <n v="9901158187"/>
    <x v="4"/>
    <n v="1222248154"/>
    <x v="4"/>
    <n v="-54512"/>
    <d v="2023-04-27T00:00:00"/>
    <d v="2023-01-17T00:00:00"/>
    <x v="4"/>
    <s v="ACE 000000006788"/>
    <s v="ACE"/>
    <n v="6788"/>
    <m/>
    <x v="104"/>
    <n v="11"/>
    <n v="2023"/>
    <n v="4"/>
    <m/>
    <n v="2305010000"/>
    <s v="2023/04"/>
    <n v="1222248154"/>
    <n v="230179102121"/>
  </r>
  <r>
    <n v="9901158187"/>
    <x v="4"/>
    <n v="1222248155"/>
    <x v="4"/>
    <n v="-227375"/>
    <d v="2023-04-27T00:00:00"/>
    <d v="2023-01-17T00:00:00"/>
    <x v="4"/>
    <s v="ACE 000000006789"/>
    <s v="ACE"/>
    <n v="6789"/>
    <m/>
    <x v="105"/>
    <n v="11"/>
    <n v="2023"/>
    <n v="4"/>
    <m/>
    <n v="2305010000"/>
    <s v="2023/04"/>
    <n v="1222248155"/>
    <n v="230179103026"/>
  </r>
  <r>
    <n v="9901158187"/>
    <x v="4"/>
    <n v="1222262632"/>
    <x v="2"/>
    <n v="-101906"/>
    <d v="2023-05-29T00:00:00"/>
    <d v="2023-02-08T00:00:00"/>
    <x v="2"/>
    <s v="ACE 000000006790"/>
    <s v="ACE"/>
    <n v="6790"/>
    <m/>
    <x v="106"/>
    <n v="11"/>
    <n v="2023"/>
    <n v="5"/>
    <m/>
    <n v="2305010000"/>
    <s v="2023/05"/>
    <n v="1222262632"/>
    <n v="230391991754"/>
  </r>
  <r>
    <n v="9901158187"/>
    <x v="2"/>
    <n v="1222263274"/>
    <x v="2"/>
    <n v="-1633132"/>
    <d v="2023-05-29T00:00:00"/>
    <d v="2023-04-19T00:00:00"/>
    <x v="2"/>
    <s v="ACE 000000006791A"/>
    <s v="ACE"/>
    <n v="6791"/>
    <s v="A"/>
    <x v="107"/>
    <n v="11"/>
    <n v="2023"/>
    <n v="5"/>
    <m/>
    <n v="2305010000"/>
    <s v="2023/05"/>
    <n v="1222263274"/>
    <n v="967552113627"/>
  </r>
  <r>
    <n v="9901158187"/>
    <x v="4"/>
    <n v="1222248156"/>
    <x v="4"/>
    <n v="-136425"/>
    <d v="2023-04-27T00:00:00"/>
    <d v="2023-01-17T00:00:00"/>
    <x v="4"/>
    <s v="ACE 000000006792"/>
    <s v="ACE"/>
    <n v="6792"/>
    <m/>
    <x v="108"/>
    <n v="11"/>
    <n v="2023"/>
    <n v="4"/>
    <m/>
    <n v="2305010000"/>
    <s v="2023/04"/>
    <n v="1222248156"/>
    <n v="230179103791"/>
  </r>
  <r>
    <n v="9901158187"/>
    <x v="4"/>
    <n v="1222248157"/>
    <x v="4"/>
    <n v="-238488"/>
    <d v="2023-04-27T00:00:00"/>
    <d v="2023-01-17T00:00:00"/>
    <x v="4"/>
    <s v="ACE 000000006793"/>
    <s v="ACE"/>
    <n v="6793"/>
    <m/>
    <x v="109"/>
    <n v="11"/>
    <n v="2023"/>
    <n v="4"/>
    <m/>
    <n v="2305010000"/>
    <s v="2023/04"/>
    <n v="1222248157"/>
    <n v="230179104773"/>
  </r>
  <r>
    <n v="9901158187"/>
    <x v="4"/>
    <n v="1222262633"/>
    <x v="2"/>
    <n v="-134064"/>
    <d v="2023-05-29T00:00:00"/>
    <d v="2023-02-08T00:00:00"/>
    <x v="2"/>
    <s v="ACE 000000006795"/>
    <s v="ACE"/>
    <n v="6795"/>
    <m/>
    <x v="110"/>
    <n v="11"/>
    <n v="2023"/>
    <n v="5"/>
    <m/>
    <n v="2305010000"/>
    <s v="2023/05"/>
    <n v="1222262633"/>
    <n v="230391992430"/>
  </r>
  <r>
    <n v="9901158187"/>
    <x v="4"/>
    <n v="1222262634"/>
    <x v="2"/>
    <n v="-212499"/>
    <d v="2023-05-29T00:00:00"/>
    <d v="2023-02-08T00:00:00"/>
    <x v="2"/>
    <s v="ACE 000000006796"/>
    <s v="ACE"/>
    <n v="6796"/>
    <m/>
    <x v="111"/>
    <n v="11"/>
    <n v="2023"/>
    <n v="5"/>
    <m/>
    <n v="2305010000"/>
    <s v="2023/05"/>
    <n v="1222262634"/>
    <n v="230391992819"/>
  </r>
  <r>
    <n v="9901158187"/>
    <x v="4"/>
    <n v="1222248158"/>
    <x v="4"/>
    <n v="-13628"/>
    <d v="2023-04-27T00:00:00"/>
    <d v="2023-01-17T00:00:00"/>
    <x v="4"/>
    <s v="ACE 000000006797"/>
    <s v="ACE"/>
    <n v="6797"/>
    <m/>
    <x v="112"/>
    <n v="11"/>
    <n v="2023"/>
    <n v="4"/>
    <m/>
    <n v="2305010000"/>
    <s v="2023/04"/>
    <n v="1222248158"/>
    <n v="230179105728"/>
  </r>
  <r>
    <n v="9901158187"/>
    <x v="4"/>
    <n v="1222262635"/>
    <x v="2"/>
    <n v="-210551"/>
    <d v="2023-05-29T00:00:00"/>
    <d v="2023-02-08T00:00:00"/>
    <x v="2"/>
    <s v="ACE 000000006798"/>
    <s v="ACE"/>
    <n v="6798"/>
    <m/>
    <x v="113"/>
    <n v="11"/>
    <n v="2023"/>
    <n v="5"/>
    <m/>
    <n v="2305010000"/>
    <s v="2023/05"/>
    <n v="1222262635"/>
    <n v="230391993231"/>
  </r>
  <r>
    <n v="9901158187"/>
    <x v="4"/>
    <n v="1222248161"/>
    <x v="4"/>
    <n v="-11954"/>
    <d v="2023-04-27T00:00:00"/>
    <d v="2023-01-17T00:00:00"/>
    <x v="4"/>
    <s v="ACE 000000006799"/>
    <s v="ACE"/>
    <n v="6799"/>
    <m/>
    <x v="114"/>
    <n v="11"/>
    <n v="2023"/>
    <n v="4"/>
    <m/>
    <n v="2305010000"/>
    <s v="2023/04"/>
    <n v="1222248161"/>
    <n v="230179119334"/>
  </r>
  <r>
    <n v="9901158187"/>
    <x v="4"/>
    <n v="1222262636"/>
    <x v="2"/>
    <n v="-115577"/>
    <d v="2023-05-29T00:00:00"/>
    <d v="2023-02-08T00:00:00"/>
    <x v="2"/>
    <s v="ACE 000000006801"/>
    <s v="ACE"/>
    <n v="6801"/>
    <m/>
    <x v="115"/>
    <n v="11"/>
    <n v="2023"/>
    <n v="5"/>
    <m/>
    <n v="2305010000"/>
    <s v="2023/05"/>
    <n v="1222262636"/>
    <n v="230391993733"/>
  </r>
  <r>
    <n v="9901158187"/>
    <x v="4"/>
    <n v="1222262637"/>
    <x v="2"/>
    <n v="-139352"/>
    <d v="2023-05-29T00:00:00"/>
    <d v="2023-02-08T00:00:00"/>
    <x v="2"/>
    <s v="ACE 000000006803"/>
    <s v="ACE"/>
    <n v="6803"/>
    <m/>
    <x v="116"/>
    <n v="11"/>
    <n v="2023"/>
    <n v="5"/>
    <m/>
    <n v="2305010000"/>
    <s v="2023/05"/>
    <n v="1222262637"/>
    <n v="230391994171"/>
  </r>
  <r>
    <n v="9901158187"/>
    <x v="4"/>
    <n v="1222262638"/>
    <x v="2"/>
    <n v="-49055"/>
    <d v="2023-05-29T00:00:00"/>
    <d v="2023-02-08T00:00:00"/>
    <x v="2"/>
    <s v="ACE 000000006804"/>
    <s v="ACE"/>
    <n v="6804"/>
    <m/>
    <x v="117"/>
    <n v="11"/>
    <n v="2023"/>
    <n v="5"/>
    <m/>
    <n v="2305010000"/>
    <s v="2023/05"/>
    <n v="1222262638"/>
    <n v="230391994547"/>
  </r>
  <r>
    <n v="9901158187"/>
    <x v="4"/>
    <n v="1222248159"/>
    <x v="4"/>
    <n v="-454749"/>
    <d v="2023-04-27T00:00:00"/>
    <d v="2023-01-17T00:00:00"/>
    <x v="4"/>
    <s v="ACE 000000006805"/>
    <s v="ACE"/>
    <n v="6805"/>
    <m/>
    <x v="118"/>
    <n v="11"/>
    <n v="2023"/>
    <n v="4"/>
    <m/>
    <n v="2305010000"/>
    <s v="2023/04"/>
    <n v="1222248159"/>
    <n v="230179107213"/>
  </r>
  <r>
    <n v="9901158187"/>
    <x v="4"/>
    <n v="1222262639"/>
    <x v="2"/>
    <n v="-50565"/>
    <d v="2023-05-29T00:00:00"/>
    <d v="2023-02-08T00:00:00"/>
    <x v="2"/>
    <s v="ACE 000000006806"/>
    <s v="ACE"/>
    <n v="6806"/>
    <m/>
    <x v="119"/>
    <n v="11"/>
    <n v="2023"/>
    <n v="5"/>
    <m/>
    <n v="2305010000"/>
    <s v="2023/05"/>
    <n v="1222262639"/>
    <n v="230391994837"/>
  </r>
  <r>
    <n v="9901158187"/>
    <x v="4"/>
    <n v="1222248162"/>
    <x v="4"/>
    <n v="-43341"/>
    <d v="2023-04-27T00:00:00"/>
    <d v="2023-01-17T00:00:00"/>
    <x v="4"/>
    <s v="ACE 000000006807"/>
    <s v="ACE"/>
    <n v="6807"/>
    <m/>
    <x v="120"/>
    <n v="11"/>
    <n v="2023"/>
    <n v="4"/>
    <m/>
    <n v="2305010000"/>
    <s v="2023/04"/>
    <n v="1222248162"/>
    <n v="230179120131"/>
  </r>
  <r>
    <n v="9901158187"/>
    <x v="4"/>
    <n v="1222248163"/>
    <x v="4"/>
    <n v="-73657"/>
    <d v="2023-04-27T00:00:00"/>
    <d v="2023-01-17T00:00:00"/>
    <x v="4"/>
    <s v="ACE 000000006808"/>
    <s v="ACE"/>
    <n v="6808"/>
    <m/>
    <x v="121"/>
    <n v="11"/>
    <n v="2023"/>
    <n v="4"/>
    <m/>
    <n v="2305010000"/>
    <s v="2023/04"/>
    <n v="1222248163"/>
    <n v="230179120975"/>
  </r>
  <r>
    <n v="9901158187"/>
    <x v="2"/>
    <n v="1222263263"/>
    <x v="2"/>
    <n v="-312816"/>
    <d v="2023-05-29T00:00:00"/>
    <d v="2023-02-22T00:00:00"/>
    <x v="2"/>
    <s v="ACE 000000006809A"/>
    <s v="ACE"/>
    <n v="6809"/>
    <s v="A"/>
    <x v="122"/>
    <n v="11"/>
    <n v="2023"/>
    <n v="5"/>
    <m/>
    <n v="2305010000"/>
    <s v="2023/05"/>
    <n v="1222263263"/>
    <n v="967398352273"/>
  </r>
  <r>
    <n v="9901158187"/>
    <x v="4"/>
    <n v="1222262644"/>
    <x v="2"/>
    <n v="-24527"/>
    <d v="2023-05-29T00:00:00"/>
    <d v="2023-02-08T00:00:00"/>
    <x v="2"/>
    <s v="ACE 000000006810"/>
    <s v="ACE"/>
    <n v="6810"/>
    <m/>
    <x v="123"/>
    <n v="11"/>
    <n v="2023"/>
    <n v="5"/>
    <m/>
    <n v="2305010000"/>
    <s v="2023/05"/>
    <n v="1222262644"/>
    <n v="230392022109"/>
  </r>
  <r>
    <n v="9901158187"/>
    <x v="2"/>
    <n v="1222263260"/>
    <x v="2"/>
    <n v="-307156"/>
    <d v="2023-05-29T00:00:00"/>
    <d v="2023-02-22T00:00:00"/>
    <x v="2"/>
    <s v="ACE 000000006811A"/>
    <s v="ACE"/>
    <n v="6811"/>
    <s v="A"/>
    <x v="124"/>
    <n v="11"/>
    <n v="2023"/>
    <n v="5"/>
    <m/>
    <n v="2305010000"/>
    <s v="2023/05"/>
    <n v="1222263260"/>
    <n v="967398348776"/>
  </r>
  <r>
    <n v="9901158187"/>
    <x v="4"/>
    <n v="1222248164"/>
    <x v="4"/>
    <n v="-50381"/>
    <d v="2023-04-27T00:00:00"/>
    <d v="2023-01-17T00:00:00"/>
    <x v="4"/>
    <s v="ACE 000000006813"/>
    <s v="ACE"/>
    <n v="6813"/>
    <m/>
    <x v="125"/>
    <n v="11"/>
    <n v="2023"/>
    <n v="4"/>
    <m/>
    <n v="2305010000"/>
    <s v="2023/04"/>
    <n v="1222248164"/>
    <n v="230179124613"/>
  </r>
  <r>
    <n v="9901158187"/>
    <x v="4"/>
    <n v="1222248167"/>
    <x v="4"/>
    <n v="-1511425"/>
    <d v="2023-04-27T00:00:00"/>
    <d v="2023-01-17T00:00:00"/>
    <x v="4"/>
    <s v="ACE 000000006814"/>
    <s v="ACE"/>
    <n v="6814"/>
    <m/>
    <x v="126"/>
    <n v="11"/>
    <n v="2023"/>
    <n v="4"/>
    <m/>
    <n v="2305010000"/>
    <s v="2023/04"/>
    <n v="1222248167"/>
    <n v="230179127855"/>
  </r>
  <r>
    <n v="9901158187"/>
    <x v="4"/>
    <n v="1222248160"/>
    <x v="4"/>
    <n v="-90950"/>
    <d v="2023-04-27T00:00:00"/>
    <d v="2023-01-17T00:00:00"/>
    <x v="4"/>
    <s v="ACE 000000006836"/>
    <s v="ACE"/>
    <n v="6836"/>
    <m/>
    <x v="127"/>
    <n v="11"/>
    <n v="2023"/>
    <n v="4"/>
    <m/>
    <n v="2305010000"/>
    <s v="2023/04"/>
    <n v="1222248160"/>
    <n v="230179108188"/>
  </r>
  <r>
    <n v="9901158187"/>
    <x v="4"/>
    <n v="1222262654"/>
    <x v="2"/>
    <n v="-1830293"/>
    <d v="2023-05-29T00:00:00"/>
    <d v="2023-02-08T00:00:00"/>
    <x v="2"/>
    <s v="ACE 000000006837"/>
    <s v="ACE"/>
    <n v="6837"/>
    <m/>
    <x v="128"/>
    <n v="11"/>
    <n v="2023"/>
    <n v="5"/>
    <m/>
    <n v="2305010000"/>
    <s v="2023/05"/>
    <n v="1222262654"/>
    <n v="230392086203"/>
  </r>
  <r>
    <n v="9901158187"/>
    <x v="4"/>
    <n v="1222262640"/>
    <x v="2"/>
    <n v="-227375"/>
    <d v="2023-05-29T00:00:00"/>
    <d v="2023-02-08T00:00:00"/>
    <x v="2"/>
    <s v="ACE 000000006838"/>
    <s v="ACE"/>
    <n v="6838"/>
    <m/>
    <x v="129"/>
    <n v="11"/>
    <n v="2023"/>
    <n v="5"/>
    <m/>
    <n v="2305010000"/>
    <s v="2023/05"/>
    <n v="1222262640"/>
    <n v="230391995306"/>
  </r>
  <r>
    <n v="9901158187"/>
    <x v="4"/>
    <n v="1222262655"/>
    <x v="2"/>
    <n v="-962366"/>
    <d v="2023-05-29T00:00:00"/>
    <d v="2023-02-08T00:00:00"/>
    <x v="2"/>
    <s v="ACE 000000006839"/>
    <s v="ACE"/>
    <n v="6839"/>
    <m/>
    <x v="130"/>
    <n v="11"/>
    <n v="2023"/>
    <n v="5"/>
    <m/>
    <n v="2305010000"/>
    <s v="2023/05"/>
    <n v="1222262655"/>
    <n v="230392087857"/>
  </r>
  <r>
    <n v="9901158187"/>
    <x v="4"/>
    <n v="1222262641"/>
    <x v="2"/>
    <n v="-18396"/>
    <d v="2023-05-29T00:00:00"/>
    <d v="2023-02-08T00:00:00"/>
    <x v="2"/>
    <s v="ACE 000000006865"/>
    <s v="ACE"/>
    <n v="6865"/>
    <m/>
    <x v="131"/>
    <n v="11"/>
    <n v="2023"/>
    <n v="5"/>
    <m/>
    <n v="2305010000"/>
    <s v="2023/05"/>
    <n v="1222262641"/>
    <n v="230391995816"/>
  </r>
  <r>
    <n v="9901158187"/>
    <x v="4"/>
    <n v="1222262645"/>
    <x v="2"/>
    <n v="-248592"/>
    <d v="2023-05-29T00:00:00"/>
    <d v="2023-02-08T00:00:00"/>
    <x v="2"/>
    <s v="ACE 000000006867"/>
    <s v="ACE"/>
    <n v="6867"/>
    <m/>
    <x v="132"/>
    <n v="11"/>
    <n v="2023"/>
    <n v="5"/>
    <m/>
    <n v="2305010000"/>
    <s v="2023/05"/>
    <n v="1222262645"/>
    <n v="230392022524"/>
  </r>
  <r>
    <n v="9901158187"/>
    <x v="4"/>
    <n v="1222262646"/>
    <x v="2"/>
    <n v="-122651"/>
    <d v="2023-05-29T00:00:00"/>
    <d v="2023-02-08T00:00:00"/>
    <x v="2"/>
    <s v="ACE 000000006868"/>
    <s v="ACE"/>
    <n v="6868"/>
    <m/>
    <x v="133"/>
    <n v="11"/>
    <n v="2023"/>
    <n v="5"/>
    <m/>
    <n v="2305010000"/>
    <s v="2023/05"/>
    <n v="1222262646"/>
    <n v="230392022753"/>
  </r>
  <r>
    <n v="9901158187"/>
    <x v="4"/>
    <n v="1222262647"/>
    <x v="2"/>
    <n v="-45475"/>
    <d v="2023-05-29T00:00:00"/>
    <d v="2023-02-08T00:00:00"/>
    <x v="2"/>
    <s v="ACE 000000006869"/>
    <s v="ACE"/>
    <n v="6869"/>
    <m/>
    <x v="134"/>
    <n v="11"/>
    <n v="2023"/>
    <n v="5"/>
    <m/>
    <n v="2305010000"/>
    <s v="2023/05"/>
    <n v="1222262647"/>
    <n v="230392023026"/>
  </r>
  <r>
    <n v="9901158187"/>
    <x v="4"/>
    <n v="1222262648"/>
    <x v="2"/>
    <n v="-864024"/>
    <d v="2023-05-29T00:00:00"/>
    <d v="2023-02-08T00:00:00"/>
    <x v="2"/>
    <s v="ACE 000000006870"/>
    <s v="ACE"/>
    <n v="6870"/>
    <m/>
    <x v="135"/>
    <n v="11"/>
    <n v="2023"/>
    <n v="5"/>
    <m/>
    <n v="2305010000"/>
    <s v="2023/05"/>
    <n v="1222262648"/>
    <n v="230392023303"/>
  </r>
  <r>
    <n v="9901158187"/>
    <x v="4"/>
    <n v="1222262649"/>
    <x v="2"/>
    <n v="-90950"/>
    <d v="2023-05-29T00:00:00"/>
    <d v="2023-02-08T00:00:00"/>
    <x v="2"/>
    <s v="ACE 000000006871"/>
    <s v="ACE"/>
    <n v="6871"/>
    <m/>
    <x v="136"/>
    <n v="11"/>
    <n v="2023"/>
    <n v="5"/>
    <m/>
    <n v="2305010000"/>
    <s v="2023/05"/>
    <n v="1222262649"/>
    <n v="230392023679"/>
  </r>
  <r>
    <n v="9901158187"/>
    <x v="4"/>
    <n v="1222262650"/>
    <x v="2"/>
    <n v="-128899"/>
    <d v="2023-05-29T00:00:00"/>
    <d v="2023-02-08T00:00:00"/>
    <x v="2"/>
    <s v="ACE 000000006873"/>
    <s v="ACE"/>
    <n v="6873"/>
    <m/>
    <x v="137"/>
    <n v="11"/>
    <n v="2023"/>
    <n v="5"/>
    <m/>
    <n v="2305010000"/>
    <s v="2023/05"/>
    <n v="1222262650"/>
    <n v="230392024021"/>
  </r>
  <r>
    <n v="9901158187"/>
    <x v="4"/>
    <n v="1222262651"/>
    <x v="2"/>
    <n v="-147720"/>
    <d v="2023-05-29T00:00:00"/>
    <d v="2023-02-08T00:00:00"/>
    <x v="2"/>
    <s v="ACE 000000006882"/>
    <s v="ACE"/>
    <n v="6882"/>
    <m/>
    <x v="138"/>
    <n v="11"/>
    <n v="2023"/>
    <n v="5"/>
    <m/>
    <n v="2305010000"/>
    <s v="2023/05"/>
    <n v="1222262651"/>
    <n v="230392024734"/>
  </r>
  <r>
    <n v="9901158187"/>
    <x v="4"/>
    <n v="1222262656"/>
    <x v="2"/>
    <n v="-35862"/>
    <d v="2023-05-29T00:00:00"/>
    <d v="2023-02-08T00:00:00"/>
    <x v="2"/>
    <s v="ACE 000000006883"/>
    <s v="ACE"/>
    <n v="6883"/>
    <m/>
    <x v="139"/>
    <n v="11"/>
    <n v="2023"/>
    <n v="5"/>
    <m/>
    <n v="2305010000"/>
    <s v="2023/05"/>
    <n v="1222262656"/>
    <n v="230392088264"/>
  </r>
  <r>
    <n v="9901158187"/>
    <x v="2"/>
    <n v="1222263281"/>
    <x v="2"/>
    <n v="-648169"/>
    <d v="2023-05-29T00:00:00"/>
    <d v="2023-04-19T00:00:00"/>
    <x v="2"/>
    <s v="ACE 000000006884A"/>
    <s v="ACE"/>
    <n v="6884"/>
    <s v="A"/>
    <x v="140"/>
    <n v="11"/>
    <n v="2023"/>
    <n v="5"/>
    <m/>
    <n v="2305010000"/>
    <s v="2023/05"/>
    <n v="1222263281"/>
    <n v="967552126687"/>
  </r>
  <r>
    <n v="9901158187"/>
    <x v="4"/>
    <n v="1222262780"/>
    <x v="2"/>
    <n v="-136279"/>
    <d v="2023-05-29T00:00:00"/>
    <d v="2023-02-21T00:00:00"/>
    <x v="2"/>
    <s v="ACE 000000006885"/>
    <s v="ACE"/>
    <n v="6885"/>
    <m/>
    <x v="141"/>
    <n v="11"/>
    <n v="2023"/>
    <n v="5"/>
    <m/>
    <n v="2305010000"/>
    <s v="2023/05"/>
    <n v="1222262780"/>
    <n v="230525179586"/>
  </r>
  <r>
    <n v="9901158187"/>
    <x v="2"/>
    <n v="1222263276"/>
    <x v="2"/>
    <n v="-136425"/>
    <d v="2023-05-29T00:00:00"/>
    <d v="2023-04-19T00:00:00"/>
    <x v="2"/>
    <s v="ACE 000000006886A"/>
    <s v="ACE"/>
    <n v="6886"/>
    <s v="A"/>
    <x v="142"/>
    <n v="11"/>
    <n v="2023"/>
    <n v="5"/>
    <m/>
    <n v="2305010000"/>
    <s v="2023/05"/>
    <n v="1222263276"/>
    <n v="967552115143"/>
  </r>
  <r>
    <n v="9901158187"/>
    <x v="4"/>
    <n v="1222262657"/>
    <x v="2"/>
    <n v="-835624"/>
    <d v="2023-05-29T00:00:00"/>
    <d v="2023-02-08T00:00:00"/>
    <x v="2"/>
    <s v="ACE 000000006893"/>
    <s v="ACE"/>
    <n v="6893"/>
    <m/>
    <x v="143"/>
    <n v="11"/>
    <n v="2023"/>
    <n v="5"/>
    <m/>
    <n v="2305010000"/>
    <s v="2023/05"/>
    <n v="1222262657"/>
    <n v="230392089142"/>
  </r>
  <r>
    <n v="9901158187"/>
    <x v="4"/>
    <n v="1222262642"/>
    <x v="2"/>
    <n v="-97240"/>
    <d v="2023-05-29T00:00:00"/>
    <d v="2023-02-08T00:00:00"/>
    <x v="2"/>
    <s v="ACE 000000006894"/>
    <s v="ACE"/>
    <n v="6894"/>
    <m/>
    <x v="144"/>
    <n v="11"/>
    <n v="2023"/>
    <n v="5"/>
    <m/>
    <n v="2305010000"/>
    <s v="2023/05"/>
    <n v="1222262642"/>
    <n v="230391996166"/>
  </r>
  <r>
    <n v="9901158187"/>
    <x v="4"/>
    <n v="1222262643"/>
    <x v="2"/>
    <n v="-27621"/>
    <d v="2023-05-29T00:00:00"/>
    <d v="2023-02-08T00:00:00"/>
    <x v="2"/>
    <s v="ACE 000000006896"/>
    <s v="ACE"/>
    <n v="6896"/>
    <m/>
    <x v="145"/>
    <n v="11"/>
    <n v="2023"/>
    <n v="5"/>
    <m/>
    <n v="2305010000"/>
    <s v="2023/05"/>
    <n v="1222262643"/>
    <n v="230391996417"/>
  </r>
  <r>
    <n v="9901158187"/>
    <x v="4"/>
    <n v="1222262658"/>
    <x v="2"/>
    <n v="-48620"/>
    <d v="2023-05-29T00:00:00"/>
    <d v="2023-02-08T00:00:00"/>
    <x v="2"/>
    <s v="ACE 000000006901"/>
    <s v="ACE"/>
    <n v="6901"/>
    <m/>
    <x v="146"/>
    <n v="11"/>
    <n v="2023"/>
    <n v="5"/>
    <m/>
    <n v="2305010000"/>
    <s v="2023/05"/>
    <n v="1222262658"/>
    <n v="230392089418"/>
  </r>
  <r>
    <n v="9901158187"/>
    <x v="4"/>
    <n v="1222262659"/>
    <x v="2"/>
    <n v="-55243"/>
    <d v="2023-05-29T00:00:00"/>
    <d v="2023-02-08T00:00:00"/>
    <x v="2"/>
    <s v="ACE 000000006941"/>
    <s v="ACE"/>
    <n v="6941"/>
    <m/>
    <x v="147"/>
    <n v="11"/>
    <n v="2023"/>
    <n v="5"/>
    <m/>
    <n v="2305010000"/>
    <s v="2023/05"/>
    <n v="1222262659"/>
    <n v="230392089724"/>
  </r>
  <r>
    <n v="9901158187"/>
    <x v="4"/>
    <n v="1222262660"/>
    <x v="2"/>
    <n v="-433415"/>
    <d v="2023-05-29T00:00:00"/>
    <d v="2023-02-08T00:00:00"/>
    <x v="2"/>
    <s v="ACE 000000006947"/>
    <s v="ACE"/>
    <n v="6947"/>
    <m/>
    <x v="148"/>
    <n v="11"/>
    <n v="2023"/>
    <n v="5"/>
    <m/>
    <n v="2305010000"/>
    <s v="2023/05"/>
    <n v="1222262660"/>
    <n v="230392090686"/>
  </r>
  <r>
    <n v="9901158187"/>
    <x v="4"/>
    <n v="1222262670"/>
    <x v="2"/>
    <n v="-178901"/>
    <d v="2023-05-29T00:00:00"/>
    <d v="2023-02-08T00:00:00"/>
    <x v="2"/>
    <s v="ACE 000000006948"/>
    <s v="ACE"/>
    <n v="6948"/>
    <m/>
    <x v="149"/>
    <n v="11"/>
    <n v="2023"/>
    <n v="5"/>
    <m/>
    <n v="2305010000"/>
    <s v="2023/05"/>
    <n v="1222262670"/>
    <n v="230392521019"/>
  </r>
  <r>
    <n v="9901158187"/>
    <x v="4"/>
    <n v="1222262784"/>
    <x v="2"/>
    <n v="-759696"/>
    <d v="2023-05-29T00:00:00"/>
    <d v="2023-03-16T00:00:00"/>
    <x v="2"/>
    <s v="ACE 000000006949"/>
    <s v="ACE"/>
    <n v="6949"/>
    <m/>
    <x v="150"/>
    <n v="11"/>
    <n v="2023"/>
    <n v="5"/>
    <m/>
    <n v="2305010000"/>
    <s v="2023/05"/>
    <n v="1222262784"/>
    <n v="230751068873"/>
  </r>
  <r>
    <n v="9901158187"/>
    <x v="4"/>
    <n v="1222262661"/>
    <x v="2"/>
    <n v="-247350"/>
    <d v="2023-05-29T00:00:00"/>
    <d v="2023-02-08T00:00:00"/>
    <x v="2"/>
    <s v="ACE 000000006950"/>
    <s v="ACE"/>
    <n v="6950"/>
    <m/>
    <x v="151"/>
    <n v="11"/>
    <n v="2023"/>
    <n v="5"/>
    <m/>
    <n v="2305010000"/>
    <s v="2023/05"/>
    <n v="1222262661"/>
    <n v="230392091152"/>
  </r>
  <r>
    <n v="9901158187"/>
    <x v="4"/>
    <n v="1222262662"/>
    <x v="2"/>
    <n v="-90570"/>
    <d v="2023-05-29T00:00:00"/>
    <d v="2023-02-08T00:00:00"/>
    <x v="2"/>
    <s v="ACE 000000006952"/>
    <s v="ACE"/>
    <n v="6952"/>
    <m/>
    <x v="152"/>
    <n v="11"/>
    <n v="2023"/>
    <n v="5"/>
    <m/>
    <n v="2305010000"/>
    <s v="2023/05"/>
    <n v="1222262662"/>
    <n v="230392091498"/>
  </r>
  <r>
    <n v="9901158187"/>
    <x v="4"/>
    <n v="1222262778"/>
    <x v="2"/>
    <n v="-180589"/>
    <d v="2023-05-29T00:00:00"/>
    <d v="2023-02-15T00:00:00"/>
    <x v="2"/>
    <s v="ACE 000000006953"/>
    <s v="ACE"/>
    <n v="6953"/>
    <m/>
    <x v="153"/>
    <n v="11"/>
    <n v="2023"/>
    <n v="5"/>
    <m/>
    <n v="2305010000"/>
    <s v="2023/05"/>
    <n v="1222262778"/>
    <n v="230465090235"/>
  </r>
  <r>
    <n v="9901158187"/>
    <x v="4"/>
    <n v="1222262671"/>
    <x v="2"/>
    <n v="-5648"/>
    <d v="2023-05-29T00:00:00"/>
    <d v="2023-02-08T00:00:00"/>
    <x v="2"/>
    <s v="ACE 000000006954"/>
    <s v="ACE"/>
    <n v="6954"/>
    <m/>
    <x v="154"/>
    <n v="11"/>
    <n v="2023"/>
    <n v="5"/>
    <m/>
    <n v="2305010000"/>
    <s v="2023/05"/>
    <n v="1222262671"/>
    <n v="230392529218"/>
  </r>
  <r>
    <n v="9901158187"/>
    <x v="2"/>
    <n v="1222263277"/>
    <x v="2"/>
    <n v="-65012"/>
    <d v="2023-05-29T00:00:00"/>
    <d v="2023-04-19T00:00:00"/>
    <x v="2"/>
    <s v="ACE 000000006955A"/>
    <s v="ACE"/>
    <n v="6955"/>
    <s v="A"/>
    <x v="155"/>
    <n v="11"/>
    <n v="2023"/>
    <n v="5"/>
    <m/>
    <n v="2305010000"/>
    <s v="2023/05"/>
    <n v="1222263277"/>
    <n v="967552115846"/>
  </r>
  <r>
    <n v="9901158187"/>
    <x v="4"/>
    <n v="1222262663"/>
    <x v="2"/>
    <n v="-107586"/>
    <d v="2023-05-29T00:00:00"/>
    <d v="2023-02-08T00:00:00"/>
    <x v="2"/>
    <s v="ACE 000000006958"/>
    <s v="ACE"/>
    <n v="6958"/>
    <m/>
    <x v="156"/>
    <n v="11"/>
    <n v="2023"/>
    <n v="5"/>
    <m/>
    <n v="2305010000"/>
    <s v="2023/05"/>
    <n v="1222262663"/>
    <n v="230392092051"/>
  </r>
  <r>
    <n v="9901158187"/>
    <x v="4"/>
    <n v="1222262781"/>
    <x v="2"/>
    <n v="-703755"/>
    <d v="2023-05-29T00:00:00"/>
    <d v="2023-02-21T00:00:00"/>
    <x v="2"/>
    <s v="ACE 000000006960"/>
    <s v="ACE"/>
    <n v="6960"/>
    <m/>
    <x v="157"/>
    <n v="11"/>
    <n v="2023"/>
    <n v="5"/>
    <m/>
    <n v="2305010000"/>
    <s v="2023/05"/>
    <n v="1222262781"/>
    <n v="230525179879"/>
  </r>
  <r>
    <n v="9901158187"/>
    <x v="4"/>
    <n v="1222262782"/>
    <x v="2"/>
    <n v="-948331"/>
    <d v="2023-05-29T00:00:00"/>
    <d v="2023-02-21T00:00:00"/>
    <x v="2"/>
    <s v="ACE 000000006961"/>
    <s v="ACE"/>
    <n v="6961"/>
    <m/>
    <x v="158"/>
    <n v="11"/>
    <n v="2023"/>
    <n v="5"/>
    <m/>
    <n v="2305010000"/>
    <s v="2023/05"/>
    <n v="1222262782"/>
    <n v="230525180032"/>
  </r>
  <r>
    <n v="9901158187"/>
    <x v="4"/>
    <n v="1222262652"/>
    <x v="2"/>
    <n v="-227375"/>
    <d v="2023-05-29T00:00:00"/>
    <d v="2023-02-08T00:00:00"/>
    <x v="2"/>
    <s v="ACE 000000006977"/>
    <s v="ACE"/>
    <n v="6977"/>
    <m/>
    <x v="159"/>
    <n v="11"/>
    <n v="2023"/>
    <n v="5"/>
    <m/>
    <n v="2305010000"/>
    <s v="2023/05"/>
    <n v="1222262652"/>
    <n v="230392025417"/>
  </r>
  <r>
    <n v="9901158187"/>
    <x v="4"/>
    <n v="1222262653"/>
    <x v="2"/>
    <n v="-45292"/>
    <d v="2023-05-29T00:00:00"/>
    <d v="2023-02-08T00:00:00"/>
    <x v="2"/>
    <s v="ACE 000000006978"/>
    <s v="ACE"/>
    <n v="6978"/>
    <m/>
    <x v="160"/>
    <n v="11"/>
    <n v="2023"/>
    <n v="5"/>
    <m/>
    <n v="2305010000"/>
    <s v="2023/05"/>
    <n v="1222262653"/>
    <n v="230392025722"/>
  </r>
  <r>
    <n v="9901158187"/>
    <x v="4"/>
    <n v="1222262664"/>
    <x v="2"/>
    <n v="-27256"/>
    <d v="2023-05-29T00:00:00"/>
    <d v="2023-02-08T00:00:00"/>
    <x v="2"/>
    <s v="ACE 000000006982"/>
    <s v="ACE"/>
    <n v="6982"/>
    <m/>
    <x v="161"/>
    <n v="11"/>
    <n v="2023"/>
    <n v="5"/>
    <m/>
    <n v="2305010000"/>
    <s v="2023/05"/>
    <n v="1222262664"/>
    <n v="230392092666"/>
  </r>
  <r>
    <n v="9901158187"/>
    <x v="4"/>
    <n v="1222262665"/>
    <x v="2"/>
    <n v="-92071"/>
    <d v="2023-05-29T00:00:00"/>
    <d v="2023-02-08T00:00:00"/>
    <x v="2"/>
    <s v="ACE 000000006984"/>
    <s v="ACE"/>
    <n v="6984"/>
    <m/>
    <x v="162"/>
    <n v="11"/>
    <n v="2023"/>
    <n v="5"/>
    <m/>
    <n v="2305010000"/>
    <s v="2023/05"/>
    <n v="1222262665"/>
    <n v="230392092983"/>
  </r>
  <r>
    <n v="9901158187"/>
    <x v="4"/>
    <n v="1222262666"/>
    <x v="2"/>
    <n v="-90583"/>
    <d v="2023-05-29T00:00:00"/>
    <d v="2023-02-08T00:00:00"/>
    <x v="2"/>
    <s v="ACE 000000006985"/>
    <s v="ACE"/>
    <n v="6985"/>
    <m/>
    <x v="163"/>
    <n v="11"/>
    <n v="2023"/>
    <n v="5"/>
    <m/>
    <n v="2305010000"/>
    <s v="2023/05"/>
    <n v="1222262666"/>
    <n v="230392093275"/>
  </r>
  <r>
    <n v="9901158187"/>
    <x v="4"/>
    <n v="1222262667"/>
    <x v="2"/>
    <n v="-107568"/>
    <d v="2023-05-29T00:00:00"/>
    <d v="2023-02-08T00:00:00"/>
    <x v="2"/>
    <s v="ACE 000000006986"/>
    <s v="ACE"/>
    <n v="6986"/>
    <m/>
    <x v="164"/>
    <n v="11"/>
    <n v="2023"/>
    <n v="5"/>
    <m/>
    <n v="2305010000"/>
    <s v="2023/05"/>
    <n v="1222262667"/>
    <n v="230392093641"/>
  </r>
  <r>
    <n v="9901158187"/>
    <x v="4"/>
    <n v="1222262668"/>
    <x v="2"/>
    <n v="-318325"/>
    <d v="2023-05-29T00:00:00"/>
    <d v="2023-02-08T00:00:00"/>
    <x v="2"/>
    <s v="ACE 000000006987"/>
    <s v="ACE"/>
    <n v="6987"/>
    <m/>
    <x v="165"/>
    <n v="11"/>
    <n v="2023"/>
    <n v="5"/>
    <m/>
    <n v="2305010000"/>
    <s v="2023/05"/>
    <n v="1222262668"/>
    <n v="230392093924"/>
  </r>
  <r>
    <n v="9901158187"/>
    <x v="4"/>
    <n v="1222262669"/>
    <x v="2"/>
    <n v="-162050"/>
    <d v="2023-05-29T00:00:00"/>
    <d v="2023-02-08T00:00:00"/>
    <x v="2"/>
    <s v="ACE 000000006989"/>
    <s v="ACE"/>
    <n v="6989"/>
    <m/>
    <x v="166"/>
    <n v="11"/>
    <n v="2023"/>
    <n v="5"/>
    <m/>
    <n v="2305010000"/>
    <s v="2023/05"/>
    <n v="1222262669"/>
    <n v="230392094439"/>
  </r>
  <r>
    <n v="9901158187"/>
    <x v="4"/>
    <n v="1222262785"/>
    <x v="2"/>
    <n v="-209826"/>
    <d v="2023-05-29T00:00:00"/>
    <d v="2023-03-16T00:00:00"/>
    <x v="2"/>
    <s v="ACE 000000006990"/>
    <s v="ACE"/>
    <n v="6990"/>
    <m/>
    <x v="167"/>
    <n v="11"/>
    <n v="2023"/>
    <n v="5"/>
    <m/>
    <n v="2305010000"/>
    <s v="2023/05"/>
    <n v="1222262785"/>
    <n v="230751069133"/>
  </r>
  <r>
    <n v="9901158187"/>
    <x v="2"/>
    <n v="1222263282"/>
    <x v="2"/>
    <n v="-1136873"/>
    <d v="2023-05-29T00:00:00"/>
    <d v="2023-04-19T00:00:00"/>
    <x v="2"/>
    <s v="ACE 000000007004A"/>
    <s v="ACE"/>
    <n v="7004"/>
    <s v="A"/>
    <x v="168"/>
    <n v="11"/>
    <n v="2023"/>
    <n v="5"/>
    <m/>
    <n v="2305010000"/>
    <s v="2023/05"/>
    <n v="1222263282"/>
    <n v="967552127178"/>
  </r>
  <r>
    <n v="9901158187"/>
    <x v="4"/>
    <n v="1222262786"/>
    <x v="2"/>
    <n v="-158521"/>
    <d v="2023-05-29T00:00:00"/>
    <d v="2023-03-16T00:00:00"/>
    <x v="2"/>
    <s v="ACE 000000007007"/>
    <s v="ACE"/>
    <n v="7007"/>
    <m/>
    <x v="169"/>
    <n v="11"/>
    <n v="2023"/>
    <n v="5"/>
    <m/>
    <n v="2305010000"/>
    <s v="2023/05"/>
    <n v="1222262786"/>
    <n v="230751069630"/>
  </r>
  <r>
    <n v="9901158187"/>
    <x v="4"/>
    <n v="1222262787"/>
    <x v="2"/>
    <n v="-36828"/>
    <d v="2023-05-29T00:00:00"/>
    <d v="2023-03-16T00:00:00"/>
    <x v="2"/>
    <s v="ACE 000000007009"/>
    <s v="ACE"/>
    <n v="7009"/>
    <m/>
    <x v="170"/>
    <n v="11"/>
    <n v="2023"/>
    <n v="5"/>
    <m/>
    <n v="2305010000"/>
    <s v="2023/05"/>
    <n v="1222262787"/>
    <n v="230751070175"/>
  </r>
  <r>
    <n v="9901158187"/>
    <x v="4"/>
    <n v="1222262788"/>
    <x v="2"/>
    <n v="-16943"/>
    <d v="2023-05-29T00:00:00"/>
    <d v="2023-03-16T00:00:00"/>
    <x v="2"/>
    <s v="ACE 000000007011"/>
    <s v="ACE"/>
    <n v="7011"/>
    <m/>
    <x v="171"/>
    <n v="11"/>
    <n v="2023"/>
    <n v="5"/>
    <m/>
    <n v="2305010000"/>
    <s v="2023/05"/>
    <n v="1222262788"/>
    <n v="230751070452"/>
  </r>
  <r>
    <n v="9901158187"/>
    <x v="4"/>
    <n v="1222262789"/>
    <x v="2"/>
    <n v="-286768"/>
    <d v="2023-05-29T00:00:00"/>
    <d v="2023-03-16T00:00:00"/>
    <x v="2"/>
    <s v="ACE 000000007018"/>
    <s v="ACE"/>
    <n v="7018"/>
    <m/>
    <x v="172"/>
    <n v="11"/>
    <n v="2023"/>
    <n v="5"/>
    <m/>
    <n v="2305010000"/>
    <s v="2023/05"/>
    <n v="1222262789"/>
    <n v="230751070788"/>
  </r>
  <r>
    <n v="9901158187"/>
    <x v="4"/>
    <n v="1222262790"/>
    <x v="2"/>
    <n v="-45475"/>
    <d v="2023-05-29T00:00:00"/>
    <d v="2023-03-16T00:00:00"/>
    <x v="2"/>
    <s v="ACE 000000007019"/>
    <s v="ACE"/>
    <n v="7019"/>
    <m/>
    <x v="173"/>
    <n v="11"/>
    <n v="2023"/>
    <n v="5"/>
    <m/>
    <n v="2305010000"/>
    <s v="2023/05"/>
    <n v="1222262790"/>
    <n v="230751071114"/>
  </r>
  <r>
    <n v="9901158187"/>
    <x v="4"/>
    <n v="1222262791"/>
    <x v="2"/>
    <n v="-45475"/>
    <d v="2023-05-29T00:00:00"/>
    <d v="2023-03-16T00:00:00"/>
    <x v="2"/>
    <s v="ACE 000000007020"/>
    <s v="ACE"/>
    <n v="7020"/>
    <m/>
    <x v="174"/>
    <n v="11"/>
    <n v="2023"/>
    <n v="5"/>
    <m/>
    <n v="2305010000"/>
    <s v="2023/05"/>
    <n v="1222262791"/>
    <n v="230751071397"/>
  </r>
  <r>
    <n v="9901158187"/>
    <x v="4"/>
    <n v="1222262792"/>
    <x v="2"/>
    <n v="-90950"/>
    <d v="2023-05-29T00:00:00"/>
    <d v="2023-03-16T00:00:00"/>
    <x v="2"/>
    <s v="ACE 000000007028"/>
    <s v="ACE"/>
    <n v="7028"/>
    <m/>
    <x v="175"/>
    <n v="11"/>
    <n v="2023"/>
    <n v="5"/>
    <m/>
    <n v="2305010000"/>
    <s v="2023/05"/>
    <n v="1222262792"/>
    <n v="230751071682"/>
  </r>
  <r>
    <n v="9901158187"/>
    <x v="4"/>
    <n v="1222262783"/>
    <x v="2"/>
    <n v="-51992471"/>
    <d v="2023-05-29T00:00:00"/>
    <d v="2023-02-23T00:00:00"/>
    <x v="2"/>
    <s v="ACE 000000007052"/>
    <s v="ACE"/>
    <n v="7052"/>
    <m/>
    <x v="176"/>
    <n v="11"/>
    <n v="2023"/>
    <n v="5"/>
    <m/>
    <n v="2305010000"/>
    <s v="2023/05"/>
    <n v="1222262783"/>
    <n v="230549862097"/>
  </r>
  <r>
    <n v="9901158187"/>
    <x v="4"/>
    <n v="1222262793"/>
    <x v="2"/>
    <n v="-125186"/>
    <d v="2023-05-29T00:00:00"/>
    <d v="2023-03-16T00:00:00"/>
    <x v="2"/>
    <s v="ACE 000000007053"/>
    <s v="ACE"/>
    <n v="7053"/>
    <m/>
    <x v="177"/>
    <n v="11"/>
    <n v="2023"/>
    <n v="5"/>
    <m/>
    <n v="2305010000"/>
    <s v="2023/05"/>
    <n v="1222262793"/>
    <n v="230751072058"/>
  </r>
  <r>
    <n v="9901158187"/>
    <x v="4"/>
    <n v="1222262794"/>
    <x v="2"/>
    <n v="-59770"/>
    <d v="2023-05-29T00:00:00"/>
    <d v="2023-03-16T00:00:00"/>
    <x v="2"/>
    <s v="ACE 000000007054"/>
    <s v="ACE"/>
    <n v="7054"/>
    <m/>
    <x v="178"/>
    <n v="11"/>
    <n v="2023"/>
    <n v="5"/>
    <m/>
    <n v="2305010000"/>
    <s v="2023/05"/>
    <n v="1222262794"/>
    <n v="230751072310"/>
  </r>
  <r>
    <n v="9901158187"/>
    <x v="4"/>
    <n v="1222262795"/>
    <x v="2"/>
    <n v="-1591623"/>
    <d v="2023-05-29T00:00:00"/>
    <d v="2023-03-16T00:00:00"/>
    <x v="2"/>
    <s v="ACE 000000007055"/>
    <s v="ACE"/>
    <n v="7055"/>
    <m/>
    <x v="179"/>
    <n v="11"/>
    <n v="2023"/>
    <n v="5"/>
    <m/>
    <n v="2305010000"/>
    <s v="2023/05"/>
    <n v="1222262795"/>
    <n v="230751072566"/>
  </r>
  <r>
    <n v="9901158187"/>
    <x v="4"/>
    <n v="1222262796"/>
    <x v="2"/>
    <n v="-32034"/>
    <d v="2023-05-29T00:00:00"/>
    <d v="2023-03-16T00:00:00"/>
    <x v="2"/>
    <s v="ACE 000000007062"/>
    <s v="ACE"/>
    <n v="7062"/>
    <m/>
    <x v="180"/>
    <n v="11"/>
    <n v="2023"/>
    <n v="5"/>
    <m/>
    <n v="2305010000"/>
    <s v="2023/05"/>
    <n v="1222262796"/>
    <n v="230751072853"/>
  </r>
  <r>
    <n v="9901158187"/>
    <x v="4"/>
    <n v="1222262797"/>
    <x v="2"/>
    <n v="-1024724"/>
    <d v="2023-05-29T00:00:00"/>
    <d v="2023-03-16T00:00:00"/>
    <x v="2"/>
    <s v="ACE 000000007082"/>
    <s v="ACE"/>
    <n v="7082"/>
    <m/>
    <x v="181"/>
    <n v="11"/>
    <n v="2023"/>
    <n v="5"/>
    <m/>
    <n v="2305010000"/>
    <s v="2023/05"/>
    <n v="1222262797"/>
    <n v="230751073162"/>
  </r>
  <r>
    <n v="9901158187"/>
    <x v="4"/>
    <n v="1222262798"/>
    <x v="2"/>
    <n v="-231080"/>
    <d v="2023-05-29T00:00:00"/>
    <d v="2023-03-16T00:00:00"/>
    <x v="2"/>
    <s v="ACE 000000007083"/>
    <s v="ACE"/>
    <n v="7083"/>
    <m/>
    <x v="182"/>
    <n v="11"/>
    <n v="2023"/>
    <n v="5"/>
    <m/>
    <n v="2305010000"/>
    <s v="2023/05"/>
    <n v="1222262798"/>
    <n v="230751073434"/>
  </r>
  <r>
    <n v="9901158187"/>
    <x v="4"/>
    <n v="1222262799"/>
    <x v="2"/>
    <n v="-556531"/>
    <d v="2023-05-29T00:00:00"/>
    <d v="2023-03-16T00:00:00"/>
    <x v="2"/>
    <s v="ACE 000000007085"/>
    <s v="ACE"/>
    <n v="7085"/>
    <m/>
    <x v="183"/>
    <n v="11"/>
    <n v="2023"/>
    <n v="5"/>
    <m/>
    <n v="2305010000"/>
    <s v="2023/05"/>
    <n v="1222262799"/>
    <n v="230751073717"/>
  </r>
  <r>
    <n v="9901158187"/>
    <x v="4"/>
    <n v="1222262940"/>
    <x v="2"/>
    <n v="-90950"/>
    <d v="2023-05-29T00:00:00"/>
    <d v="2023-03-18T00:00:00"/>
    <x v="2"/>
    <s v="ACE 000000007087"/>
    <s v="ACE"/>
    <n v="7087"/>
    <m/>
    <x v="184"/>
    <n v="11"/>
    <n v="2023"/>
    <n v="5"/>
    <m/>
    <n v="2305010000"/>
    <s v="2023/05"/>
    <n v="1222262940"/>
    <n v="230776042967"/>
  </r>
  <r>
    <n v="9901158187"/>
    <x v="4"/>
    <n v="1222262941"/>
    <x v="2"/>
    <n v="-45292"/>
    <d v="2023-05-29T00:00:00"/>
    <d v="2023-03-18T00:00:00"/>
    <x v="2"/>
    <s v="ACE 000000007088"/>
    <s v="ACE"/>
    <n v="7088"/>
    <m/>
    <x v="185"/>
    <n v="11"/>
    <n v="2023"/>
    <n v="5"/>
    <m/>
    <n v="2305010000"/>
    <s v="2023/05"/>
    <n v="1222262941"/>
    <n v="230776043284"/>
  </r>
  <r>
    <n v="9901158187"/>
    <x v="4"/>
    <n v="1222262942"/>
    <x v="2"/>
    <n v="-93852"/>
    <d v="2023-05-29T00:00:00"/>
    <d v="2023-03-18T00:00:00"/>
    <x v="2"/>
    <s v="ACE 000000007089"/>
    <s v="ACE"/>
    <n v="7089"/>
    <m/>
    <x v="186"/>
    <n v="11"/>
    <n v="2023"/>
    <n v="5"/>
    <m/>
    <n v="2305010000"/>
    <s v="2023/05"/>
    <n v="1222262942"/>
    <n v="230776043578"/>
  </r>
  <r>
    <n v="9901158187"/>
    <x v="4"/>
    <n v="1222262943"/>
    <x v="2"/>
    <n v="-129465"/>
    <d v="2023-05-29T00:00:00"/>
    <d v="2023-03-18T00:00:00"/>
    <x v="2"/>
    <s v="ACE 000000007090"/>
    <s v="ACE"/>
    <n v="7090"/>
    <m/>
    <x v="187"/>
    <n v="11"/>
    <n v="2023"/>
    <n v="5"/>
    <m/>
    <n v="2305010000"/>
    <s v="2023/05"/>
    <n v="1222262943"/>
    <n v="230776043797"/>
  </r>
  <r>
    <n v="9901158187"/>
    <x v="4"/>
    <n v="1222262944"/>
    <x v="2"/>
    <n v="-78957"/>
    <d v="2023-05-29T00:00:00"/>
    <d v="2023-03-18T00:00:00"/>
    <x v="2"/>
    <s v="ACE 000000007091"/>
    <s v="ACE"/>
    <n v="7091"/>
    <m/>
    <x v="188"/>
    <n v="11"/>
    <n v="2023"/>
    <n v="5"/>
    <m/>
    <n v="2305010000"/>
    <s v="2023/05"/>
    <n v="1222262944"/>
    <n v="230776044032"/>
  </r>
  <r>
    <n v="9901158187"/>
    <x v="4"/>
    <n v="1222262945"/>
    <x v="2"/>
    <n v="-117459"/>
    <d v="2023-05-29T00:00:00"/>
    <d v="2023-03-18T00:00:00"/>
    <x v="2"/>
    <s v="ACE 000000007092"/>
    <s v="ACE"/>
    <n v="7092"/>
    <m/>
    <x v="189"/>
    <n v="11"/>
    <n v="2023"/>
    <n v="5"/>
    <m/>
    <n v="2305010000"/>
    <s v="2023/05"/>
    <n v="1222262945"/>
    <n v="230776044549"/>
  </r>
  <r>
    <n v="9901158187"/>
    <x v="4"/>
    <n v="1222263037"/>
    <x v="2"/>
    <n v="-52638"/>
    <d v="2023-05-29T00:00:00"/>
    <d v="2023-03-18T00:00:00"/>
    <x v="2"/>
    <s v="ACE 000000007094"/>
    <s v="ACE"/>
    <n v="7094"/>
    <m/>
    <x v="190"/>
    <n v="11"/>
    <n v="2023"/>
    <n v="5"/>
    <m/>
    <n v="2305010000"/>
    <s v="2023/05"/>
    <n v="1222263037"/>
    <n v="230776567056"/>
  </r>
  <r>
    <n v="9901158187"/>
    <x v="4"/>
    <n v="1222263038"/>
    <x v="2"/>
    <n v="-40884"/>
    <d v="2023-05-29T00:00:00"/>
    <d v="2023-03-18T00:00:00"/>
    <x v="2"/>
    <s v="ACE 000000007096"/>
    <s v="ACE"/>
    <n v="7096"/>
    <m/>
    <x v="191"/>
    <n v="11"/>
    <n v="2023"/>
    <n v="5"/>
    <m/>
    <n v="2305010000"/>
    <s v="2023/05"/>
    <n v="1222263038"/>
    <n v="230776567775"/>
  </r>
  <r>
    <n v="9901158187"/>
    <x v="4"/>
    <n v="1222263039"/>
    <x v="2"/>
    <n v="-203219"/>
    <d v="2023-05-29T00:00:00"/>
    <d v="2023-03-18T00:00:00"/>
    <x v="2"/>
    <s v="ACE 000000007097"/>
    <s v="ACE"/>
    <n v="7097"/>
    <m/>
    <x v="192"/>
    <n v="11"/>
    <n v="2023"/>
    <n v="5"/>
    <m/>
    <n v="2305010000"/>
    <s v="2023/05"/>
    <n v="1222263039"/>
    <n v="230776567969"/>
  </r>
  <r>
    <n v="9901158187"/>
    <x v="2"/>
    <n v="1222263278"/>
    <x v="2"/>
    <n v="-238895"/>
    <d v="2023-05-29T00:00:00"/>
    <d v="2023-04-19T00:00:00"/>
    <x v="2"/>
    <s v="ACE 000000007098A"/>
    <s v="ACE"/>
    <n v="7098"/>
    <s v="A"/>
    <x v="193"/>
    <n v="11"/>
    <n v="2023"/>
    <n v="5"/>
    <m/>
    <n v="2305010000"/>
    <s v="2023/05"/>
    <n v="1222263278"/>
    <n v="967552116302"/>
  </r>
  <r>
    <n v="9901158187"/>
    <x v="4"/>
    <n v="1222263040"/>
    <x v="2"/>
    <n v="-54908"/>
    <d v="2023-05-29T00:00:00"/>
    <d v="2023-03-18T00:00:00"/>
    <x v="2"/>
    <s v="ACE 000000007099"/>
    <s v="ACE"/>
    <n v="7099"/>
    <m/>
    <x v="194"/>
    <n v="11"/>
    <n v="2023"/>
    <n v="5"/>
    <m/>
    <n v="2305010000"/>
    <s v="2023/05"/>
    <n v="1222263040"/>
    <n v="230776568148"/>
  </r>
  <r>
    <n v="9901158187"/>
    <x v="2"/>
    <n v="1222263279"/>
    <x v="2"/>
    <n v="-708347"/>
    <d v="2023-05-29T00:00:00"/>
    <d v="2023-04-19T00:00:00"/>
    <x v="2"/>
    <s v="ACE 000000007100A"/>
    <s v="ACE"/>
    <n v="7100"/>
    <s v="A"/>
    <x v="195"/>
    <n v="11"/>
    <n v="2023"/>
    <n v="5"/>
    <m/>
    <n v="2305010000"/>
    <s v="2023/05"/>
    <n v="1222263279"/>
    <n v="967552116542"/>
  </r>
  <r>
    <n v="9901158187"/>
    <x v="4"/>
    <n v="1222263041"/>
    <x v="2"/>
    <n v="-133704"/>
    <d v="2023-05-29T00:00:00"/>
    <d v="2023-03-18T00:00:00"/>
    <x v="2"/>
    <s v="ACE 000000007101"/>
    <s v="ACE"/>
    <n v="7101"/>
    <m/>
    <x v="196"/>
    <n v="11"/>
    <n v="2023"/>
    <n v="5"/>
    <m/>
    <n v="2305010000"/>
    <s v="2023/05"/>
    <n v="1222263041"/>
    <n v="230776568314"/>
  </r>
  <r>
    <n v="9901158187"/>
    <x v="4"/>
    <n v="1222263042"/>
    <x v="2"/>
    <n v="-45475"/>
    <d v="2023-05-29T00:00:00"/>
    <d v="2023-03-18T00:00:00"/>
    <x v="2"/>
    <s v="ACE 000000007102"/>
    <s v="ACE"/>
    <n v="7102"/>
    <m/>
    <x v="197"/>
    <n v="11"/>
    <n v="2023"/>
    <n v="5"/>
    <m/>
    <n v="2305010000"/>
    <s v="2023/05"/>
    <n v="1222263042"/>
    <n v="230776568464"/>
  </r>
  <r>
    <n v="9901158187"/>
    <x v="4"/>
    <n v="1222263142"/>
    <x v="2"/>
    <n v="-85085"/>
    <d v="2023-05-29T00:00:00"/>
    <d v="2023-03-28T00:00:00"/>
    <x v="2"/>
    <s v="ACE 000000007187"/>
    <s v="ACE"/>
    <n v="7187"/>
    <m/>
    <x v="198"/>
    <n v="11"/>
    <n v="2023"/>
    <n v="5"/>
    <m/>
    <n v="2305010000"/>
    <s v="2023/05"/>
    <n v="1222263142"/>
    <n v="230872406164"/>
  </r>
  <r>
    <n v="9901158187"/>
    <x v="4"/>
    <n v="1222263143"/>
    <x v="2"/>
    <n v="-55243"/>
    <d v="2023-05-29T00:00:00"/>
    <d v="2023-04-17T00:00:00"/>
    <x v="2"/>
    <s v="ACE 000000007278"/>
    <s v="ACE"/>
    <n v="7278"/>
    <m/>
    <x v="199"/>
    <n v="11"/>
    <n v="2023"/>
    <n v="5"/>
    <m/>
    <n v="2305010000"/>
    <s v="2023/05"/>
    <n v="1222263143"/>
    <n v="231079317353"/>
  </r>
  <r>
    <n v="9901158187"/>
    <x v="4"/>
    <n v="1222263144"/>
    <x v="2"/>
    <n v="-621811"/>
    <d v="2023-05-29T00:00:00"/>
    <d v="2023-04-17T00:00:00"/>
    <x v="2"/>
    <s v="ACE 000000007279"/>
    <s v="ACE"/>
    <n v="7279"/>
    <m/>
    <x v="200"/>
    <n v="11"/>
    <n v="2023"/>
    <n v="5"/>
    <m/>
    <n v="2305010000"/>
    <s v="2023/05"/>
    <n v="1222263144"/>
    <n v="231079335976"/>
  </r>
  <r>
    <n v="9901158187"/>
    <x v="4"/>
    <n v="1222263145"/>
    <x v="2"/>
    <n v="-45292"/>
    <d v="2023-05-29T00:00:00"/>
    <d v="2023-04-17T00:00:00"/>
    <x v="2"/>
    <s v="ACE 000000007281"/>
    <s v="ACE"/>
    <n v="7281"/>
    <m/>
    <x v="201"/>
    <n v="11"/>
    <n v="2023"/>
    <n v="5"/>
    <m/>
    <n v="2305010000"/>
    <s v="2023/05"/>
    <n v="1222263145"/>
    <n v="231079336997"/>
  </r>
  <r>
    <n v="9901158187"/>
    <x v="4"/>
    <n v="1222263146"/>
    <x v="2"/>
    <n v="-131594"/>
    <d v="2023-05-29T00:00:00"/>
    <d v="2023-04-17T00:00:00"/>
    <x v="2"/>
    <s v="ACE 000000007282"/>
    <s v="ACE"/>
    <n v="7282"/>
    <m/>
    <x v="202"/>
    <n v="11"/>
    <n v="2023"/>
    <n v="5"/>
    <m/>
    <n v="2305010000"/>
    <s v="2023/05"/>
    <n v="1222263146"/>
    <n v="231079337449"/>
  </r>
  <r>
    <n v="9901158187"/>
    <x v="4"/>
    <n v="1222263147"/>
    <x v="2"/>
    <n v="-34030"/>
    <d v="2023-05-29T00:00:00"/>
    <d v="2023-04-17T00:00:00"/>
    <x v="2"/>
    <s v="ACE 000000007288"/>
    <s v="ACE"/>
    <n v="7288"/>
    <m/>
    <x v="203"/>
    <n v="11"/>
    <n v="2023"/>
    <n v="5"/>
    <m/>
    <n v="2305010000"/>
    <s v="2023/05"/>
    <n v="1222263147"/>
    <n v="231079338871"/>
  </r>
  <r>
    <n v="9901158187"/>
    <x v="4"/>
    <n v="1222263148"/>
    <x v="2"/>
    <n v="-171073"/>
    <d v="2023-05-29T00:00:00"/>
    <d v="2023-04-17T00:00:00"/>
    <x v="2"/>
    <s v="ACE 000000007330"/>
    <s v="ACE"/>
    <n v="7330"/>
    <m/>
    <x v="204"/>
    <n v="11"/>
    <n v="2023"/>
    <n v="5"/>
    <m/>
    <n v="2305010000"/>
    <s v="2023/05"/>
    <n v="1222263148"/>
    <n v="231079339427"/>
  </r>
  <r>
    <n v="9901158187"/>
    <x v="4"/>
    <n v="1222263149"/>
    <x v="2"/>
    <n v="-46035"/>
    <d v="2023-05-29T00:00:00"/>
    <d v="2023-04-17T00:00:00"/>
    <x v="2"/>
    <s v="ACE 000000007336"/>
    <s v="ACE"/>
    <n v="7336"/>
    <m/>
    <x v="205"/>
    <n v="11"/>
    <n v="2023"/>
    <n v="5"/>
    <m/>
    <n v="2305010000"/>
    <s v="2023/05"/>
    <n v="1222263149"/>
    <n v="231079339851"/>
  </r>
  <r>
    <n v="9901158187"/>
    <x v="4"/>
    <n v="1222263150"/>
    <x v="2"/>
    <n v="-27256"/>
    <d v="2023-05-29T00:00:00"/>
    <d v="2023-04-17T00:00:00"/>
    <x v="2"/>
    <s v="ACE 000000007337"/>
    <s v="ACE"/>
    <n v="7337"/>
    <m/>
    <x v="206"/>
    <n v="11"/>
    <n v="2023"/>
    <n v="5"/>
    <m/>
    <n v="2305010000"/>
    <s v="2023/05"/>
    <n v="1222263150"/>
    <n v="231079340305"/>
  </r>
  <r>
    <n v="9901158187"/>
    <x v="4"/>
    <n v="1222263151"/>
    <x v="2"/>
    <n v="-50381"/>
    <d v="2023-05-29T00:00:00"/>
    <d v="2023-04-17T00:00:00"/>
    <x v="2"/>
    <s v="ACE 000000007340"/>
    <s v="ACE"/>
    <n v="7340"/>
    <m/>
    <x v="207"/>
    <n v="11"/>
    <n v="2023"/>
    <n v="5"/>
    <m/>
    <n v="2305010000"/>
    <s v="2023/05"/>
    <n v="1222263151"/>
    <n v="231079341349"/>
  </r>
  <r>
    <n v="9901158187"/>
    <x v="4"/>
    <n v="1222263152"/>
    <x v="2"/>
    <n v="-145859"/>
    <d v="2023-05-29T00:00:00"/>
    <d v="2023-04-17T00:00:00"/>
    <x v="2"/>
    <s v="ACE 000000007342"/>
    <s v="ACE"/>
    <n v="7342"/>
    <m/>
    <x v="208"/>
    <n v="11"/>
    <n v="2023"/>
    <n v="5"/>
    <m/>
    <n v="2305010000"/>
    <s v="2023/05"/>
    <n v="1222263152"/>
    <n v="231079342458"/>
  </r>
  <r>
    <n v="9901158187"/>
    <x v="4"/>
    <n v="1222263153"/>
    <x v="2"/>
    <n v="-194479"/>
    <d v="2023-05-29T00:00:00"/>
    <d v="2023-04-17T00:00:00"/>
    <x v="2"/>
    <s v="ACE 000000007343"/>
    <s v="ACE"/>
    <n v="7343"/>
    <m/>
    <x v="209"/>
    <n v="11"/>
    <n v="2023"/>
    <n v="5"/>
    <m/>
    <n v="2305010000"/>
    <s v="2023/05"/>
    <n v="1222263153"/>
    <n v="231079342842"/>
  </r>
  <r>
    <n v="9901158187"/>
    <x v="4"/>
    <n v="1222263154"/>
    <x v="2"/>
    <n v="-111720"/>
    <d v="2023-05-29T00:00:00"/>
    <d v="2023-04-17T00:00:00"/>
    <x v="2"/>
    <s v="ACE 000000007344"/>
    <s v="ACE"/>
    <n v="7344"/>
    <m/>
    <x v="210"/>
    <n v="11"/>
    <n v="2023"/>
    <n v="5"/>
    <m/>
    <n v="2305010000"/>
    <s v="2023/05"/>
    <n v="1222263154"/>
    <n v="231079343267"/>
  </r>
  <r>
    <n v="9901158187"/>
    <x v="4"/>
    <n v="1222263155"/>
    <x v="2"/>
    <n v="-45475"/>
    <d v="2023-05-29T00:00:00"/>
    <d v="2023-04-17T00:00:00"/>
    <x v="2"/>
    <s v="ACE 000000007345"/>
    <s v="ACE"/>
    <n v="7345"/>
    <m/>
    <x v="211"/>
    <n v="11"/>
    <n v="2023"/>
    <n v="5"/>
    <m/>
    <n v="2305010000"/>
    <s v="2023/05"/>
    <n v="1222263155"/>
    <n v="231079343632"/>
  </r>
  <r>
    <n v="9901158187"/>
    <x v="4"/>
    <n v="1222263156"/>
    <x v="2"/>
    <n v="-374325"/>
    <d v="2023-05-29T00:00:00"/>
    <d v="2023-04-17T00:00:00"/>
    <x v="2"/>
    <s v="ACE 000000007348"/>
    <s v="ACE"/>
    <n v="7348"/>
    <m/>
    <x v="212"/>
    <n v="11"/>
    <n v="2023"/>
    <n v="5"/>
    <m/>
    <n v="2305010000"/>
    <s v="2023/05"/>
    <n v="1222263156"/>
    <n v="231079344611"/>
  </r>
  <r>
    <n v="9901158187"/>
    <x v="4"/>
    <n v="1222263157"/>
    <x v="2"/>
    <n v="-133704"/>
    <d v="2023-05-29T00:00:00"/>
    <d v="2023-04-17T00:00:00"/>
    <x v="2"/>
    <s v="ACE 000000007368"/>
    <s v="ACE"/>
    <n v="7368"/>
    <m/>
    <x v="213"/>
    <n v="11"/>
    <n v="2023"/>
    <n v="5"/>
    <m/>
    <n v="2305010000"/>
    <s v="2023/05"/>
    <n v="1222263157"/>
    <n v="231079347370"/>
  </r>
  <r>
    <n v="9901158187"/>
    <x v="4"/>
    <n v="1222263158"/>
    <x v="2"/>
    <n v="-423527"/>
    <d v="2023-05-29T00:00:00"/>
    <d v="2023-04-17T00:00:00"/>
    <x v="2"/>
    <s v="ACE 000000007373"/>
    <s v="ACE"/>
    <n v="7373"/>
    <m/>
    <x v="214"/>
    <n v="11"/>
    <n v="2023"/>
    <n v="5"/>
    <m/>
    <n v="2305010000"/>
    <s v="2023/05"/>
    <n v="1222263158"/>
    <n v="231079348881"/>
  </r>
  <r>
    <n v="9901158187"/>
    <x v="4"/>
    <n v="1222263159"/>
    <x v="2"/>
    <n v="-363800"/>
    <d v="2023-05-29T00:00:00"/>
    <d v="2023-04-17T00:00:00"/>
    <x v="2"/>
    <s v="ACE 000000007377"/>
    <s v="ACE"/>
    <n v="7377"/>
    <m/>
    <x v="215"/>
    <n v="11"/>
    <n v="2023"/>
    <n v="5"/>
    <m/>
    <n v="2305010000"/>
    <s v="2023/05"/>
    <n v="1222263159"/>
    <n v="231079349528"/>
  </r>
  <r>
    <n v="9901158187"/>
    <x v="6"/>
    <n v="4800058473"/>
    <x v="6"/>
    <n v="-696876632.13999999"/>
    <d v="2022-12-30T00:00:00"/>
    <d v="2022-12-30T00:00:00"/>
    <x v="5"/>
    <s v="ACE-6452 LIBRO ABIERTO RS SEPT 2022"/>
    <s v="ACE"/>
    <n v="6452"/>
    <s v="LIBRO ABIERTO RS SEPT 2022"/>
    <x v="216"/>
    <n v="11"/>
    <n v="2022"/>
    <n v="12"/>
    <m/>
    <n v="2305010000"/>
    <s v="2022/12"/>
    <n v="1222149086"/>
    <n v="901158187"/>
  </r>
  <r>
    <n v="9901158187"/>
    <x v="7"/>
    <n v="1222234600"/>
    <x v="7"/>
    <n v="-4612254.3600000003"/>
    <d v="2023-03-24T00:00:00"/>
    <d v="2023-02-06T00:00:00"/>
    <x v="1"/>
    <s v="ACE-6994 LIBRO AB RS CRONIC ALTO COSTO ENERO 2023"/>
    <s v="ACE"/>
    <n v="6994"/>
    <s v="LIBRO AB RS CRONIC ALTO COSTO ENERO 2023"/>
    <x v="217"/>
    <n v="11"/>
    <n v="2023"/>
    <n v="3"/>
    <m/>
    <n v="2305010000"/>
    <s v="2023/03"/>
    <n v="1222234600"/>
    <n v="9901158187"/>
  </r>
  <r>
    <n v="9901158187"/>
    <x v="0"/>
    <n v="1222235056"/>
    <x v="0"/>
    <n v="-179066321.28"/>
    <d v="2023-04-14T00:00:00"/>
    <d v="2023-03-07T00:00:00"/>
    <x v="0"/>
    <s v="ACE-7105 CAPITAS COMFENALCO FEB/2023"/>
    <s v="ACE"/>
    <n v="7105"/>
    <s v="CAPITAS COMFENALCO FEB/2023"/>
    <x v="218"/>
    <n v="11"/>
    <n v="2023"/>
    <n v="4"/>
    <m/>
    <n v="2305010000"/>
    <s v="2023/04"/>
    <n v="1222235056"/>
    <n v="9901158187"/>
  </r>
  <r>
    <n v="9901158187"/>
    <x v="7"/>
    <n v="1222235166"/>
    <x v="7"/>
    <n v="-5182672.18"/>
    <d v="2023-04-14T00:00:00"/>
    <d v="2023-03-07T00:00:00"/>
    <x v="1"/>
    <s v="ACE-7106 CRONICOS DE ALTO COSTO- RS FEB/2023"/>
    <s v="ACE"/>
    <n v="7106"/>
    <s v="CRONICOS DE ALTO COSTO- RS FEB/2023"/>
    <x v="219"/>
    <n v="11"/>
    <n v="2023"/>
    <n v="4"/>
    <m/>
    <n v="2305010000"/>
    <s v="2023/04"/>
    <n v="1222235166"/>
    <n v="9901158187"/>
  </r>
  <r>
    <n v="9901158187"/>
    <x v="0"/>
    <n v="1222235057"/>
    <x v="0"/>
    <n v="-50977467.420000002"/>
    <d v="2023-04-14T00:00:00"/>
    <d v="2023-03-07T00:00:00"/>
    <x v="0"/>
    <s v="ACE-7107 CRONICOS DE ALTO COSTO- RC FEB/2023"/>
    <s v="ACE"/>
    <n v="7107"/>
    <s v="CRONICOS DE ALTO COSTO- RC FEB/2023"/>
    <x v="220"/>
    <n v="11"/>
    <n v="2023"/>
    <n v="4"/>
    <m/>
    <n v="2305010000"/>
    <s v="2023/04"/>
    <n v="1222235057"/>
    <n v="990115818"/>
  </r>
  <r>
    <n v="9901158187"/>
    <x v="8"/>
    <n v="1222235055"/>
    <x v="8"/>
    <n v="-27039510.260000002"/>
    <d v="2023-04-14T00:00:00"/>
    <d v="2023-03-07T00:00:00"/>
    <x v="6"/>
    <s v="ACE-7109 PLAN COMPLEMENTARIO FEB/2023"/>
    <s v="ACE"/>
    <n v="7109"/>
    <s v="PLAN COMPLEMENTARIO FEB/2023"/>
    <x v="221"/>
    <n v="11"/>
    <n v="2023"/>
    <n v="4"/>
    <m/>
    <n v="2305010000"/>
    <s v="2023/04"/>
    <n v="1222235055"/>
    <n v="9901158187"/>
  </r>
  <r>
    <n v="9901158187"/>
    <x v="6"/>
    <n v="4800059511"/>
    <x v="0"/>
    <n v="-0.42"/>
    <d v="2023-04-18T00:00:00"/>
    <d v="2023-04-18T00:00:00"/>
    <x v="0"/>
    <s v="ACE-7110 LIBRO ABIERTO RS FEBRERO/2023"/>
    <s v="ACE"/>
    <n v="7110"/>
    <s v="LIBRO ABIERTO RS FEBRERO/2023"/>
    <x v="222"/>
    <n v="11"/>
    <n v="2023"/>
    <n v="4"/>
    <m/>
    <n v="2305010000"/>
    <s v="2023/04"/>
    <n v="1222235053"/>
    <n v="9901158187"/>
  </r>
  <r>
    <n v="9901158187"/>
    <x v="7"/>
    <n v="1222235053"/>
    <x v="3"/>
    <n v="-1486491335.4200001"/>
    <d v="2023-04-14T00:00:00"/>
    <d v="2023-03-07T00:00:00"/>
    <x v="3"/>
    <s v="ACE-7110 LIBRO ABIERTO RS FEBRERO/2023"/>
    <s v="ACE"/>
    <n v="7110"/>
    <s v="LIBRO ABIERTO RS FEBRERO/2023"/>
    <x v="222"/>
    <n v="11"/>
    <n v="2023"/>
    <n v="4"/>
    <m/>
    <n v="2305010000"/>
    <s v="2023/04"/>
    <n v="1222235053"/>
    <n v="9901158187"/>
  </r>
  <r>
    <n v="9901158187"/>
    <x v="6"/>
    <n v="4800059554"/>
    <x v="9"/>
    <n v="-1195983241.1800001"/>
    <d v="2023-04-24T00:00:00"/>
    <d v="2023-04-24T00:00:00"/>
    <x v="4"/>
    <s v="ACE-7111 LIBRO ABIER REG CONTRIB FEB/2023 NC#15734"/>
    <s v="ACE"/>
    <n v="7111"/>
    <s v="LIBRO ABIER REG CONTRIB FEB/2023 NC#15734"/>
    <x v="223"/>
    <n v="11"/>
    <n v="2023"/>
    <n v="4"/>
    <m/>
    <n v="2305010000"/>
    <s v="2023/04"/>
    <n v="1222235051"/>
    <n v="9901158187"/>
  </r>
  <r>
    <n v="9901158187"/>
    <x v="6"/>
    <n v="4800059454"/>
    <x v="10"/>
    <n v="-3695983241.1799998"/>
    <d v="2023-04-17T00:00:00"/>
    <d v="2023-04-17T00:00:00"/>
    <x v="7"/>
    <s v="ACE-7111 LIBRO ABIER REG CONTRIB FEB/2023 NC#15734"/>
    <s v="ACE"/>
    <n v="7111"/>
    <s v="LIBRO ABIER REG CONTRIB FEB/2023 NC#15734"/>
    <x v="223"/>
    <n v="11"/>
    <n v="2023"/>
    <n v="4"/>
    <m/>
    <n v="2305010000"/>
    <s v="2023/04"/>
    <n v="1222235051"/>
    <n v="9901158187"/>
  </r>
  <r>
    <n v="9901158187"/>
    <x v="6"/>
    <n v="4800059452"/>
    <x v="11"/>
    <n v="-7695983241.1800003"/>
    <d v="2023-04-17T00:00:00"/>
    <d v="2023-04-17T00:00:00"/>
    <x v="5"/>
    <s v="ACE-7111 LIBRO ABIER REG CONTRIB FEB/2023 NC#15734"/>
    <s v="ACE"/>
    <n v="7111"/>
    <s v="LIBRO ABIER REG CONTRIB FEB/2023 NC#15734"/>
    <x v="223"/>
    <n v="11"/>
    <n v="2023"/>
    <n v="4"/>
    <m/>
    <n v="2305010000"/>
    <s v="2023/04"/>
    <n v="1222235051"/>
    <n v="9901158187"/>
  </r>
  <r>
    <n v="9901158187"/>
    <x v="6"/>
    <n v="4800059683"/>
    <x v="12"/>
    <n v="-652452338.17999995"/>
    <d v="2023-05-02T00:00:00"/>
    <d v="2023-05-02T00:00:00"/>
    <x v="8"/>
    <s v="ACE-7111 LIBRO ABIER REG CONTRIB FEB/2023 NC#15734"/>
    <s v="ACE"/>
    <n v="7111"/>
    <s v="LIBRO ABIER REG CONTRIB FEB/2023 NC#15734"/>
    <x v="223"/>
    <n v="11"/>
    <n v="2023"/>
    <n v="5"/>
    <m/>
    <n v="2305010000"/>
    <s v="2023/05"/>
    <n v="1222235051"/>
    <n v="9901158187"/>
  </r>
  <r>
    <n v="9901158187"/>
    <x v="0"/>
    <n v="1222235051"/>
    <x v="13"/>
    <n v="-9653853788.6399994"/>
    <d v="2023-04-14T00:00:00"/>
    <d v="2023-03-07T00:00:00"/>
    <x v="5"/>
    <s v="ACE-7111 LIBRO ABIER REG CONTRIB FEB/2023 NC#15734"/>
    <s v="ACE"/>
    <n v="7111"/>
    <s v="LIBRO ABIER REG CONTRIB FEB/2023 NC#15734"/>
    <x v="223"/>
    <n v="11"/>
    <n v="2023"/>
    <n v="4"/>
    <m/>
    <n v="2305010000"/>
    <s v="2023/04"/>
    <n v="1222235051"/>
    <n v="9901158187"/>
  </r>
  <r>
    <n v="9901158187"/>
    <x v="0"/>
    <n v="1222235179"/>
    <x v="11"/>
    <n v="4000000000"/>
    <d v="2023-04-17T00:00:00"/>
    <d v="2023-04-17T00:00:00"/>
    <x v="5"/>
    <s v="ACE-7111(2) LIBRO ABIER REG CONT FEB/2023 NC#15734"/>
    <s v="ACE"/>
    <n v="7111"/>
    <s v="(2) LIBRO ABIER REG CONT FEB/2023 NC#15734"/>
    <x v="223"/>
    <n v="11"/>
    <n v="2023"/>
    <n v="4"/>
    <m/>
    <n v="2305010000"/>
    <s v="2023/04"/>
    <n v="1222235179"/>
    <n v="9901158187"/>
  </r>
  <r>
    <n v="9901158187"/>
    <x v="0"/>
    <n v="1222235179"/>
    <x v="14"/>
    <n v="-4000000000"/>
    <d v="2023-04-17T00:00:00"/>
    <d v="2023-04-17T00:00:00"/>
    <x v="5"/>
    <s v="ACE-7111(2) LIBRO ABIER REG CONT FEB/2023 NC#15734"/>
    <s v="ACE"/>
    <n v="7111"/>
    <s v="(2) LIBRO ABIER REG CONT FEB/2023 NC#15734"/>
    <x v="223"/>
    <n v="11"/>
    <n v="2023"/>
    <n v="4"/>
    <m/>
    <n v="2305010000"/>
    <s v="2023/04"/>
    <n v="1222235179"/>
    <n v="9901158187"/>
  </r>
  <r>
    <n v="9901158187"/>
    <x v="0"/>
    <n v="1222246076"/>
    <x v="10"/>
    <n v="2500000000"/>
    <d v="2023-04-24T00:00:00"/>
    <d v="2023-04-24T00:00:00"/>
    <x v="7"/>
    <s v="ACE-7111(3) LIBRO ABIER REG CONT FEB/2023 NC#15734"/>
    <s v="ACE"/>
    <n v="7111"/>
    <s v="(3) LIBRO ABIER REG CONT FEB/2023 NC#15734"/>
    <x v="223"/>
    <n v="11"/>
    <n v="2023"/>
    <n v="4"/>
    <m/>
    <n v="2305010000"/>
    <s v="2023/04"/>
    <n v="1222246076"/>
    <n v="9901158187"/>
  </r>
  <r>
    <n v="9901158187"/>
    <x v="0"/>
    <n v="1222246076"/>
    <x v="15"/>
    <n v="-2500000000"/>
    <d v="2023-04-24T00:00:00"/>
    <d v="2023-04-24T00:00:00"/>
    <x v="7"/>
    <s v="ACE-7111(3) LIBRO ABIER REG CONT FEB/2023 NC#15734"/>
    <s v="ACE"/>
    <n v="7111"/>
    <s v="(3) LIBRO ABIER REG CONT FEB/2023 NC#15734"/>
    <x v="223"/>
    <n v="11"/>
    <n v="2023"/>
    <n v="4"/>
    <m/>
    <n v="2305010000"/>
    <s v="2023/04"/>
    <n v="1222246076"/>
    <n v="9901158187"/>
  </r>
  <r>
    <n v="9901158187"/>
    <x v="0"/>
    <n v="1222257783"/>
    <x v="9"/>
    <n v="543530903"/>
    <d v="2023-05-02T00:00:00"/>
    <d v="2023-05-02T00:00:00"/>
    <x v="4"/>
    <s v="ACE-7111(4) LIBRO ABIER REG CONT FEB/2023 NC#15734"/>
    <s v="ACE"/>
    <n v="7111"/>
    <s v="(4) LIBRO ABIER REG CONT FEB/2023 NC#15734"/>
    <x v="223"/>
    <n v="11"/>
    <n v="2023"/>
    <n v="5"/>
    <m/>
    <n v="2305010000"/>
    <s v="2023/05"/>
    <n v="1222257783"/>
    <n v="9901158187"/>
  </r>
  <r>
    <n v="9901158187"/>
    <x v="0"/>
    <n v="1222257783"/>
    <x v="0"/>
    <n v="-543530903"/>
    <d v="2023-05-02T00:00:00"/>
    <d v="2023-05-02T00:00:00"/>
    <x v="0"/>
    <s v="ACE-7111(4) LIBRO ABIER REG CONT FEB/2023 NC#15734"/>
    <s v="ACE"/>
    <n v="7111"/>
    <s v="(4) LIBRO ABIER REG CONT FEB/2023 NC#15734"/>
    <x v="223"/>
    <n v="11"/>
    <n v="2023"/>
    <n v="5"/>
    <m/>
    <n v="2305010000"/>
    <s v="2023/05"/>
    <n v="1222257783"/>
    <n v="9901158187"/>
  </r>
  <r>
    <n v="9901158187"/>
    <x v="0"/>
    <n v="1222258054"/>
    <x v="12"/>
    <n v="-191108258.46000001"/>
    <d v="2023-05-12T00:00:00"/>
    <d v="2023-04-10T00:00:00"/>
    <x v="8"/>
    <s v="ACE-7379 LIBRO ABIERTO CAPITAS COMFENALCO MARZO"/>
    <s v="ACE"/>
    <n v="7379"/>
    <s v="LIBRO ABIERTO CAPITAS COMFENALCO MARZO"/>
    <x v="224"/>
    <n v="11"/>
    <n v="2023"/>
    <n v="5"/>
    <m/>
    <n v="2305010000"/>
    <s v="2023/05"/>
    <n v="1222258054"/>
    <n v="9901158187"/>
  </r>
  <r>
    <n v="9901158187"/>
    <x v="7"/>
    <n v="1222258055"/>
    <x v="16"/>
    <n v="-6933489.9199999999"/>
    <d v="2023-05-12T00:00:00"/>
    <d v="2023-04-10T00:00:00"/>
    <x v="9"/>
    <s v="ACE-7380 LIBRO ABIERTO RS CRONICOS ALTO COSTO MARZ"/>
    <s v="ACE"/>
    <n v="7380"/>
    <s v="LIBRO ABIERTO RS CRONICOS ALTO COSTO MARZ"/>
    <x v="225"/>
    <n v="11"/>
    <n v="2023"/>
    <n v="5"/>
    <m/>
    <n v="2305010000"/>
    <s v="2023/05"/>
    <n v="1222258055"/>
    <n v="9901158187"/>
  </r>
  <r>
    <n v="9901158187"/>
    <x v="0"/>
    <n v="1222258056"/>
    <x v="12"/>
    <n v="-54536872.039999999"/>
    <d v="2023-05-12T00:00:00"/>
    <d v="2023-04-10T00:00:00"/>
    <x v="8"/>
    <s v="ACE-7381 LIBRO ABIERTO RC CRONICOS ALTO COSTO MARZ"/>
    <s v="ACE"/>
    <n v="7381"/>
    <s v="LIBRO ABIERTO RC CRONICOS ALTO COSTO MARZ"/>
    <x v="226"/>
    <n v="11"/>
    <n v="2023"/>
    <n v="5"/>
    <m/>
    <n v="2305010000"/>
    <s v="2023/05"/>
    <n v="1222258056"/>
    <n v="9901158187"/>
  </r>
  <r>
    <n v="9901158187"/>
    <x v="0"/>
    <n v="1222258057"/>
    <x v="12"/>
    <n v="-239377588.13999999"/>
    <d v="2023-05-12T00:00:00"/>
    <d v="2023-04-10T00:00:00"/>
    <x v="8"/>
    <s v="ACE-7382 LIBRO ABIER CIS EMCALI MARZO 2023"/>
    <s v="ACE"/>
    <n v="7382"/>
    <s v="LIBRO ABIER CIS EMCALI MARZO 2023"/>
    <x v="227"/>
    <n v="11"/>
    <n v="2023"/>
    <n v="5"/>
    <m/>
    <n v="2305010000"/>
    <s v="2023/05"/>
    <n v="1222258057"/>
    <n v="9901158187"/>
  </r>
  <r>
    <n v="9901158187"/>
    <x v="6"/>
    <n v="4800059795"/>
    <x v="12"/>
    <n v="-1.1000000000000001"/>
    <d v="2023-05-12T00:00:00"/>
    <d v="2023-05-12T00:00:00"/>
    <x v="8"/>
    <s v="ACE-7384 LIBRO ABIERTO RS MARZO 2023"/>
    <s v="ACE"/>
    <n v="7384"/>
    <s v="LIBRO ABIERTO RS MARZO 2023"/>
    <x v="228"/>
    <n v="11"/>
    <n v="2023"/>
    <n v="5"/>
    <m/>
    <n v="2305010000"/>
    <s v="2023/05"/>
    <n v="1222258059"/>
    <n v="9901158187"/>
  </r>
  <r>
    <n v="9901158187"/>
    <x v="7"/>
    <n v="1222258059"/>
    <x v="7"/>
    <n v="-1493062397.5599999"/>
    <d v="2023-05-12T00:00:00"/>
    <d v="2023-04-10T00:00:00"/>
    <x v="1"/>
    <s v="ACE-7384 LIBRO ABIERTO RS MARZO 2023"/>
    <s v="ACE"/>
    <n v="7384"/>
    <s v="LIBRO ABIERTO RS MARZO 2023"/>
    <x v="228"/>
    <n v="11"/>
    <n v="2023"/>
    <n v="5"/>
    <m/>
    <n v="2305010000"/>
    <s v="2023/05"/>
    <n v="1222258059"/>
    <n v="9901158187"/>
  </r>
  <r>
    <n v="9901158187"/>
    <x v="6"/>
    <n v="4800059847"/>
    <x v="17"/>
    <n v="-5668111344.0200005"/>
    <d v="2023-05-19T00:00:00"/>
    <d v="2023-05-19T00:00:00"/>
    <x v="2"/>
    <s v="ACE-7385 LIBRO ABIER RC MARZO 2023"/>
    <s v="ACE"/>
    <n v="7385"/>
    <s v="LIBRO ABIER RC MARZO 2023"/>
    <x v="229"/>
    <n v="11"/>
    <n v="2023"/>
    <n v="5"/>
    <m/>
    <n v="2305010000"/>
    <s v="2023/05"/>
    <n v="1222258060"/>
    <n v="9901158187"/>
  </r>
  <r>
    <n v="9901158187"/>
    <x v="6"/>
    <n v="4800059804"/>
    <x v="18"/>
    <n v="-8668111344.0200005"/>
    <d v="2023-05-12T00:00:00"/>
    <d v="2023-05-12T00:00:00"/>
    <x v="10"/>
    <s v="ACE-7385 LIBRO ABIER RC MARZO 2023"/>
    <s v="ACE"/>
    <n v="7385"/>
    <s v="LIBRO ABIER RC MARZO 2023"/>
    <x v="229"/>
    <n v="11"/>
    <n v="2023"/>
    <n v="5"/>
    <m/>
    <n v="2305010000"/>
    <s v="2023/05"/>
    <n v="1222258060"/>
    <n v="9901158187"/>
  </r>
  <r>
    <n v="9901158187"/>
    <x v="0"/>
    <n v="1222258060"/>
    <x v="19"/>
    <n v="-9799999999.0200005"/>
    <d v="2023-05-12T00:00:00"/>
    <d v="2023-04-10T00:00:00"/>
    <x v="1"/>
    <s v="ACE-7385 LIBRO ABIER RC MARZO 2023"/>
    <s v="ACE"/>
    <n v="7385"/>
    <s v="LIBRO ABIER RC MARZO 2023"/>
    <x v="229"/>
    <n v="11"/>
    <n v="2023"/>
    <n v="5"/>
    <m/>
    <n v="2305010000"/>
    <s v="2023/05"/>
    <n v="1222258060"/>
    <n v="9901158187"/>
  </r>
  <r>
    <n v="9901158187"/>
    <x v="0"/>
    <n v="1222258060"/>
    <x v="12"/>
    <n v="-730636287.46000004"/>
    <d v="2023-05-12T00:00:00"/>
    <d v="2023-04-10T00:00:00"/>
    <x v="8"/>
    <s v="ACE-7385 LIBRO ABIER RC MARZO 2023"/>
    <s v="ACE"/>
    <n v="7385"/>
    <s v="LIBRO ABIER RC MARZO 2023"/>
    <x v="229"/>
    <n v="11"/>
    <n v="2023"/>
    <n v="5"/>
    <m/>
    <n v="2305010000"/>
    <s v="2023/05"/>
    <n v="1222258060"/>
    <n v="9901158187"/>
  </r>
  <r>
    <n v="9901158187"/>
    <x v="0"/>
    <n v="1222258387"/>
    <x v="18"/>
    <n v="3000000000"/>
    <d v="2023-05-19T00:00:00"/>
    <d v="2023-05-19T00:00:00"/>
    <x v="10"/>
    <s v="ACE-7385A LIBRO ABIERTO  RC MARZO 2023"/>
    <s v="ACE"/>
    <n v="7385"/>
    <s v="A LIBRO ABIERTO  RC MARZO 2023"/>
    <x v="229"/>
    <n v="11"/>
    <n v="2023"/>
    <n v="5"/>
    <m/>
    <n v="2305010000"/>
    <s v="2023/05"/>
    <n v="1222258387"/>
    <n v="9901158187"/>
  </r>
  <r>
    <n v="9901158187"/>
    <x v="0"/>
    <n v="1222258387"/>
    <x v="20"/>
    <n v="-3000000000"/>
    <d v="2023-05-19T00:00:00"/>
    <d v="2023-05-19T00:00:00"/>
    <x v="10"/>
    <s v="ACE-7385A LIBRO ABIERTO  RC MARZO 2023"/>
    <s v="ACE"/>
    <n v="7385"/>
    <s v="A LIBRO ABIERTO  RC MARZO 2023"/>
    <x v="229"/>
    <n v="11"/>
    <n v="2023"/>
    <n v="5"/>
    <m/>
    <n v="2305010000"/>
    <s v="2023/05"/>
    <n v="1222258387"/>
    <n v="9901158187"/>
  </r>
  <r>
    <n v="9901158187"/>
    <x v="0"/>
    <n v="1222258071"/>
    <x v="12"/>
    <n v="-1131888655"/>
    <d v="2023-05-12T00:00:00"/>
    <d v="2023-05-12T00:00:00"/>
    <x v="8"/>
    <s v="ACE-7385A LIBRO ABIERTO RC MARZO 2023"/>
    <s v="ACE"/>
    <n v="7385"/>
    <s v="A LIBRO ABIERTO RC MARZO 2023"/>
    <x v="229"/>
    <n v="11"/>
    <n v="2023"/>
    <n v="5"/>
    <m/>
    <n v="2305010000"/>
    <s v="2023/05"/>
    <n v="1222258071"/>
    <n v="9901158187"/>
  </r>
  <r>
    <n v="9901158187"/>
    <x v="0"/>
    <n v="1222272201"/>
    <x v="17"/>
    <n v="899908021"/>
    <d v="2023-05-29T00:00:00"/>
    <d v="2023-05-29T00:00:00"/>
    <x v="2"/>
    <s v="ACE-7385B LIBRO ABIERT RC MARZO 2023"/>
    <s v="ACE"/>
    <n v="7385"/>
    <s v="B LIBRO ABIERT RC MARZO 2023"/>
    <x v="229"/>
    <n v="11"/>
    <n v="2023"/>
    <n v="5"/>
    <m/>
    <n v="2305010000"/>
    <s v="2023/05"/>
    <n v="1222272201"/>
    <n v="9901158187"/>
  </r>
  <r>
    <n v="9901158187"/>
    <x v="0"/>
    <n v="1222272201"/>
    <x v="5"/>
    <n v="-899908021"/>
    <d v="2023-05-29T00:00:00"/>
    <d v="2023-05-29T00:00:00"/>
    <x v="2"/>
    <s v="ACE-7385B LIBRO ABIERT RC MARZO 2023"/>
    <s v="ACE"/>
    <n v="7385"/>
    <s v="B LIBRO ABIERT RC MARZO 2023"/>
    <x v="229"/>
    <n v="11"/>
    <n v="2023"/>
    <n v="5"/>
    <m/>
    <n v="2305010000"/>
    <s v="2023/05"/>
    <n v="1222272201"/>
    <n v="9901158187"/>
  </r>
  <r>
    <n v="9901158187"/>
    <x v="9"/>
    <n v="8600016798"/>
    <x v="1"/>
    <n v="498143228"/>
    <d v="2023-05-12T00:00:00"/>
    <d v="2023-05-12T00:00:00"/>
    <x v="1"/>
    <s v="CRUCE CUENTAS SALDO 6808668285-ABONO 6808668343"/>
    <m/>
    <m/>
    <s v="CRUCE CUENTAS SALDO 6808668285-ABONO 6808668343"/>
    <x v="1"/>
    <n v="10"/>
    <n v="2023"/>
    <n v="5"/>
    <m/>
    <n v="2305010000"/>
    <s v="2023/05"/>
    <n v="8600016798"/>
    <s v="ARACELLY R.M."/>
  </r>
  <r>
    <n v="9901158187"/>
    <x v="6"/>
    <n v="4800059129"/>
    <x v="6"/>
    <n v="-1.2"/>
    <d v="2023-03-14T00:00:00"/>
    <d v="2023-03-14T00:00:00"/>
    <x v="5"/>
    <s v="FACTURA  ACE-6830 LIBRO ABCRONIC DE ALTO COSTO- RS"/>
    <s v="ACE"/>
    <n v="6830"/>
    <s v="LIBRO ABCRONIC DE ALTO COSTO- RS"/>
    <x v="230"/>
    <n v="11"/>
    <n v="2023"/>
    <n v="3"/>
    <m/>
    <n v="2305010000"/>
    <s v="2023/03"/>
    <n v="1222206844"/>
    <n v="9901158187"/>
  </r>
  <r>
    <n v="9901158187"/>
    <x v="4"/>
    <n v="1222248141"/>
    <x v="4"/>
    <n v="-13628"/>
    <d v="2023-04-27T00:00:00"/>
    <d v="2022-12-17T00:00:00"/>
    <x v="4"/>
    <s v="HCE 000000011236"/>
    <s v="HCE"/>
    <n v="11236"/>
    <m/>
    <x v="231"/>
    <n v="11"/>
    <n v="2023"/>
    <n v="4"/>
    <m/>
    <n v="2305010000"/>
    <s v="2023/04"/>
    <n v="1222248141"/>
    <n v="223517192068"/>
  </r>
  <r>
    <n v="9901158187"/>
    <x v="4"/>
    <n v="1222263242"/>
    <x v="2"/>
    <n v="-100762"/>
    <d v="2023-05-29T00:00:00"/>
    <d v="2023-04-19T00:00:00"/>
    <x v="2"/>
    <s v="HCE 000000011370"/>
    <s v="HCE"/>
    <n v="11370"/>
    <m/>
    <x v="232"/>
    <n v="11"/>
    <n v="2023"/>
    <n v="5"/>
    <m/>
    <n v="2305010000"/>
    <s v="2023/05"/>
    <n v="1222263242"/>
    <n v="231092275369"/>
  </r>
  <r>
    <n v="9901158187"/>
    <x v="2"/>
    <n v="1222263273"/>
    <x v="2"/>
    <n v="-251904"/>
    <d v="2023-05-29T00:00:00"/>
    <d v="2023-03-22T00:00:00"/>
    <x v="2"/>
    <s v="HCE 000000011389A"/>
    <s v="HCE"/>
    <n v="11389"/>
    <s v="A"/>
    <x v="233"/>
    <n v="11"/>
    <n v="2023"/>
    <n v="5"/>
    <m/>
    <n v="2305010000"/>
    <s v="2023/05"/>
    <n v="1222263273"/>
    <n v="967475737076"/>
  </r>
  <r>
    <n v="9901158187"/>
    <x v="4"/>
    <n v="1222248165"/>
    <x v="4"/>
    <n v="-41766"/>
    <d v="2023-04-27T00:00:00"/>
    <d v="2023-01-17T00:00:00"/>
    <x v="4"/>
    <s v="HCE 000000011470"/>
    <s v="HCE"/>
    <n v="11470"/>
    <m/>
    <x v="234"/>
    <n v="11"/>
    <n v="2023"/>
    <n v="4"/>
    <m/>
    <n v="2305010000"/>
    <s v="2023/04"/>
    <n v="1222248165"/>
    <n v="230179125859"/>
  </r>
  <r>
    <n v="9901158187"/>
    <x v="4"/>
    <n v="1222248166"/>
    <x v="4"/>
    <n v="-128899"/>
    <d v="2023-04-27T00:00:00"/>
    <d v="2023-01-17T00:00:00"/>
    <x v="4"/>
    <s v="HCE 000000011584"/>
    <s v="HCE"/>
    <n v="11584"/>
    <m/>
    <x v="235"/>
    <n v="11"/>
    <n v="2023"/>
    <n v="4"/>
    <m/>
    <n v="2305010000"/>
    <s v="2023/04"/>
    <n v="1222248166"/>
    <n v="230179126806"/>
  </r>
  <r>
    <n v="9901158187"/>
    <x v="2"/>
    <n v="1222263280"/>
    <x v="2"/>
    <n v="-47779"/>
    <d v="2023-05-29T00:00:00"/>
    <d v="2023-04-19T00:00:00"/>
    <x v="2"/>
    <s v="HCE 000000011820A"/>
    <s v="HCE"/>
    <n v="11820"/>
    <s v="A"/>
    <x v="236"/>
    <n v="11"/>
    <n v="2023"/>
    <n v="5"/>
    <m/>
    <n v="2305010000"/>
    <s v="2023/05"/>
    <n v="1222263280"/>
    <n v="967552117756"/>
  </r>
  <r>
    <n v="9901158187"/>
    <x v="10"/>
    <n v="1222240732"/>
    <x v="7"/>
    <n v="-97435"/>
    <d v="2023-04-18T00:00:00"/>
    <d v="2023-03-23T00:00:00"/>
    <x v="1"/>
    <s v="HCE 000000012076"/>
    <s v="HCE"/>
    <n v="12076"/>
    <m/>
    <x v="237"/>
    <n v="11"/>
    <n v="2023"/>
    <n v="4"/>
    <m/>
    <n v="2305010000"/>
    <s v="2023/04"/>
    <n v="1222240732"/>
    <n v="230828549429"/>
  </r>
  <r>
    <n v="9901158187"/>
    <x v="10"/>
    <n v="1222239715"/>
    <x v="7"/>
    <n v="-212654"/>
    <d v="2023-04-18T00:00:00"/>
    <d v="2023-03-20T00:00:00"/>
    <x v="1"/>
    <s v="HCE 000000012087"/>
    <s v="HCE"/>
    <n v="12087"/>
    <m/>
    <x v="238"/>
    <n v="11"/>
    <n v="2023"/>
    <n v="4"/>
    <m/>
    <n v="2305010000"/>
    <s v="2023/04"/>
    <n v="1222239715"/>
    <n v="230798449440"/>
  </r>
  <r>
    <n v="9901158187"/>
    <x v="4"/>
    <n v="1222263160"/>
    <x v="2"/>
    <n v="-47816"/>
    <d v="2023-05-29T00:00:00"/>
    <d v="2023-04-17T00:00:00"/>
    <x v="2"/>
    <s v="HCE 000000012156"/>
    <s v="HCE"/>
    <n v="12156"/>
    <m/>
    <x v="239"/>
    <n v="11"/>
    <n v="2023"/>
    <n v="5"/>
    <m/>
    <n v="2305010000"/>
    <s v="2023/05"/>
    <n v="1222263160"/>
    <n v="231079350350"/>
  </r>
  <r>
    <n v="9901158187"/>
    <x v="4"/>
    <n v="1222263161"/>
    <x v="2"/>
    <n v="-1000449"/>
    <d v="2023-05-29T00:00:00"/>
    <d v="2023-04-17T00:00:00"/>
    <x v="2"/>
    <s v="HCE 000000012183"/>
    <s v="HCE"/>
    <n v="12183"/>
    <m/>
    <x v="240"/>
    <n v="11"/>
    <n v="2023"/>
    <n v="5"/>
    <m/>
    <n v="2305010000"/>
    <s v="2023/05"/>
    <n v="1222263161"/>
    <n v="231079350992"/>
  </r>
  <r>
    <n v="9901158187"/>
    <x v="6"/>
    <n v="4800058901"/>
    <x v="0"/>
    <n v="-0.34"/>
    <d v="2023-02-20T00:00:00"/>
    <d v="2023-02-20T00:00:00"/>
    <x v="0"/>
    <s v="LIBRO ABIERTO SUBSIDIADO CNC ACE-6834"/>
    <s v="ACE"/>
    <n v="6834"/>
    <s v="LIBRO ABIERTO SUBSIDIADO CNC "/>
    <x v="241"/>
    <n v="11"/>
    <n v="2023"/>
    <n v="2"/>
    <m/>
    <n v="2305010000"/>
    <s v="2023/02"/>
    <n v="1222208345"/>
    <n v="9901158187"/>
  </r>
  <r>
    <n v="9901158187"/>
    <x v="11"/>
    <n v="8000129346"/>
    <x v="7"/>
    <n v="1503167412"/>
    <d v="2023-05-12T00:00:00"/>
    <d v="2023-05-12T00:00:00"/>
    <x v="1"/>
    <s v="PAGO DIRECTO REGIMEN SUBSIDIADO ABRIL 2023"/>
    <m/>
    <m/>
    <s v="PAGO DIRECTO REGIMEN SUBSIDIADO ABRIL 2023"/>
    <x v="1"/>
    <n v="11"/>
    <n v="2023"/>
    <n v="5"/>
    <m/>
    <n v="2305010000"/>
    <s v="2023/05"/>
    <n v="8000129346"/>
    <n v="20230512"/>
  </r>
  <r>
    <n v="9901158187"/>
    <x v="11"/>
    <n v="8000129248"/>
    <x v="3"/>
    <n v="1486511074"/>
    <d v="2023-04-17T00:00:00"/>
    <d v="2023-04-17T00:00:00"/>
    <x v="3"/>
    <s v="PAGO DIRECTO REGIMEN SUBSIDIADO MARZO 2023"/>
    <m/>
    <m/>
    <s v="PAGO DIRECTO REGIMEN SUBSIDIADO MARZO 2023"/>
    <x v="1"/>
    <n v="11"/>
    <n v="2023"/>
    <n v="4"/>
    <m/>
    <n v="2305010000"/>
    <s v="2023/04"/>
    <n v="8000129248"/>
    <n v="20230417"/>
  </r>
  <r>
    <n v="9901158187"/>
    <x v="6"/>
    <n v="4800058530"/>
    <x v="16"/>
    <n v="-4924585"/>
    <d v="2022-12-31T00:00:00"/>
    <d v="2022-12-31T00:00:00"/>
    <x v="9"/>
    <s v="PAGO H-3247 REG SUBSIDIADO ACTA 5395_026"/>
    <s v="H"/>
    <n v="3247"/>
    <s v="PAGO H-3247 REG SUBSIDIADO ACTA 5395_026"/>
    <x v="242"/>
    <n v="11"/>
    <n v="2022"/>
    <n v="12"/>
    <m/>
    <n v="2305010000"/>
    <s v="2022/12"/>
    <n v="1222188114"/>
    <n v="9901158187"/>
  </r>
  <r>
    <n v="9901158187"/>
    <x v="6"/>
    <n v="4800059903"/>
    <x v="17"/>
    <n v="5668111344.0200005"/>
    <d v="2023-05-29T00:00:00"/>
    <d v="2023-05-29T00:00:00"/>
    <x v="2"/>
    <m/>
    <m/>
    <m/>
    <m/>
    <x v="1"/>
    <n v="11"/>
    <n v="2023"/>
    <n v="5"/>
    <m/>
    <n v="2305010000"/>
    <s v="2023/05"/>
    <n v="4800059903"/>
    <n v="20230529"/>
  </r>
  <r>
    <n v="9901158187"/>
    <x v="6"/>
    <n v="4800059903"/>
    <x v="17"/>
    <n v="-899908021"/>
    <d v="2023-05-29T00:00:00"/>
    <d v="2023-05-29T00:00:00"/>
    <x v="2"/>
    <m/>
    <m/>
    <m/>
    <m/>
    <x v="1"/>
    <n v="11"/>
    <n v="2023"/>
    <n v="5"/>
    <m/>
    <n v="2305010000"/>
    <s v="2023/05"/>
    <n v="4800059903"/>
    <n v="20230529"/>
  </r>
  <r>
    <n v="9901158187"/>
    <x v="6"/>
    <n v="4800059847"/>
    <x v="18"/>
    <n v="8668111344.0200005"/>
    <d v="2023-05-19T00:00:00"/>
    <d v="2023-05-19T00:00:00"/>
    <x v="10"/>
    <m/>
    <m/>
    <m/>
    <m/>
    <x v="1"/>
    <n v="11"/>
    <n v="2023"/>
    <n v="5"/>
    <m/>
    <n v="2305010000"/>
    <s v="2023/05"/>
    <n v="4800059847"/>
    <n v="20230519"/>
  </r>
  <r>
    <n v="9901158187"/>
    <x v="6"/>
    <n v="4800059847"/>
    <x v="18"/>
    <n v="-3000000000"/>
    <d v="2023-05-19T00:00:00"/>
    <d v="2023-05-19T00:00:00"/>
    <x v="10"/>
    <m/>
    <m/>
    <m/>
    <m/>
    <x v="1"/>
    <n v="11"/>
    <n v="2023"/>
    <n v="5"/>
    <m/>
    <n v="2305010000"/>
    <s v="2023/05"/>
    <n v="4800059847"/>
    <n v="20230519"/>
  </r>
  <r>
    <n v="9901158187"/>
    <x v="6"/>
    <n v="4800059804"/>
    <x v="19"/>
    <n v="8668111344.0200005"/>
    <d v="2023-05-12T00:00:00"/>
    <d v="2023-05-12T00:00:00"/>
    <x v="1"/>
    <m/>
    <m/>
    <m/>
    <m/>
    <x v="1"/>
    <n v="11"/>
    <n v="2023"/>
    <n v="5"/>
    <m/>
    <n v="2305010000"/>
    <s v="2023/05"/>
    <n v="4800059804"/>
    <n v="20230512"/>
  </r>
  <r>
    <n v="9901158187"/>
    <x v="6"/>
    <n v="4800059803"/>
    <x v="1"/>
    <n v="0"/>
    <d v="2023-05-12T00:00:00"/>
    <d v="2023-05-12T00:00:00"/>
    <x v="1"/>
    <m/>
    <m/>
    <m/>
    <m/>
    <x v="1"/>
    <n v="10"/>
    <n v="2023"/>
    <n v="5"/>
    <m/>
    <n v="2305010000"/>
    <s v="2023/05"/>
    <n v="4800059803"/>
    <n v="20230512"/>
  </r>
  <r>
    <n v="9901158187"/>
    <x v="6"/>
    <n v="4800059795"/>
    <x v="7"/>
    <n v="-1502857323"/>
    <d v="2023-05-12T00:00:00"/>
    <d v="2023-05-12T00:00:00"/>
    <x v="1"/>
    <m/>
    <m/>
    <m/>
    <m/>
    <x v="1"/>
    <n v="11"/>
    <n v="2023"/>
    <n v="5"/>
    <m/>
    <n v="2305010000"/>
    <s v="2023/05"/>
    <n v="4800059795"/>
    <n v="20230512"/>
  </r>
  <r>
    <n v="9901158187"/>
    <x v="6"/>
    <n v="4800059795"/>
    <x v="7"/>
    <n v="1502857324.0999999"/>
    <d v="2023-05-12T00:00:00"/>
    <d v="2023-05-12T00:00:00"/>
    <x v="1"/>
    <m/>
    <m/>
    <m/>
    <m/>
    <x v="1"/>
    <n v="11"/>
    <n v="2023"/>
    <n v="5"/>
    <m/>
    <n v="2305010000"/>
    <s v="2023/05"/>
    <n v="4800059795"/>
    <n v="20230512"/>
  </r>
  <r>
    <n v="9901158187"/>
    <x v="6"/>
    <n v="4800059683"/>
    <x v="9"/>
    <n v="1195983241.1800001"/>
    <d v="2023-05-02T00:00:00"/>
    <d v="2023-05-02T00:00:00"/>
    <x v="4"/>
    <m/>
    <m/>
    <m/>
    <m/>
    <x v="1"/>
    <n v="11"/>
    <n v="2023"/>
    <n v="5"/>
    <m/>
    <n v="2305010000"/>
    <s v="2023/05"/>
    <n v="4800059683"/>
    <n v="20230502"/>
  </r>
  <r>
    <n v="9901158187"/>
    <x v="6"/>
    <n v="4800059683"/>
    <x v="9"/>
    <n v="-543530903"/>
    <d v="2023-05-02T00:00:00"/>
    <d v="2023-05-02T00:00:00"/>
    <x v="4"/>
    <m/>
    <m/>
    <m/>
    <m/>
    <x v="1"/>
    <n v="11"/>
    <n v="2023"/>
    <n v="5"/>
    <m/>
    <n v="2305010000"/>
    <s v="2023/05"/>
    <n v="4800059683"/>
    <n v="20230502"/>
  </r>
  <r>
    <n v="9901158187"/>
    <x v="6"/>
    <n v="4800059554"/>
    <x v="10"/>
    <n v="3695983241.1799998"/>
    <d v="2023-04-24T00:00:00"/>
    <d v="2023-04-24T00:00:00"/>
    <x v="7"/>
    <m/>
    <m/>
    <m/>
    <m/>
    <x v="1"/>
    <n v="11"/>
    <n v="2023"/>
    <n v="4"/>
    <m/>
    <n v="2305010000"/>
    <s v="2023/04"/>
    <n v="4800059554"/>
    <n v="20230424"/>
  </r>
  <r>
    <n v="9901158187"/>
    <x v="6"/>
    <n v="4800059554"/>
    <x v="10"/>
    <n v="-2500000000"/>
    <d v="2023-04-24T00:00:00"/>
    <d v="2023-04-24T00:00:00"/>
    <x v="7"/>
    <m/>
    <m/>
    <m/>
    <m/>
    <x v="1"/>
    <n v="11"/>
    <n v="2023"/>
    <n v="4"/>
    <m/>
    <n v="2305010000"/>
    <s v="2023/04"/>
    <n v="4800059554"/>
    <n v="20230424"/>
  </r>
  <r>
    <n v="9901158187"/>
    <x v="6"/>
    <n v="4800059511"/>
    <x v="3"/>
    <n v="-1486491335"/>
    <d v="2023-04-18T00:00:00"/>
    <d v="2023-04-18T00:00:00"/>
    <x v="3"/>
    <m/>
    <m/>
    <m/>
    <m/>
    <x v="1"/>
    <n v="11"/>
    <n v="2023"/>
    <n v="4"/>
    <m/>
    <n v="2305010000"/>
    <s v="2023/04"/>
    <n v="4800059511"/>
    <n v="20230418"/>
  </r>
  <r>
    <n v="9901158187"/>
    <x v="6"/>
    <n v="4800059511"/>
    <x v="3"/>
    <n v="1486491335.4200001"/>
    <d v="2023-04-18T00:00:00"/>
    <d v="2023-04-18T00:00:00"/>
    <x v="3"/>
    <m/>
    <m/>
    <m/>
    <m/>
    <x v="1"/>
    <n v="11"/>
    <n v="2023"/>
    <n v="4"/>
    <m/>
    <n v="2305010000"/>
    <s v="2023/04"/>
    <n v="4800059511"/>
    <n v="20230418"/>
  </r>
  <r>
    <n v="9901158187"/>
    <x v="6"/>
    <n v="4800059454"/>
    <x v="11"/>
    <n v="7695983241.1800003"/>
    <d v="2023-04-17T00:00:00"/>
    <d v="2023-04-17T00:00:00"/>
    <x v="5"/>
    <m/>
    <m/>
    <m/>
    <m/>
    <x v="1"/>
    <n v="11"/>
    <n v="2023"/>
    <n v="4"/>
    <m/>
    <n v="2305010000"/>
    <s v="2023/04"/>
    <n v="4800059454"/>
    <n v="20230417"/>
  </r>
  <r>
    <n v="9901158187"/>
    <x v="6"/>
    <n v="4800059454"/>
    <x v="11"/>
    <n v="-4000000000"/>
    <d v="2023-04-17T00:00:00"/>
    <d v="2023-04-17T00:00:00"/>
    <x v="5"/>
    <m/>
    <m/>
    <m/>
    <m/>
    <x v="1"/>
    <n v="11"/>
    <n v="2023"/>
    <n v="4"/>
    <m/>
    <n v="2305010000"/>
    <s v="2023/04"/>
    <n v="4800059454"/>
    <n v="20230417"/>
  </r>
  <r>
    <n v="9901158187"/>
    <x v="6"/>
    <n v="4800059452"/>
    <x v="13"/>
    <n v="9653853788.6399994"/>
    <d v="2023-04-17T00:00:00"/>
    <d v="2023-04-17T00:00:00"/>
    <x v="5"/>
    <m/>
    <m/>
    <m/>
    <m/>
    <x v="1"/>
    <n v="11"/>
    <n v="2023"/>
    <n v="4"/>
    <m/>
    <n v="2305010000"/>
    <s v="2023/04"/>
    <n v="4800059452"/>
    <n v="20230417"/>
  </r>
  <r>
    <n v="9901158187"/>
    <x v="0"/>
    <n v="1222258071"/>
    <x v="19"/>
    <n v="1131888655"/>
    <d v="2023-05-12T00:00:00"/>
    <d v="2023-05-12T00:00:00"/>
    <x v="1"/>
    <m/>
    <m/>
    <m/>
    <m/>
    <x v="1"/>
    <n v="11"/>
    <n v="2023"/>
    <n v="5"/>
    <m/>
    <n v="2305010000"/>
    <s v="2023/05"/>
    <n v="1222258071"/>
    <n v="9901158187"/>
  </r>
  <r>
    <n v="9901158187"/>
    <x v="12"/>
    <n v="2201391729"/>
    <x v="5"/>
    <n v="902928903"/>
    <d v="2023-05-29T00:00:00"/>
    <d v="2023-05-29T00:00:00"/>
    <x v="2"/>
    <m/>
    <m/>
    <m/>
    <m/>
    <x v="1"/>
    <n v="11"/>
    <n v="2023"/>
    <n v="5"/>
    <m/>
    <n v="2305010000"/>
    <s v="2023/05"/>
    <n v="2201391729"/>
    <n v="20230529"/>
  </r>
  <r>
    <n v="9901158187"/>
    <x v="12"/>
    <n v="2201391716"/>
    <x v="2"/>
    <n v="97071097"/>
    <d v="2023-05-29T00:00:00"/>
    <d v="2023-05-29T00:00:00"/>
    <x v="2"/>
    <m/>
    <m/>
    <m/>
    <m/>
    <x v="1"/>
    <n v="11"/>
    <n v="2023"/>
    <n v="5"/>
    <m/>
    <n v="2305010000"/>
    <s v="2023/05"/>
    <n v="2201391716"/>
    <n v="20230529"/>
  </r>
  <r>
    <n v="9901158187"/>
    <x v="12"/>
    <n v="2201389947"/>
    <x v="20"/>
    <n v="3000000000"/>
    <d v="2023-05-19T00:00:00"/>
    <d v="2023-05-19T00:00:00"/>
    <x v="10"/>
    <m/>
    <m/>
    <m/>
    <m/>
    <x v="1"/>
    <n v="11"/>
    <n v="2023"/>
    <n v="5"/>
    <m/>
    <n v="2305010000"/>
    <s v="2023/05"/>
    <n v="2201389947"/>
    <n v="20230519"/>
  </r>
  <r>
    <n v="9901158187"/>
    <x v="12"/>
    <n v="2201389268"/>
    <x v="16"/>
    <n v="11858074.92"/>
    <d v="2023-05-16T00:00:00"/>
    <d v="2023-05-16T00:00:00"/>
    <x v="9"/>
    <m/>
    <m/>
    <m/>
    <m/>
    <x v="1"/>
    <n v="11"/>
    <n v="2023"/>
    <n v="5"/>
    <m/>
    <n v="2305010000"/>
    <s v="2023/05"/>
    <n v="2201389268"/>
    <n v="20230516"/>
  </r>
  <r>
    <n v="9901158187"/>
    <x v="12"/>
    <n v="2201388768"/>
    <x v="21"/>
    <n v="5493283"/>
    <d v="2023-05-15T00:00:00"/>
    <d v="2023-05-15T00:00:00"/>
    <x v="8"/>
    <m/>
    <m/>
    <m/>
    <m/>
    <x v="1"/>
    <n v="27"/>
    <n v="2023"/>
    <n v="5"/>
    <m/>
    <n v="2305010000"/>
    <s v="2023/05"/>
    <n v="2201388768"/>
    <n v="20230515"/>
  </r>
  <r>
    <n v="9901158187"/>
    <x v="12"/>
    <n v="2201388693"/>
    <x v="12"/>
    <n v="3000000000.3800001"/>
    <d v="2023-05-15T00:00:00"/>
    <d v="2023-05-15T00:00:00"/>
    <x v="8"/>
    <m/>
    <m/>
    <m/>
    <m/>
    <x v="1"/>
    <n v="11"/>
    <n v="2023"/>
    <n v="5"/>
    <m/>
    <n v="2305010000"/>
    <s v="2023/05"/>
    <n v="2201388693"/>
    <n v="20230515"/>
  </r>
  <r>
    <n v="9901158187"/>
    <x v="12"/>
    <n v="2201386963"/>
    <x v="0"/>
    <n v="1000000000.36"/>
    <d v="2023-05-03T00:00:00"/>
    <d v="2023-05-03T00:00:00"/>
    <x v="0"/>
    <m/>
    <m/>
    <m/>
    <m/>
    <x v="1"/>
    <n v="11"/>
    <n v="2023"/>
    <n v="5"/>
    <m/>
    <n v="2305010000"/>
    <s v="2023/05"/>
    <n v="2201386963"/>
    <n v="20230503"/>
  </r>
  <r>
    <n v="9901158187"/>
    <x v="12"/>
    <n v="2201386883"/>
    <x v="4"/>
    <n v="16890132"/>
    <d v="2023-05-02T00:00:00"/>
    <d v="2023-05-02T00:00:00"/>
    <x v="4"/>
    <m/>
    <m/>
    <m/>
    <m/>
    <x v="1"/>
    <n v="11"/>
    <n v="2023"/>
    <n v="5"/>
    <m/>
    <n v="2305010000"/>
    <s v="2023/05"/>
    <n v="2201386883"/>
    <n v="20230502"/>
  </r>
  <r>
    <n v="9901158187"/>
    <x v="12"/>
    <n v="2201380317"/>
    <x v="8"/>
    <n v="27039510.260000002"/>
    <d v="2023-04-26T00:00:00"/>
    <d v="2023-04-26T00:00:00"/>
    <x v="6"/>
    <m/>
    <m/>
    <m/>
    <m/>
    <x v="1"/>
    <n v="11"/>
    <n v="2023"/>
    <n v="4"/>
    <m/>
    <n v="2305010000"/>
    <s v="2023/04"/>
    <n v="2201380317"/>
    <n v="20230426"/>
  </r>
  <r>
    <n v="9901158187"/>
    <x v="12"/>
    <n v="2201378445"/>
    <x v="15"/>
    <n v="2500000000"/>
    <d v="2023-04-24T00:00:00"/>
    <d v="2023-04-24T00:00:00"/>
    <x v="7"/>
    <m/>
    <m/>
    <m/>
    <m/>
    <x v="1"/>
    <n v="11"/>
    <n v="2023"/>
    <n v="4"/>
    <m/>
    <n v="2305010000"/>
    <s v="2023/04"/>
    <n v="2201378445"/>
    <n v="20230424"/>
  </r>
  <r>
    <n v="9901158187"/>
    <x v="12"/>
    <n v="2201377317"/>
    <x v="22"/>
    <n v="311984"/>
    <d v="2023-04-18T00:00:00"/>
    <d v="2023-04-18T00:00:00"/>
    <x v="3"/>
    <m/>
    <m/>
    <m/>
    <m/>
    <x v="1"/>
    <n v="27"/>
    <n v="2023"/>
    <n v="4"/>
    <m/>
    <n v="2305010000"/>
    <s v="2023/04"/>
    <n v="2201377317"/>
    <n v="20230418"/>
  </r>
  <r>
    <n v="9901158187"/>
    <x v="12"/>
    <n v="2201377152"/>
    <x v="14"/>
    <n v="4000000000"/>
    <d v="2023-04-17T00:00:00"/>
    <d v="2023-04-17T00:00:00"/>
    <x v="5"/>
    <m/>
    <m/>
    <m/>
    <m/>
    <x v="1"/>
    <n v="11"/>
    <n v="2023"/>
    <n v="4"/>
    <m/>
    <n v="2305010000"/>
    <s v="2023/04"/>
    <n v="2201377152"/>
    <n v="20230417"/>
  </r>
  <r>
    <n v="9901158187"/>
    <x v="12"/>
    <n v="2201377058"/>
    <x v="6"/>
    <n v="696876633.34000003"/>
    <d v="2023-04-17T00:00:00"/>
    <d v="2023-04-17T00:00:00"/>
    <x v="5"/>
    <m/>
    <m/>
    <m/>
    <m/>
    <x v="1"/>
    <n v="11"/>
    <n v="2023"/>
    <n v="4"/>
    <m/>
    <n v="2305010000"/>
    <s v="2023/04"/>
    <n v="2201377058"/>
    <n v="20230417"/>
  </r>
  <r>
    <n v="9901158187"/>
    <x v="12"/>
    <n v="2201376392"/>
    <x v="23"/>
    <n v="5547646"/>
    <d v="2023-04-14T00:00:00"/>
    <d v="2023-04-14T00:00:00"/>
    <x v="11"/>
    <m/>
    <m/>
    <m/>
    <m/>
    <x v="1"/>
    <n v="27"/>
    <n v="2023"/>
    <n v="4"/>
    <m/>
    <n v="2305010000"/>
    <s v="2023/04"/>
    <n v="2201376392"/>
    <n v="202304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20" firstHeaderRow="1" firstDataRow="1" firstDataCol="2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3">
        <item h="1" x="9"/>
        <item x="11"/>
        <item h="1" x="6"/>
        <item h="1" x="5"/>
        <item h="1" x="4"/>
        <item h="1" x="0"/>
        <item h="1" x="8"/>
        <item h="1" x="2"/>
        <item h="1" x="1"/>
        <item h="1" x="3"/>
        <item h="1" x="10"/>
        <item h="1" x="7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x="23"/>
        <item x="6"/>
        <item x="14"/>
        <item x="22"/>
        <item x="15"/>
        <item x="8"/>
        <item x="4"/>
        <item x="0"/>
        <item x="12"/>
        <item x="21"/>
        <item x="16"/>
        <item x="20"/>
        <item x="2"/>
        <item x="5"/>
        <item x="13"/>
        <item x="11"/>
        <item x="3"/>
        <item x="10"/>
        <item x="9"/>
        <item x="7"/>
        <item x="1"/>
        <item x="19"/>
        <item x="18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m="1" x="22"/>
        <item m="1" x="18"/>
        <item m="1" x="15"/>
        <item m="1" x="19"/>
        <item m="1" x="21"/>
        <item m="1" x="17"/>
        <item m="1" x="14"/>
        <item m="1" x="20"/>
        <item m="1" x="12"/>
        <item m="1" x="23"/>
        <item m="1" x="13"/>
        <item m="1" x="16"/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17">
    <i>
      <x/>
      <x v="23"/>
    </i>
    <i>
      <x v="1"/>
      <x v="17"/>
    </i>
    <i>
      <x v="2"/>
      <x v="17"/>
    </i>
    <i>
      <x v="3"/>
      <x v="15"/>
    </i>
    <i>
      <x v="4"/>
      <x v="19"/>
    </i>
    <i>
      <x v="5"/>
      <x v="18"/>
    </i>
    <i>
      <x v="6"/>
      <x v="16"/>
    </i>
    <i>
      <x v="7"/>
      <x v="12"/>
    </i>
    <i>
      <x v="8"/>
      <x v="20"/>
    </i>
    <i>
      <x v="9"/>
      <x v="20"/>
    </i>
    <i>
      <x v="10"/>
      <x v="21"/>
    </i>
    <i>
      <x v="11"/>
      <x v="22"/>
    </i>
    <i>
      <x v="12"/>
      <x v="14"/>
    </i>
    <i>
      <x v="13"/>
      <x v="14"/>
    </i>
    <i>
      <x v="16"/>
      <x v="15"/>
    </i>
    <i>
      <x v="19"/>
      <x v="13"/>
    </i>
    <i t="grand">
      <x/>
    </i>
  </rowItems>
  <colItems count="1">
    <i/>
  </colItems>
  <pageFields count="1">
    <pageField fld="1" hier="-1"/>
  </pageFields>
  <dataFields count="1">
    <dataField name="Suma de   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233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3">
        <item x="9"/>
        <item x="11"/>
        <item x="6"/>
        <item x="5"/>
        <item x="4"/>
        <item x="0"/>
        <item x="8"/>
        <item x="2"/>
        <item x="1"/>
        <item x="3"/>
        <item x="10"/>
        <item x="7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x="23"/>
        <item x="6"/>
        <item x="14"/>
        <item x="22"/>
        <item x="15"/>
        <item x="8"/>
        <item x="4"/>
        <item x="0"/>
        <item x="12"/>
        <item x="21"/>
        <item x="16"/>
        <item x="20"/>
        <item x="2"/>
        <item x="5"/>
        <item x="13"/>
        <item x="11"/>
        <item x="3"/>
        <item x="10"/>
        <item x="9"/>
        <item x="7"/>
        <item x="1"/>
        <item x="19"/>
        <item x="18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m="1" x="22"/>
        <item m="1" x="18"/>
        <item m="1" x="15"/>
        <item m="1" x="19"/>
        <item m="1" x="21"/>
        <item m="1" x="17"/>
        <item m="1" x="14"/>
        <item m="1" x="20"/>
        <item m="1" x="12"/>
        <item m="1" x="23"/>
        <item m="1" x="13"/>
        <item m="1" x="16"/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3">
        <item h="1"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230"/>
        <item x="241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0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42"/>
        <item x="231"/>
        <item x="232"/>
        <item x="233"/>
        <item x="234"/>
        <item x="235"/>
        <item x="236"/>
        <item x="237"/>
        <item x="238"/>
        <item x="239"/>
        <item x="240"/>
        <item h="1" x="216"/>
        <item h="1" x="217"/>
        <item h="1" x="218"/>
        <item h="1" x="219"/>
        <item h="1" x="220"/>
        <item h="1" x="221"/>
        <item h="1" x="222"/>
        <item h="1" x="223"/>
        <item h="1" x="224"/>
        <item h="1" x="225"/>
        <item h="1" x="226"/>
        <item h="1" x="227"/>
        <item h="1" x="228"/>
        <item h="1" x="2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230">
    <i>
      <x v="1"/>
      <x v="12"/>
      <x v="14"/>
    </i>
    <i>
      <x v="2"/>
      <x v="16"/>
      <x v="15"/>
    </i>
    <i>
      <x v="3"/>
      <x v="12"/>
      <x v="14"/>
    </i>
    <i>
      <x v="4"/>
      <x v="12"/>
      <x v="14"/>
    </i>
    <i>
      <x v="5"/>
      <x v="12"/>
      <x v="14"/>
    </i>
    <i>
      <x v="6"/>
      <x v="12"/>
      <x v="14"/>
    </i>
    <i>
      <x v="7"/>
      <x v="12"/>
      <x v="14"/>
    </i>
    <i>
      <x v="8"/>
      <x v="12"/>
      <x v="14"/>
    </i>
    <i>
      <x v="9"/>
      <x v="6"/>
      <x v="16"/>
    </i>
    <i>
      <x v="10"/>
      <x v="6"/>
      <x v="16"/>
    </i>
    <i>
      <x v="11"/>
      <x v="6"/>
      <x v="16"/>
    </i>
    <i>
      <x v="12"/>
      <x v="6"/>
      <x v="16"/>
    </i>
    <i>
      <x v="13"/>
      <x v="6"/>
      <x v="16"/>
    </i>
    <i>
      <x v="14"/>
      <x v="12"/>
      <x v="14"/>
    </i>
    <i>
      <x v="15"/>
      <x v="6"/>
      <x v="16"/>
    </i>
    <i>
      <x v="16"/>
      <x v="6"/>
      <x v="16"/>
    </i>
    <i>
      <x v="17"/>
      <x v="6"/>
      <x v="16"/>
    </i>
    <i>
      <x v="18"/>
      <x v="12"/>
      <x v="14"/>
    </i>
    <i>
      <x v="19"/>
      <x v="12"/>
      <x v="14"/>
    </i>
    <i>
      <x v="20"/>
      <x v="6"/>
      <x v="16"/>
    </i>
    <i>
      <x v="21"/>
      <x v="6"/>
      <x v="16"/>
    </i>
    <i>
      <x v="22"/>
      <x v="6"/>
      <x v="16"/>
    </i>
    <i>
      <x v="23"/>
      <x v="6"/>
      <x v="16"/>
    </i>
    <i>
      <x v="24"/>
      <x v="6"/>
      <x v="16"/>
    </i>
    <i>
      <x v="25"/>
      <x v="12"/>
      <x v="14"/>
    </i>
    <i>
      <x v="26"/>
      <x v="12"/>
      <x v="14"/>
    </i>
    <i r="1">
      <x v="13"/>
      <x v="14"/>
    </i>
    <i>
      <x v="27"/>
      <x v="6"/>
      <x v="16"/>
    </i>
    <i>
      <x v="28"/>
      <x v="6"/>
      <x v="16"/>
    </i>
    <i>
      <x v="29"/>
      <x v="6"/>
      <x v="16"/>
    </i>
    <i>
      <x v="30"/>
      <x v="12"/>
      <x v="14"/>
    </i>
    <i>
      <x v="31"/>
      <x v="6"/>
      <x v="16"/>
    </i>
    <i>
      <x v="32"/>
      <x v="6"/>
      <x v="16"/>
    </i>
    <i>
      <x v="33"/>
      <x v="6"/>
      <x v="16"/>
    </i>
    <i>
      <x v="34"/>
      <x v="12"/>
      <x v="14"/>
    </i>
    <i>
      <x v="35"/>
      <x v="6"/>
      <x v="16"/>
    </i>
    <i>
      <x v="36"/>
      <x v="6"/>
      <x v="16"/>
    </i>
    <i>
      <x v="37"/>
      <x v="6"/>
      <x v="16"/>
    </i>
    <i>
      <x v="38"/>
      <x v="6"/>
      <x v="16"/>
    </i>
    <i>
      <x v="39"/>
      <x v="6"/>
      <x v="16"/>
    </i>
    <i>
      <x v="40"/>
      <x v="6"/>
      <x v="16"/>
    </i>
    <i>
      <x v="41"/>
      <x v="6"/>
      <x v="16"/>
    </i>
    <i>
      <x v="42"/>
      <x v="6"/>
      <x v="16"/>
    </i>
    <i>
      <x v="43"/>
      <x v="6"/>
      <x v="16"/>
    </i>
    <i>
      <x v="44"/>
      <x v="12"/>
      <x v="14"/>
    </i>
    <i>
      <x v="45"/>
      <x v="6"/>
      <x v="16"/>
    </i>
    <i>
      <x v="46"/>
      <x v="6"/>
      <x v="16"/>
    </i>
    <i>
      <x v="47"/>
      <x v="6"/>
      <x v="16"/>
    </i>
    <i>
      <x v="48"/>
      <x v="6"/>
      <x v="16"/>
    </i>
    <i>
      <x v="49"/>
      <x v="6"/>
      <x v="16"/>
    </i>
    <i>
      <x v="50"/>
      <x v="12"/>
      <x v="14"/>
    </i>
    <i>
      <x v="51"/>
      <x v="6"/>
      <x v="16"/>
    </i>
    <i>
      <x v="52"/>
      <x v="6"/>
      <x v="16"/>
    </i>
    <i>
      <x v="53"/>
      <x v="6"/>
      <x v="16"/>
    </i>
    <i>
      <x v="54"/>
      <x v="6"/>
      <x v="16"/>
    </i>
    <i>
      <x v="55"/>
      <x v="6"/>
      <x v="16"/>
    </i>
    <i>
      <x v="56"/>
      <x v="6"/>
      <x v="16"/>
    </i>
    <i>
      <x v="57"/>
      <x v="6"/>
      <x v="16"/>
    </i>
    <i>
      <x v="58"/>
      <x v="6"/>
      <x v="16"/>
    </i>
    <i>
      <x v="59"/>
      <x v="6"/>
      <x v="16"/>
    </i>
    <i>
      <x v="60"/>
      <x v="6"/>
      <x v="16"/>
    </i>
    <i>
      <x v="61"/>
      <x v="6"/>
      <x v="16"/>
    </i>
    <i>
      <x v="62"/>
      <x v="6"/>
      <x v="16"/>
    </i>
    <i>
      <x v="63"/>
      <x v="6"/>
      <x v="16"/>
    </i>
    <i>
      <x v="64"/>
      <x v="12"/>
      <x v="14"/>
    </i>
    <i>
      <x v="65"/>
      <x v="6"/>
      <x v="16"/>
    </i>
    <i>
      <x v="66"/>
      <x v="6"/>
      <x v="16"/>
    </i>
    <i>
      <x v="67"/>
      <x v="6"/>
      <x v="16"/>
    </i>
    <i>
      <x v="68"/>
      <x v="6"/>
      <x v="16"/>
    </i>
    <i>
      <x v="69"/>
      <x v="6"/>
      <x v="16"/>
    </i>
    <i>
      <x v="70"/>
      <x v="6"/>
      <x v="16"/>
    </i>
    <i>
      <x v="71"/>
      <x v="6"/>
      <x v="16"/>
    </i>
    <i>
      <x v="72"/>
      <x v="6"/>
      <x v="16"/>
    </i>
    <i>
      <x v="73"/>
      <x v="6"/>
      <x v="16"/>
    </i>
    <i>
      <x v="74"/>
      <x v="6"/>
      <x v="16"/>
    </i>
    <i>
      <x v="75"/>
      <x v="6"/>
      <x v="16"/>
    </i>
    <i>
      <x v="76"/>
      <x v="6"/>
      <x v="16"/>
    </i>
    <i>
      <x v="77"/>
      <x v="6"/>
      <x v="16"/>
    </i>
    <i>
      <x v="78"/>
      <x v="6"/>
      <x v="16"/>
    </i>
    <i>
      <x v="79"/>
      <x v="6"/>
      <x v="16"/>
    </i>
    <i>
      <x v="80"/>
      <x v="6"/>
      <x v="16"/>
    </i>
    <i>
      <x v="81"/>
      <x v="6"/>
      <x v="16"/>
    </i>
    <i>
      <x v="82"/>
      <x v="6"/>
      <x v="16"/>
    </i>
    <i>
      <x v="83"/>
      <x v="6"/>
      <x v="16"/>
    </i>
    <i>
      <x v="84"/>
      <x v="6"/>
      <x v="16"/>
    </i>
    <i>
      <x v="85"/>
      <x v="6"/>
      <x v="16"/>
    </i>
    <i>
      <x v="86"/>
      <x v="6"/>
      <x v="16"/>
    </i>
    <i>
      <x v="87"/>
      <x v="12"/>
      <x v="14"/>
    </i>
    <i>
      <x v="88"/>
      <x v="12"/>
      <x v="14"/>
    </i>
    <i>
      <x v="89"/>
      <x v="6"/>
      <x v="16"/>
    </i>
    <i>
      <x v="90"/>
      <x v="12"/>
      <x v="14"/>
    </i>
    <i>
      <x v="91"/>
      <x v="12"/>
      <x v="14"/>
    </i>
    <i>
      <x v="92"/>
      <x v="6"/>
      <x v="16"/>
    </i>
    <i>
      <x v="93"/>
      <x v="6"/>
      <x v="16"/>
    </i>
    <i>
      <x v="94"/>
      <x v="6"/>
      <x v="16"/>
    </i>
    <i>
      <x v="95"/>
      <x v="6"/>
      <x v="16"/>
    </i>
    <i>
      <x v="96"/>
      <x v="12"/>
      <x v="14"/>
    </i>
    <i>
      <x v="97"/>
      <x v="12"/>
      <x v="14"/>
    </i>
    <i>
      <x v="98"/>
      <x v="6"/>
      <x v="16"/>
    </i>
    <i>
      <x v="99"/>
      <x v="6"/>
      <x v="16"/>
    </i>
    <i>
      <x v="100"/>
      <x v="12"/>
      <x v="14"/>
    </i>
    <i>
      <x v="101"/>
      <x v="12"/>
      <x v="14"/>
    </i>
    <i>
      <x v="102"/>
      <x v="12"/>
      <x v="14"/>
    </i>
    <i>
      <x v="103"/>
      <x v="6"/>
      <x v="16"/>
    </i>
    <i>
      <x v="104"/>
      <x v="6"/>
      <x v="16"/>
    </i>
    <i>
      <x v="105"/>
      <x v="12"/>
      <x v="14"/>
    </i>
    <i>
      <x v="106"/>
      <x v="12"/>
      <x v="14"/>
    </i>
    <i>
      <x v="107"/>
      <x v="6"/>
      <x v="16"/>
    </i>
    <i>
      <x v="108"/>
      <x v="6"/>
      <x v="16"/>
    </i>
    <i>
      <x v="109"/>
      <x v="12"/>
      <x v="14"/>
    </i>
    <i>
      <x v="110"/>
      <x v="12"/>
      <x v="14"/>
    </i>
    <i>
      <x v="111"/>
      <x v="6"/>
      <x v="16"/>
    </i>
    <i>
      <x v="112"/>
      <x v="12"/>
      <x v="14"/>
    </i>
    <i>
      <x v="113"/>
      <x v="6"/>
      <x v="16"/>
    </i>
    <i>
      <x v="114"/>
      <x v="12"/>
      <x v="14"/>
    </i>
    <i>
      <x v="115"/>
      <x v="12"/>
      <x v="14"/>
    </i>
    <i>
      <x v="116"/>
      <x v="12"/>
      <x v="14"/>
    </i>
    <i>
      <x v="117"/>
      <x v="6"/>
      <x v="16"/>
    </i>
    <i>
      <x v="118"/>
      <x v="12"/>
      <x v="14"/>
    </i>
    <i>
      <x v="119"/>
      <x v="6"/>
      <x v="16"/>
    </i>
    <i>
      <x v="120"/>
      <x v="6"/>
      <x v="16"/>
    </i>
    <i>
      <x v="121"/>
      <x v="12"/>
      <x v="14"/>
    </i>
    <i>
      <x v="122"/>
      <x v="12"/>
      <x v="14"/>
    </i>
    <i>
      <x v="123"/>
      <x v="12"/>
      <x v="14"/>
    </i>
    <i>
      <x v="124"/>
      <x v="6"/>
      <x v="16"/>
    </i>
    <i>
      <x v="125"/>
      <x v="6"/>
      <x v="16"/>
    </i>
    <i>
      <x v="126"/>
      <x v="1"/>
      <x v="17"/>
    </i>
    <i>
      <x v="127"/>
      <x v="7"/>
      <x v="12"/>
    </i>
    <i>
      <x v="128"/>
      <x v="6"/>
      <x v="16"/>
    </i>
    <i>
      <x v="129"/>
      <x v="12"/>
      <x v="14"/>
    </i>
    <i>
      <x v="130"/>
      <x v="12"/>
      <x v="14"/>
    </i>
    <i>
      <x v="131"/>
      <x v="12"/>
      <x v="14"/>
    </i>
    <i>
      <x v="132"/>
      <x v="12"/>
      <x v="14"/>
    </i>
    <i>
      <x v="133"/>
      <x v="12"/>
      <x v="14"/>
    </i>
    <i>
      <x v="134"/>
      <x v="12"/>
      <x v="14"/>
    </i>
    <i>
      <x v="135"/>
      <x v="12"/>
      <x v="14"/>
    </i>
    <i>
      <x v="136"/>
      <x v="12"/>
      <x v="14"/>
    </i>
    <i>
      <x v="137"/>
      <x v="12"/>
      <x v="14"/>
    </i>
    <i>
      <x v="138"/>
      <x v="12"/>
      <x v="14"/>
    </i>
    <i>
      <x v="139"/>
      <x v="12"/>
      <x v="14"/>
    </i>
    <i>
      <x v="140"/>
      <x v="12"/>
      <x v="14"/>
    </i>
    <i>
      <x v="141"/>
      <x v="12"/>
      <x v="14"/>
    </i>
    <i>
      <x v="142"/>
      <x v="12"/>
      <x v="14"/>
    </i>
    <i>
      <x v="143"/>
      <x v="12"/>
      <x v="14"/>
    </i>
    <i>
      <x v="144"/>
      <x v="12"/>
      <x v="14"/>
    </i>
    <i>
      <x v="145"/>
      <x v="12"/>
      <x v="14"/>
    </i>
    <i>
      <x v="146"/>
      <x v="12"/>
      <x v="14"/>
    </i>
    <i>
      <x v="147"/>
      <x v="12"/>
      <x v="14"/>
    </i>
    <i>
      <x v="148"/>
      <x v="12"/>
      <x v="14"/>
    </i>
    <i>
      <x v="149"/>
      <x v="12"/>
      <x v="14"/>
    </i>
    <i>
      <x v="150"/>
      <x v="12"/>
      <x v="14"/>
    </i>
    <i>
      <x v="151"/>
      <x v="12"/>
      <x v="14"/>
    </i>
    <i>
      <x v="152"/>
      <x v="12"/>
      <x v="14"/>
    </i>
    <i>
      <x v="153"/>
      <x v="12"/>
      <x v="14"/>
    </i>
    <i>
      <x v="154"/>
      <x v="12"/>
      <x v="14"/>
    </i>
    <i>
      <x v="155"/>
      <x v="12"/>
      <x v="14"/>
    </i>
    <i>
      <x v="156"/>
      <x v="12"/>
      <x v="14"/>
    </i>
    <i>
      <x v="157"/>
      <x v="12"/>
      <x v="14"/>
    </i>
    <i>
      <x v="158"/>
      <x v="12"/>
      <x v="14"/>
    </i>
    <i>
      <x v="159"/>
      <x v="12"/>
      <x v="14"/>
    </i>
    <i>
      <x v="160"/>
      <x v="12"/>
      <x v="14"/>
    </i>
    <i>
      <x v="161"/>
      <x v="12"/>
      <x v="14"/>
    </i>
    <i>
      <x v="162"/>
      <x v="12"/>
      <x v="14"/>
    </i>
    <i>
      <x v="163"/>
      <x v="12"/>
      <x v="14"/>
    </i>
    <i>
      <x v="164"/>
      <x v="12"/>
      <x v="14"/>
    </i>
    <i>
      <x v="165"/>
      <x v="12"/>
      <x v="14"/>
    </i>
    <i>
      <x v="166"/>
      <x v="12"/>
      <x v="14"/>
    </i>
    <i>
      <x v="167"/>
      <x v="12"/>
      <x v="14"/>
    </i>
    <i>
      <x v="168"/>
      <x v="12"/>
      <x v="14"/>
    </i>
    <i>
      <x v="169"/>
      <x v="12"/>
      <x v="14"/>
    </i>
    <i>
      <x v="170"/>
      <x v="12"/>
      <x v="14"/>
    </i>
    <i>
      <x v="171"/>
      <x v="12"/>
      <x v="14"/>
    </i>
    <i>
      <x v="172"/>
      <x v="12"/>
      <x v="14"/>
    </i>
    <i>
      <x v="173"/>
      <x v="12"/>
      <x v="14"/>
    </i>
    <i>
      <x v="174"/>
      <x v="12"/>
      <x v="14"/>
    </i>
    <i>
      <x v="175"/>
      <x v="12"/>
      <x v="14"/>
    </i>
    <i>
      <x v="176"/>
      <x v="12"/>
      <x v="14"/>
    </i>
    <i>
      <x v="177"/>
      <x v="12"/>
      <x v="14"/>
    </i>
    <i>
      <x v="178"/>
      <x v="12"/>
      <x v="14"/>
    </i>
    <i>
      <x v="179"/>
      <x v="12"/>
      <x v="14"/>
    </i>
    <i>
      <x v="180"/>
      <x v="12"/>
      <x v="14"/>
    </i>
    <i>
      <x v="181"/>
      <x v="12"/>
      <x v="14"/>
    </i>
    <i>
      <x v="182"/>
      <x v="12"/>
      <x v="14"/>
    </i>
    <i>
      <x v="183"/>
      <x v="12"/>
      <x v="14"/>
    </i>
    <i>
      <x v="184"/>
      <x v="12"/>
      <x v="14"/>
    </i>
    <i>
      <x v="185"/>
      <x v="12"/>
      <x v="14"/>
    </i>
    <i>
      <x v="186"/>
      <x v="12"/>
      <x v="14"/>
    </i>
    <i>
      <x v="187"/>
      <x v="12"/>
      <x v="14"/>
    </i>
    <i>
      <x v="188"/>
      <x v="12"/>
      <x v="14"/>
    </i>
    <i>
      <x v="189"/>
      <x v="12"/>
      <x v="14"/>
    </i>
    <i>
      <x v="190"/>
      <x v="12"/>
      <x v="14"/>
    </i>
    <i>
      <x v="191"/>
      <x v="12"/>
      <x v="14"/>
    </i>
    <i>
      <x v="192"/>
      <x v="12"/>
      <x v="14"/>
    </i>
    <i>
      <x v="193"/>
      <x v="12"/>
      <x v="14"/>
    </i>
    <i>
      <x v="194"/>
      <x v="12"/>
      <x v="14"/>
    </i>
    <i>
      <x v="195"/>
      <x v="12"/>
      <x v="14"/>
    </i>
    <i>
      <x v="196"/>
      <x v="12"/>
      <x v="14"/>
    </i>
    <i>
      <x v="197"/>
      <x v="12"/>
      <x v="14"/>
    </i>
    <i>
      <x v="198"/>
      <x v="12"/>
      <x v="14"/>
    </i>
    <i>
      <x v="199"/>
      <x v="7"/>
      <x v="12"/>
    </i>
    <i>
      <x v="200"/>
      <x v="12"/>
      <x v="14"/>
    </i>
    <i>
      <x v="201"/>
      <x v="12"/>
      <x v="14"/>
    </i>
    <i>
      <x v="202"/>
      <x v="12"/>
      <x v="14"/>
    </i>
    <i>
      <x v="203"/>
      <x v="12"/>
      <x v="14"/>
    </i>
    <i>
      <x v="204"/>
      <x v="12"/>
      <x v="14"/>
    </i>
    <i>
      <x v="205"/>
      <x v="12"/>
      <x v="14"/>
    </i>
    <i>
      <x v="206"/>
      <x v="12"/>
      <x v="14"/>
    </i>
    <i>
      <x v="207"/>
      <x v="12"/>
      <x v="14"/>
    </i>
    <i>
      <x v="208"/>
      <x v="12"/>
      <x v="14"/>
    </i>
    <i>
      <x v="209"/>
      <x v="12"/>
      <x v="14"/>
    </i>
    <i>
      <x v="210"/>
      <x v="12"/>
      <x v="14"/>
    </i>
    <i>
      <x v="211"/>
      <x v="12"/>
      <x v="14"/>
    </i>
    <i>
      <x v="212"/>
      <x v="12"/>
      <x v="14"/>
    </i>
    <i>
      <x v="213"/>
      <x v="12"/>
      <x v="14"/>
    </i>
    <i>
      <x v="214"/>
      <x v="12"/>
      <x v="14"/>
    </i>
    <i>
      <x v="215"/>
      <x v="12"/>
      <x v="14"/>
    </i>
    <i>
      <x v="216"/>
      <x v="12"/>
      <x v="14"/>
    </i>
    <i>
      <x v="217"/>
      <x v="12"/>
      <x v="14"/>
    </i>
    <i>
      <x v="218"/>
      <x v="10"/>
      <x v="21"/>
    </i>
    <i>
      <x v="219"/>
      <x v="6"/>
      <x v="16"/>
    </i>
    <i>
      <x v="220"/>
      <x v="12"/>
      <x v="14"/>
    </i>
    <i>
      <x v="221"/>
      <x v="12"/>
      <x v="14"/>
    </i>
    <i>
      <x v="222"/>
      <x v="6"/>
      <x v="16"/>
    </i>
    <i>
      <x v="223"/>
      <x v="6"/>
      <x v="16"/>
    </i>
    <i>
      <x v="224"/>
      <x v="12"/>
      <x v="14"/>
    </i>
    <i>
      <x v="225"/>
      <x v="19"/>
      <x v="13"/>
    </i>
    <i>
      <x v="226"/>
      <x v="19"/>
      <x v="13"/>
    </i>
    <i>
      <x v="227"/>
      <x v="12"/>
      <x v="14"/>
    </i>
    <i>
      <x v="228"/>
      <x v="12"/>
      <x v="14"/>
    </i>
    <i t="grand">
      <x/>
    </i>
  </rowItems>
  <colItems count="1">
    <i/>
  </colItems>
  <pageFields count="1">
    <pageField fld="1" hier="-1"/>
  </pageFields>
  <dataFields count="1">
    <dataField name="Suma de      Importe en ML" fld="4" baseField="0" baseItem="0" numFmtId="165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0"/>
  <sheetViews>
    <sheetView topLeftCell="A116" workbookViewId="0">
      <selection activeCell="B127" sqref="B127"/>
    </sheetView>
  </sheetViews>
  <sheetFormatPr baseColWidth="10" defaultRowHeight="15" x14ac:dyDescent="0.25"/>
  <cols>
    <col min="1" max="1" width="17.5703125" bestFit="1" customWidth="1"/>
    <col min="2" max="2" width="24.42578125" bestFit="1" customWidth="1"/>
    <col min="3" max="3" width="12.140625" bestFit="1" customWidth="1"/>
    <col min="4" max="4" width="24.42578125" style="5" bestFit="1" customWidth="1"/>
    <col min="6" max="6" width="12.85546875" bestFit="1" customWidth="1"/>
    <col min="7" max="7" width="20.42578125" bestFit="1" customWidth="1"/>
    <col min="8" max="8" width="24.42578125" bestFit="1" customWidth="1"/>
  </cols>
  <sheetData>
    <row r="1" spans="1:8" x14ac:dyDescent="0.25">
      <c r="A1" s="3" t="s">
        <v>1</v>
      </c>
      <c r="B1" t="s">
        <v>327</v>
      </c>
      <c r="F1" s="3" t="s">
        <v>1</v>
      </c>
      <c r="G1" t="s">
        <v>556</v>
      </c>
    </row>
    <row r="3" spans="1:8" x14ac:dyDescent="0.25">
      <c r="A3" s="3" t="s">
        <v>296</v>
      </c>
      <c r="B3" s="3" t="s">
        <v>3</v>
      </c>
      <c r="C3" s="3" t="s">
        <v>7</v>
      </c>
      <c r="D3" s="5" t="s">
        <v>325</v>
      </c>
      <c r="F3" s="3" t="s">
        <v>3</v>
      </c>
      <c r="G3" s="3" t="s">
        <v>7</v>
      </c>
      <c r="H3" t="s">
        <v>325</v>
      </c>
    </row>
    <row r="4" spans="1:8" x14ac:dyDescent="0.25">
      <c r="A4" t="s">
        <v>422</v>
      </c>
      <c r="B4">
        <v>2201391716</v>
      </c>
      <c r="C4" s="4">
        <v>45075</v>
      </c>
      <c r="D4" s="5">
        <v>-72930</v>
      </c>
      <c r="E4">
        <f>+COUNTIF($A:$A,A4)</f>
        <v>1</v>
      </c>
      <c r="F4">
        <v>2201376392</v>
      </c>
      <c r="G4" s="4">
        <v>45030</v>
      </c>
      <c r="H4" s="2">
        <v>5547646</v>
      </c>
    </row>
    <row r="5" spans="1:8" x14ac:dyDescent="0.25">
      <c r="A5" t="s">
        <v>553</v>
      </c>
      <c r="B5">
        <v>4800059511</v>
      </c>
      <c r="C5" s="4">
        <v>45034</v>
      </c>
      <c r="D5" s="5">
        <v>-19739</v>
      </c>
      <c r="E5">
        <f t="shared" ref="E5:E68" si="0">+COUNTIF($A:$A,A5)</f>
        <v>1</v>
      </c>
      <c r="F5">
        <v>2201377058</v>
      </c>
      <c r="G5" s="4">
        <v>45033</v>
      </c>
      <c r="H5" s="2">
        <v>696876633.34000003</v>
      </c>
    </row>
    <row r="6" spans="1:8" x14ac:dyDescent="0.25">
      <c r="A6" t="s">
        <v>423</v>
      </c>
      <c r="B6">
        <v>2201391716</v>
      </c>
      <c r="C6" s="4">
        <v>45075</v>
      </c>
      <c r="D6" s="5">
        <v>-5648</v>
      </c>
      <c r="E6">
        <f t="shared" si="0"/>
        <v>1</v>
      </c>
      <c r="F6">
        <v>2201377152</v>
      </c>
      <c r="G6" s="4">
        <v>45033</v>
      </c>
      <c r="H6" s="2">
        <v>4000000000</v>
      </c>
    </row>
    <row r="7" spans="1:8" x14ac:dyDescent="0.25">
      <c r="A7" t="s">
        <v>424</v>
      </c>
      <c r="B7">
        <v>2201391716</v>
      </c>
      <c r="C7" s="4">
        <v>45075</v>
      </c>
      <c r="D7" s="5">
        <v>-2444368</v>
      </c>
      <c r="E7">
        <f t="shared" si="0"/>
        <v>1</v>
      </c>
      <c r="F7">
        <v>2201377317</v>
      </c>
      <c r="G7" s="4">
        <v>45034</v>
      </c>
      <c r="H7" s="2">
        <v>311984</v>
      </c>
    </row>
    <row r="8" spans="1:8" x14ac:dyDescent="0.25">
      <c r="A8" t="s">
        <v>425</v>
      </c>
      <c r="B8">
        <v>2201391716</v>
      </c>
      <c r="C8" s="4">
        <v>45075</v>
      </c>
      <c r="D8" s="5">
        <v>-357504</v>
      </c>
      <c r="E8">
        <f t="shared" si="0"/>
        <v>1</v>
      </c>
      <c r="F8">
        <v>2201378445</v>
      </c>
      <c r="G8" s="4">
        <v>45040</v>
      </c>
      <c r="H8" s="2">
        <v>2500000000</v>
      </c>
    </row>
    <row r="9" spans="1:8" x14ac:dyDescent="0.25">
      <c r="A9" t="s">
        <v>426</v>
      </c>
      <c r="B9">
        <v>2201391716</v>
      </c>
      <c r="C9" s="4">
        <v>45075</v>
      </c>
      <c r="D9" s="5">
        <v>-7649708</v>
      </c>
      <c r="E9">
        <f t="shared" si="0"/>
        <v>1</v>
      </c>
      <c r="F9">
        <v>2201380317</v>
      </c>
      <c r="G9" s="4">
        <v>45042</v>
      </c>
      <c r="H9" s="2">
        <v>27039510.260000002</v>
      </c>
    </row>
    <row r="10" spans="1:8" x14ac:dyDescent="0.25">
      <c r="A10" t="s">
        <v>427</v>
      </c>
      <c r="B10">
        <v>2201391716</v>
      </c>
      <c r="C10" s="4">
        <v>45075</v>
      </c>
      <c r="D10" s="5">
        <v>-118270</v>
      </c>
      <c r="E10">
        <f t="shared" si="0"/>
        <v>1</v>
      </c>
      <c r="F10">
        <v>2201386883</v>
      </c>
      <c r="G10" s="4">
        <v>45048</v>
      </c>
      <c r="H10" s="2">
        <v>16890132</v>
      </c>
    </row>
    <row r="11" spans="1:8" x14ac:dyDescent="0.25">
      <c r="A11" t="s">
        <v>428</v>
      </c>
      <c r="B11">
        <v>2201391716</v>
      </c>
      <c r="C11" s="4">
        <v>45075</v>
      </c>
      <c r="D11" s="5">
        <v>-149096</v>
      </c>
      <c r="E11">
        <f t="shared" si="0"/>
        <v>1</v>
      </c>
      <c r="F11">
        <v>2201386963</v>
      </c>
      <c r="G11" s="4">
        <v>45049</v>
      </c>
      <c r="H11" s="2">
        <v>1000000000.36</v>
      </c>
    </row>
    <row r="12" spans="1:8" x14ac:dyDescent="0.25">
      <c r="A12" t="s">
        <v>329</v>
      </c>
      <c r="B12">
        <v>2201386883</v>
      </c>
      <c r="C12" s="4">
        <v>45048</v>
      </c>
      <c r="D12" s="5">
        <v>-340338</v>
      </c>
      <c r="E12">
        <f t="shared" si="0"/>
        <v>1</v>
      </c>
      <c r="F12">
        <v>2201388693</v>
      </c>
      <c r="G12" s="4">
        <v>45061</v>
      </c>
      <c r="H12" s="2">
        <v>3000000000.3800001</v>
      </c>
    </row>
    <row r="13" spans="1:8" x14ac:dyDescent="0.25">
      <c r="A13" t="s">
        <v>330</v>
      </c>
      <c r="B13">
        <v>2201386883</v>
      </c>
      <c r="C13" s="4">
        <v>45048</v>
      </c>
      <c r="D13" s="5">
        <v>-36465</v>
      </c>
      <c r="E13">
        <f t="shared" si="0"/>
        <v>1</v>
      </c>
      <c r="F13">
        <v>2201388768</v>
      </c>
      <c r="G13" s="4">
        <v>45061</v>
      </c>
      <c r="H13" s="2">
        <v>5493283</v>
      </c>
    </row>
    <row r="14" spans="1:8" x14ac:dyDescent="0.25">
      <c r="A14" t="s">
        <v>331</v>
      </c>
      <c r="B14">
        <v>2201386883</v>
      </c>
      <c r="C14" s="4">
        <v>45048</v>
      </c>
      <c r="D14" s="5">
        <v>-226417</v>
      </c>
      <c r="E14">
        <f t="shared" si="0"/>
        <v>1</v>
      </c>
      <c r="F14">
        <v>2201389268</v>
      </c>
      <c r="G14" s="4">
        <v>45062</v>
      </c>
      <c r="H14" s="2">
        <v>11858074.92</v>
      </c>
    </row>
    <row r="15" spans="1:8" x14ac:dyDescent="0.25">
      <c r="A15" t="s">
        <v>332</v>
      </c>
      <c r="B15">
        <v>2201386883</v>
      </c>
      <c r="C15" s="4">
        <v>45048</v>
      </c>
      <c r="D15" s="5">
        <v>-61319</v>
      </c>
      <c r="E15">
        <f t="shared" si="0"/>
        <v>1</v>
      </c>
      <c r="F15">
        <v>2201389947</v>
      </c>
      <c r="G15" s="4">
        <v>45065</v>
      </c>
      <c r="H15" s="2">
        <v>3000000000</v>
      </c>
    </row>
    <row r="16" spans="1:8" x14ac:dyDescent="0.25">
      <c r="A16" t="s">
        <v>333</v>
      </c>
      <c r="B16">
        <v>2201386883</v>
      </c>
      <c r="C16" s="4">
        <v>45048</v>
      </c>
      <c r="D16" s="5">
        <v>-46058</v>
      </c>
      <c r="E16">
        <f t="shared" si="0"/>
        <v>1</v>
      </c>
      <c r="F16">
        <v>2201391716</v>
      </c>
      <c r="G16" s="4">
        <v>45075</v>
      </c>
      <c r="H16" s="2">
        <v>97071097</v>
      </c>
    </row>
    <row r="17" spans="1:8" x14ac:dyDescent="0.25">
      <c r="A17" t="s">
        <v>429</v>
      </c>
      <c r="B17">
        <v>2201391716</v>
      </c>
      <c r="C17" s="4">
        <v>45075</v>
      </c>
      <c r="D17" s="5">
        <v>-960240</v>
      </c>
      <c r="E17">
        <f t="shared" si="0"/>
        <v>1</v>
      </c>
      <c r="F17">
        <v>2201391729</v>
      </c>
      <c r="G17" s="4">
        <v>45075</v>
      </c>
      <c r="H17" s="2">
        <v>902928903</v>
      </c>
    </row>
    <row r="18" spans="1:8" x14ac:dyDescent="0.25">
      <c r="A18" t="s">
        <v>334</v>
      </c>
      <c r="B18">
        <v>2201386883</v>
      </c>
      <c r="C18" s="4">
        <v>45048</v>
      </c>
      <c r="D18" s="5">
        <v>-414922</v>
      </c>
      <c r="E18">
        <f t="shared" si="0"/>
        <v>1</v>
      </c>
      <c r="F18">
        <v>4800059511</v>
      </c>
      <c r="G18" s="4">
        <v>45034</v>
      </c>
      <c r="H18" s="2">
        <v>1486511074</v>
      </c>
    </row>
    <row r="19" spans="1:8" x14ac:dyDescent="0.25">
      <c r="A19" t="s">
        <v>335</v>
      </c>
      <c r="B19">
        <v>2201386883</v>
      </c>
      <c r="C19" s="4">
        <v>45048</v>
      </c>
      <c r="D19" s="5">
        <v>-55187</v>
      </c>
      <c r="E19">
        <f t="shared" si="0"/>
        <v>1</v>
      </c>
      <c r="F19">
        <v>4800059795</v>
      </c>
      <c r="G19" s="4">
        <v>45058</v>
      </c>
      <c r="H19" s="2">
        <v>1503167412</v>
      </c>
    </row>
    <row r="20" spans="1:8" x14ac:dyDescent="0.25">
      <c r="A20" t="s">
        <v>336</v>
      </c>
      <c r="B20">
        <v>2201386883</v>
      </c>
      <c r="C20" s="4">
        <v>45048</v>
      </c>
      <c r="D20" s="5">
        <v>-166700</v>
      </c>
      <c r="E20">
        <f t="shared" si="0"/>
        <v>1</v>
      </c>
      <c r="F20" t="s">
        <v>326</v>
      </c>
      <c r="H20" s="2">
        <v>18253695750.260002</v>
      </c>
    </row>
    <row r="21" spans="1:8" x14ac:dyDescent="0.25">
      <c r="A21" t="s">
        <v>430</v>
      </c>
      <c r="B21">
        <v>2201391716</v>
      </c>
      <c r="C21" s="4">
        <v>45075</v>
      </c>
      <c r="D21" s="5">
        <v>-54512</v>
      </c>
      <c r="E21">
        <f t="shared" si="0"/>
        <v>1</v>
      </c>
    </row>
    <row r="22" spans="1:8" x14ac:dyDescent="0.25">
      <c r="A22" t="s">
        <v>431</v>
      </c>
      <c r="B22">
        <v>2201391716</v>
      </c>
      <c r="C22" s="4">
        <v>45075</v>
      </c>
      <c r="D22" s="5">
        <v>-102209</v>
      </c>
      <c r="E22">
        <f t="shared" si="0"/>
        <v>1</v>
      </c>
    </row>
    <row r="23" spans="1:8" x14ac:dyDescent="0.25">
      <c r="A23" t="s">
        <v>337</v>
      </c>
      <c r="B23">
        <v>2201386883</v>
      </c>
      <c r="C23" s="4">
        <v>45048</v>
      </c>
      <c r="D23" s="5">
        <v>-116505</v>
      </c>
      <c r="E23">
        <f t="shared" si="0"/>
        <v>1</v>
      </c>
    </row>
    <row r="24" spans="1:8" x14ac:dyDescent="0.25">
      <c r="A24" t="s">
        <v>338</v>
      </c>
      <c r="B24">
        <v>2201386883</v>
      </c>
      <c r="C24" s="4">
        <v>45048</v>
      </c>
      <c r="D24" s="5">
        <v>-24310</v>
      </c>
      <c r="E24">
        <f t="shared" si="0"/>
        <v>1</v>
      </c>
    </row>
    <row r="25" spans="1:8" x14ac:dyDescent="0.25">
      <c r="A25" t="s">
        <v>339</v>
      </c>
      <c r="B25">
        <v>2201386883</v>
      </c>
      <c r="C25" s="4">
        <v>45048</v>
      </c>
      <c r="D25" s="5">
        <v>-572436</v>
      </c>
      <c r="E25">
        <f t="shared" si="0"/>
        <v>1</v>
      </c>
    </row>
    <row r="26" spans="1:8" x14ac:dyDescent="0.25">
      <c r="A26" t="s">
        <v>340</v>
      </c>
      <c r="B26">
        <v>2201386883</v>
      </c>
      <c r="C26" s="4">
        <v>45048</v>
      </c>
      <c r="D26" s="5">
        <v>-121781</v>
      </c>
      <c r="E26">
        <f t="shared" si="0"/>
        <v>1</v>
      </c>
    </row>
    <row r="27" spans="1:8" x14ac:dyDescent="0.25">
      <c r="A27" t="s">
        <v>341</v>
      </c>
      <c r="B27">
        <v>2201386883</v>
      </c>
      <c r="C27" s="4">
        <v>45048</v>
      </c>
      <c r="D27" s="5">
        <v>-254521</v>
      </c>
      <c r="E27">
        <f t="shared" si="0"/>
        <v>1</v>
      </c>
    </row>
    <row r="28" spans="1:8" x14ac:dyDescent="0.25">
      <c r="A28" t="s">
        <v>432</v>
      </c>
      <c r="B28">
        <v>2201391716</v>
      </c>
      <c r="C28" s="4">
        <v>45075</v>
      </c>
      <c r="D28" s="5">
        <v>-2381640</v>
      </c>
      <c r="E28">
        <f t="shared" si="0"/>
        <v>1</v>
      </c>
    </row>
    <row r="29" spans="1:8" x14ac:dyDescent="0.25">
      <c r="A29" t="s">
        <v>433</v>
      </c>
      <c r="B29">
        <v>2201391716</v>
      </c>
      <c r="C29" s="4">
        <v>45075</v>
      </c>
      <c r="D29" s="5">
        <v>-30514</v>
      </c>
      <c r="E29">
        <f t="shared" si="0"/>
        <v>2</v>
      </c>
    </row>
    <row r="30" spans="1:8" x14ac:dyDescent="0.25">
      <c r="A30" t="s">
        <v>433</v>
      </c>
      <c r="B30">
        <v>2201391729</v>
      </c>
      <c r="C30" s="4">
        <v>45075</v>
      </c>
      <c r="D30" s="5">
        <v>-3020882</v>
      </c>
      <c r="E30">
        <f t="shared" si="0"/>
        <v>2</v>
      </c>
    </row>
    <row r="31" spans="1:8" x14ac:dyDescent="0.25">
      <c r="A31" t="s">
        <v>342</v>
      </c>
      <c r="B31">
        <v>2201386883</v>
      </c>
      <c r="C31" s="4">
        <v>45048</v>
      </c>
      <c r="D31" s="5">
        <v>-149402</v>
      </c>
      <c r="E31">
        <f t="shared" si="0"/>
        <v>1</v>
      </c>
    </row>
    <row r="32" spans="1:8" x14ac:dyDescent="0.25">
      <c r="A32" t="s">
        <v>343</v>
      </c>
      <c r="B32">
        <v>2201386883</v>
      </c>
      <c r="C32" s="4">
        <v>45048</v>
      </c>
      <c r="D32" s="5">
        <v>-121549</v>
      </c>
      <c r="E32">
        <f t="shared" si="0"/>
        <v>1</v>
      </c>
    </row>
    <row r="33" spans="1:5" x14ac:dyDescent="0.25">
      <c r="A33" t="s">
        <v>344</v>
      </c>
      <c r="B33">
        <v>2201386883</v>
      </c>
      <c r="C33" s="4">
        <v>45048</v>
      </c>
      <c r="D33" s="5">
        <v>-5648</v>
      </c>
      <c r="E33">
        <f t="shared" si="0"/>
        <v>1</v>
      </c>
    </row>
    <row r="34" spans="1:5" x14ac:dyDescent="0.25">
      <c r="A34" t="s">
        <v>434</v>
      </c>
      <c r="B34">
        <v>2201391716</v>
      </c>
      <c r="C34" s="4">
        <v>45075</v>
      </c>
      <c r="D34" s="5">
        <v>-158014</v>
      </c>
      <c r="E34">
        <f t="shared" si="0"/>
        <v>1</v>
      </c>
    </row>
    <row r="35" spans="1:5" x14ac:dyDescent="0.25">
      <c r="A35" t="s">
        <v>345</v>
      </c>
      <c r="B35">
        <v>2201386883</v>
      </c>
      <c r="C35" s="4">
        <v>45048</v>
      </c>
      <c r="D35" s="5">
        <v>-39478</v>
      </c>
      <c r="E35">
        <f t="shared" si="0"/>
        <v>1</v>
      </c>
    </row>
    <row r="36" spans="1:5" x14ac:dyDescent="0.25">
      <c r="A36" t="s">
        <v>346</v>
      </c>
      <c r="B36">
        <v>2201386883</v>
      </c>
      <c r="C36" s="4">
        <v>45048</v>
      </c>
      <c r="D36" s="5">
        <v>-157913</v>
      </c>
      <c r="E36">
        <f t="shared" si="0"/>
        <v>1</v>
      </c>
    </row>
    <row r="37" spans="1:5" x14ac:dyDescent="0.25">
      <c r="A37" t="s">
        <v>347</v>
      </c>
      <c r="B37">
        <v>2201386883</v>
      </c>
      <c r="C37" s="4">
        <v>45048</v>
      </c>
      <c r="D37" s="5">
        <v>-346667</v>
      </c>
      <c r="E37">
        <f t="shared" si="0"/>
        <v>1</v>
      </c>
    </row>
    <row r="38" spans="1:5" x14ac:dyDescent="0.25">
      <c r="A38" t="s">
        <v>435</v>
      </c>
      <c r="B38">
        <v>2201391716</v>
      </c>
      <c r="C38" s="4">
        <v>45075</v>
      </c>
      <c r="D38" s="5">
        <v>-78577</v>
      </c>
      <c r="E38">
        <f t="shared" si="0"/>
        <v>1</v>
      </c>
    </row>
    <row r="39" spans="1:5" x14ac:dyDescent="0.25">
      <c r="A39" t="s">
        <v>348</v>
      </c>
      <c r="B39">
        <v>2201386883</v>
      </c>
      <c r="C39" s="4">
        <v>45048</v>
      </c>
      <c r="D39" s="5">
        <v>-12155</v>
      </c>
      <c r="E39">
        <f t="shared" si="0"/>
        <v>1</v>
      </c>
    </row>
    <row r="40" spans="1:5" x14ac:dyDescent="0.25">
      <c r="A40" t="s">
        <v>349</v>
      </c>
      <c r="B40">
        <v>2201386883</v>
      </c>
      <c r="C40" s="4">
        <v>45048</v>
      </c>
      <c r="D40" s="5">
        <v>-5648</v>
      </c>
      <c r="E40">
        <f t="shared" si="0"/>
        <v>1</v>
      </c>
    </row>
    <row r="41" spans="1:5" x14ac:dyDescent="0.25">
      <c r="A41" t="s">
        <v>350</v>
      </c>
      <c r="B41">
        <v>2201386883</v>
      </c>
      <c r="C41" s="4">
        <v>45048</v>
      </c>
      <c r="D41" s="5">
        <v>-108354</v>
      </c>
      <c r="E41">
        <f t="shared" si="0"/>
        <v>1</v>
      </c>
    </row>
    <row r="42" spans="1:5" x14ac:dyDescent="0.25">
      <c r="A42" t="s">
        <v>351</v>
      </c>
      <c r="B42">
        <v>2201386883</v>
      </c>
      <c r="C42" s="4">
        <v>45048</v>
      </c>
      <c r="D42" s="5">
        <v>-45475</v>
      </c>
      <c r="E42">
        <f t="shared" si="0"/>
        <v>1</v>
      </c>
    </row>
    <row r="43" spans="1:5" x14ac:dyDescent="0.25">
      <c r="A43" t="s">
        <v>352</v>
      </c>
      <c r="B43">
        <v>2201386883</v>
      </c>
      <c r="C43" s="4">
        <v>45048</v>
      </c>
      <c r="D43" s="5">
        <v>-30659</v>
      </c>
      <c r="E43">
        <f t="shared" si="0"/>
        <v>1</v>
      </c>
    </row>
    <row r="44" spans="1:5" x14ac:dyDescent="0.25">
      <c r="A44" t="s">
        <v>353</v>
      </c>
      <c r="B44">
        <v>2201386883</v>
      </c>
      <c r="C44" s="4">
        <v>45048</v>
      </c>
      <c r="D44" s="5">
        <v>-226618</v>
      </c>
      <c r="E44">
        <f t="shared" si="0"/>
        <v>1</v>
      </c>
    </row>
    <row r="45" spans="1:5" x14ac:dyDescent="0.25">
      <c r="A45" t="s">
        <v>354</v>
      </c>
      <c r="B45">
        <v>2201386883</v>
      </c>
      <c r="C45" s="4">
        <v>45048</v>
      </c>
      <c r="D45" s="5">
        <v>-22646</v>
      </c>
      <c r="E45">
        <f t="shared" si="0"/>
        <v>1</v>
      </c>
    </row>
    <row r="46" spans="1:5" x14ac:dyDescent="0.25">
      <c r="A46" t="s">
        <v>355</v>
      </c>
      <c r="B46">
        <v>2201386883</v>
      </c>
      <c r="C46" s="4">
        <v>45048</v>
      </c>
      <c r="D46" s="5">
        <v>-90950</v>
      </c>
      <c r="E46">
        <f t="shared" si="0"/>
        <v>1</v>
      </c>
    </row>
    <row r="47" spans="1:5" x14ac:dyDescent="0.25">
      <c r="A47" t="s">
        <v>356</v>
      </c>
      <c r="B47">
        <v>2201386883</v>
      </c>
      <c r="C47" s="4">
        <v>45048</v>
      </c>
      <c r="D47" s="5">
        <v>-187096</v>
      </c>
      <c r="E47">
        <f t="shared" si="0"/>
        <v>1</v>
      </c>
    </row>
    <row r="48" spans="1:5" x14ac:dyDescent="0.25">
      <c r="A48" t="s">
        <v>436</v>
      </c>
      <c r="B48">
        <v>2201391716</v>
      </c>
      <c r="C48" s="4">
        <v>45075</v>
      </c>
      <c r="D48" s="5">
        <v>-134064</v>
      </c>
      <c r="E48">
        <f t="shared" si="0"/>
        <v>1</v>
      </c>
    </row>
    <row r="49" spans="1:5" x14ac:dyDescent="0.25">
      <c r="A49" t="s">
        <v>357</v>
      </c>
      <c r="B49">
        <v>2201386883</v>
      </c>
      <c r="C49" s="4">
        <v>45048</v>
      </c>
      <c r="D49" s="5">
        <v>-50381</v>
      </c>
      <c r="E49">
        <f t="shared" si="0"/>
        <v>1</v>
      </c>
    </row>
    <row r="50" spans="1:5" x14ac:dyDescent="0.25">
      <c r="A50" t="s">
        <v>358</v>
      </c>
      <c r="B50">
        <v>2201386883</v>
      </c>
      <c r="C50" s="4">
        <v>45048</v>
      </c>
      <c r="D50" s="5">
        <v>-21671</v>
      </c>
      <c r="E50">
        <f t="shared" si="0"/>
        <v>1</v>
      </c>
    </row>
    <row r="51" spans="1:5" x14ac:dyDescent="0.25">
      <c r="A51" t="s">
        <v>359</v>
      </c>
      <c r="B51">
        <v>2201386883</v>
      </c>
      <c r="C51" s="4">
        <v>45048</v>
      </c>
      <c r="D51" s="5">
        <v>-51123</v>
      </c>
      <c r="E51">
        <f t="shared" si="0"/>
        <v>1</v>
      </c>
    </row>
    <row r="52" spans="1:5" x14ac:dyDescent="0.25">
      <c r="A52" t="s">
        <v>360</v>
      </c>
      <c r="B52">
        <v>2201386883</v>
      </c>
      <c r="C52" s="4">
        <v>45048</v>
      </c>
      <c r="D52" s="5">
        <v>-51123</v>
      </c>
      <c r="E52">
        <f t="shared" si="0"/>
        <v>1</v>
      </c>
    </row>
    <row r="53" spans="1:5" x14ac:dyDescent="0.25">
      <c r="A53" t="s">
        <v>361</v>
      </c>
      <c r="B53">
        <v>2201386883</v>
      </c>
      <c r="C53" s="4">
        <v>45048</v>
      </c>
      <c r="D53" s="5">
        <v>-13628</v>
      </c>
      <c r="E53">
        <f t="shared" si="0"/>
        <v>1</v>
      </c>
    </row>
    <row r="54" spans="1:5" x14ac:dyDescent="0.25">
      <c r="A54" t="s">
        <v>437</v>
      </c>
      <c r="B54">
        <v>2201391716</v>
      </c>
      <c r="C54" s="4">
        <v>45075</v>
      </c>
      <c r="D54" s="5">
        <v>-621126</v>
      </c>
      <c r="E54">
        <f t="shared" si="0"/>
        <v>1</v>
      </c>
    </row>
    <row r="55" spans="1:5" x14ac:dyDescent="0.25">
      <c r="A55" t="s">
        <v>362</v>
      </c>
      <c r="B55">
        <v>2201386883</v>
      </c>
      <c r="C55" s="4">
        <v>45048</v>
      </c>
      <c r="D55" s="5">
        <v>-5648</v>
      </c>
      <c r="E55">
        <f t="shared" si="0"/>
        <v>1</v>
      </c>
    </row>
    <row r="56" spans="1:5" x14ac:dyDescent="0.25">
      <c r="A56" t="s">
        <v>363</v>
      </c>
      <c r="B56">
        <v>2201386883</v>
      </c>
      <c r="C56" s="4">
        <v>45048</v>
      </c>
      <c r="D56" s="5">
        <v>-26319</v>
      </c>
      <c r="E56">
        <f t="shared" si="0"/>
        <v>1</v>
      </c>
    </row>
    <row r="57" spans="1:5" x14ac:dyDescent="0.25">
      <c r="A57" t="s">
        <v>364</v>
      </c>
      <c r="B57">
        <v>2201386883</v>
      </c>
      <c r="C57" s="4">
        <v>45048</v>
      </c>
      <c r="D57" s="5">
        <v>-97082</v>
      </c>
      <c r="E57">
        <f t="shared" si="0"/>
        <v>1</v>
      </c>
    </row>
    <row r="58" spans="1:5" x14ac:dyDescent="0.25">
      <c r="A58" t="s">
        <v>365</v>
      </c>
      <c r="B58">
        <v>2201386883</v>
      </c>
      <c r="C58" s="4">
        <v>45048</v>
      </c>
      <c r="D58" s="5">
        <v>-55187</v>
      </c>
      <c r="E58">
        <f t="shared" si="0"/>
        <v>1</v>
      </c>
    </row>
    <row r="59" spans="1:5" x14ac:dyDescent="0.25">
      <c r="A59" t="s">
        <v>366</v>
      </c>
      <c r="B59">
        <v>2201386883</v>
      </c>
      <c r="C59" s="4">
        <v>45048</v>
      </c>
      <c r="D59" s="5">
        <v>-101278</v>
      </c>
      <c r="E59">
        <f t="shared" si="0"/>
        <v>1</v>
      </c>
    </row>
    <row r="60" spans="1:5" x14ac:dyDescent="0.25">
      <c r="A60" t="s">
        <v>367</v>
      </c>
      <c r="B60">
        <v>2201386883</v>
      </c>
      <c r="C60" s="4">
        <v>45048</v>
      </c>
      <c r="D60" s="5">
        <v>-45475</v>
      </c>
      <c r="E60">
        <f t="shared" si="0"/>
        <v>1</v>
      </c>
    </row>
    <row r="61" spans="1:5" x14ac:dyDescent="0.25">
      <c r="A61" t="s">
        <v>368</v>
      </c>
      <c r="B61">
        <v>2201386883</v>
      </c>
      <c r="C61" s="4">
        <v>45048</v>
      </c>
      <c r="D61" s="5">
        <v>-13159</v>
      </c>
      <c r="E61">
        <f t="shared" si="0"/>
        <v>1</v>
      </c>
    </row>
    <row r="62" spans="1:5" x14ac:dyDescent="0.25">
      <c r="A62" t="s">
        <v>369</v>
      </c>
      <c r="B62">
        <v>2201386883</v>
      </c>
      <c r="C62" s="4">
        <v>45048</v>
      </c>
      <c r="D62" s="5">
        <v>-142073</v>
      </c>
      <c r="E62">
        <f t="shared" si="0"/>
        <v>1</v>
      </c>
    </row>
    <row r="63" spans="1:5" x14ac:dyDescent="0.25">
      <c r="A63" t="s">
        <v>370</v>
      </c>
      <c r="B63">
        <v>2201386883</v>
      </c>
      <c r="C63" s="4">
        <v>45048</v>
      </c>
      <c r="D63" s="5">
        <v>-220853</v>
      </c>
      <c r="E63">
        <f t="shared" si="0"/>
        <v>1</v>
      </c>
    </row>
    <row r="64" spans="1:5" x14ac:dyDescent="0.25">
      <c r="A64" t="s">
        <v>371</v>
      </c>
      <c r="B64">
        <v>2201386883</v>
      </c>
      <c r="C64" s="4">
        <v>45048</v>
      </c>
      <c r="D64" s="5">
        <v>-45475</v>
      </c>
      <c r="E64">
        <f t="shared" si="0"/>
        <v>1</v>
      </c>
    </row>
    <row r="65" spans="1:5" x14ac:dyDescent="0.25">
      <c r="A65" t="s">
        <v>372</v>
      </c>
      <c r="B65">
        <v>2201386883</v>
      </c>
      <c r="C65" s="4">
        <v>45048</v>
      </c>
      <c r="D65" s="5">
        <v>-19739</v>
      </c>
      <c r="E65">
        <f t="shared" si="0"/>
        <v>1</v>
      </c>
    </row>
    <row r="66" spans="1:5" x14ac:dyDescent="0.25">
      <c r="A66" t="s">
        <v>373</v>
      </c>
      <c r="B66">
        <v>2201386883</v>
      </c>
      <c r="C66" s="4">
        <v>45048</v>
      </c>
      <c r="D66" s="5">
        <v>-20442</v>
      </c>
      <c r="E66">
        <f t="shared" si="0"/>
        <v>1</v>
      </c>
    </row>
    <row r="67" spans="1:5" x14ac:dyDescent="0.25">
      <c r="A67" t="s">
        <v>374</v>
      </c>
      <c r="B67">
        <v>2201386883</v>
      </c>
      <c r="C67" s="4">
        <v>45048</v>
      </c>
      <c r="D67" s="5">
        <v>-90950</v>
      </c>
      <c r="E67">
        <f t="shared" si="0"/>
        <v>1</v>
      </c>
    </row>
    <row r="68" spans="1:5" x14ac:dyDescent="0.25">
      <c r="A68" t="s">
        <v>438</v>
      </c>
      <c r="B68">
        <v>2201391716</v>
      </c>
      <c r="C68" s="4">
        <v>45075</v>
      </c>
      <c r="D68" s="5">
        <v>-45475</v>
      </c>
      <c r="E68">
        <f t="shared" si="0"/>
        <v>1</v>
      </c>
    </row>
    <row r="69" spans="1:5" x14ac:dyDescent="0.25">
      <c r="A69" t="s">
        <v>375</v>
      </c>
      <c r="B69">
        <v>2201386883</v>
      </c>
      <c r="C69" s="4">
        <v>45048</v>
      </c>
      <c r="D69" s="5">
        <v>-488819</v>
      </c>
      <c r="E69">
        <f t="shared" ref="E69:E132" si="1">+COUNTIF($A:$A,A69)</f>
        <v>1</v>
      </c>
    </row>
    <row r="70" spans="1:5" x14ac:dyDescent="0.25">
      <c r="A70" t="s">
        <v>376</v>
      </c>
      <c r="B70">
        <v>2201386883</v>
      </c>
      <c r="C70" s="4">
        <v>45048</v>
      </c>
      <c r="D70" s="5">
        <v>-6580</v>
      </c>
      <c r="E70">
        <f t="shared" si="1"/>
        <v>1</v>
      </c>
    </row>
    <row r="71" spans="1:5" x14ac:dyDescent="0.25">
      <c r="A71" t="s">
        <v>377</v>
      </c>
      <c r="B71">
        <v>2201386883</v>
      </c>
      <c r="C71" s="4">
        <v>45048</v>
      </c>
      <c r="D71" s="5">
        <v>-5648</v>
      </c>
      <c r="E71">
        <f t="shared" si="1"/>
        <v>1</v>
      </c>
    </row>
    <row r="72" spans="1:5" x14ac:dyDescent="0.25">
      <c r="A72" t="s">
        <v>378</v>
      </c>
      <c r="B72">
        <v>2201386883</v>
      </c>
      <c r="C72" s="4">
        <v>45048</v>
      </c>
      <c r="D72" s="5">
        <v>-1108378</v>
      </c>
      <c r="E72">
        <f t="shared" si="1"/>
        <v>1</v>
      </c>
    </row>
    <row r="73" spans="1:5" x14ac:dyDescent="0.25">
      <c r="A73" t="s">
        <v>379</v>
      </c>
      <c r="B73">
        <v>2201386883</v>
      </c>
      <c r="C73" s="4">
        <v>45048</v>
      </c>
      <c r="D73" s="5">
        <v>-230944</v>
      </c>
      <c r="E73">
        <f t="shared" si="1"/>
        <v>1</v>
      </c>
    </row>
    <row r="74" spans="1:5" x14ac:dyDescent="0.25">
      <c r="A74" t="s">
        <v>380</v>
      </c>
      <c r="B74">
        <v>2201386883</v>
      </c>
      <c r="C74" s="4">
        <v>45048</v>
      </c>
      <c r="D74" s="5">
        <v>-136425</v>
      </c>
      <c r="E74">
        <f t="shared" si="1"/>
        <v>1</v>
      </c>
    </row>
    <row r="75" spans="1:5" x14ac:dyDescent="0.25">
      <c r="A75" t="s">
        <v>381</v>
      </c>
      <c r="B75">
        <v>2201386883</v>
      </c>
      <c r="C75" s="4">
        <v>45048</v>
      </c>
      <c r="D75" s="5">
        <v>-52638</v>
      </c>
      <c r="E75">
        <f t="shared" si="1"/>
        <v>1</v>
      </c>
    </row>
    <row r="76" spans="1:5" x14ac:dyDescent="0.25">
      <c r="A76" t="s">
        <v>382</v>
      </c>
      <c r="B76">
        <v>2201386883</v>
      </c>
      <c r="C76" s="4">
        <v>45048</v>
      </c>
      <c r="D76" s="5">
        <v>-13628</v>
      </c>
      <c r="E76">
        <f t="shared" si="1"/>
        <v>1</v>
      </c>
    </row>
    <row r="77" spans="1:5" x14ac:dyDescent="0.25">
      <c r="A77" t="s">
        <v>383</v>
      </c>
      <c r="B77">
        <v>2201386883</v>
      </c>
      <c r="C77" s="4">
        <v>45048</v>
      </c>
      <c r="D77" s="5">
        <v>-573361</v>
      </c>
      <c r="E77">
        <f t="shared" si="1"/>
        <v>1</v>
      </c>
    </row>
    <row r="78" spans="1:5" x14ac:dyDescent="0.25">
      <c r="A78" t="s">
        <v>384</v>
      </c>
      <c r="B78">
        <v>2201386883</v>
      </c>
      <c r="C78" s="4">
        <v>45048</v>
      </c>
      <c r="D78" s="5">
        <v>-142073</v>
      </c>
      <c r="E78">
        <f t="shared" si="1"/>
        <v>1</v>
      </c>
    </row>
    <row r="79" spans="1:5" x14ac:dyDescent="0.25">
      <c r="A79" t="s">
        <v>385</v>
      </c>
      <c r="B79">
        <v>2201386883</v>
      </c>
      <c r="C79" s="4">
        <v>45048</v>
      </c>
      <c r="D79" s="5">
        <v>-5648</v>
      </c>
      <c r="E79">
        <f t="shared" si="1"/>
        <v>1</v>
      </c>
    </row>
    <row r="80" spans="1:5" x14ac:dyDescent="0.25">
      <c r="A80" t="s">
        <v>386</v>
      </c>
      <c r="B80">
        <v>2201386883</v>
      </c>
      <c r="C80" s="4">
        <v>45048</v>
      </c>
      <c r="D80" s="5">
        <v>-801313</v>
      </c>
      <c r="E80">
        <f t="shared" si="1"/>
        <v>1</v>
      </c>
    </row>
    <row r="81" spans="1:5" x14ac:dyDescent="0.25">
      <c r="A81" t="s">
        <v>387</v>
      </c>
      <c r="B81">
        <v>2201386883</v>
      </c>
      <c r="C81" s="4">
        <v>45048</v>
      </c>
      <c r="D81" s="5">
        <v>-45475</v>
      </c>
      <c r="E81">
        <f t="shared" si="1"/>
        <v>1</v>
      </c>
    </row>
    <row r="82" spans="1:5" x14ac:dyDescent="0.25">
      <c r="A82" t="s">
        <v>388</v>
      </c>
      <c r="B82">
        <v>2201386883</v>
      </c>
      <c r="C82" s="4">
        <v>45048</v>
      </c>
      <c r="D82" s="5">
        <v>-36465</v>
      </c>
      <c r="E82">
        <f t="shared" si="1"/>
        <v>1</v>
      </c>
    </row>
    <row r="83" spans="1:5" x14ac:dyDescent="0.25">
      <c r="A83" t="s">
        <v>389</v>
      </c>
      <c r="B83">
        <v>2201386883</v>
      </c>
      <c r="C83" s="4">
        <v>45048</v>
      </c>
      <c r="D83" s="5">
        <v>-272850</v>
      </c>
      <c r="E83">
        <f t="shared" si="1"/>
        <v>1</v>
      </c>
    </row>
    <row r="84" spans="1:5" x14ac:dyDescent="0.25">
      <c r="A84" t="s">
        <v>390</v>
      </c>
      <c r="B84">
        <v>2201386883</v>
      </c>
      <c r="C84" s="4">
        <v>45048</v>
      </c>
      <c r="D84" s="5">
        <v>-5648</v>
      </c>
      <c r="E84">
        <f t="shared" si="1"/>
        <v>1</v>
      </c>
    </row>
    <row r="85" spans="1:5" x14ac:dyDescent="0.25">
      <c r="A85" t="s">
        <v>391</v>
      </c>
      <c r="B85">
        <v>2201386883</v>
      </c>
      <c r="C85" s="4">
        <v>45048</v>
      </c>
      <c r="D85" s="5">
        <v>-212435</v>
      </c>
      <c r="E85">
        <f t="shared" si="1"/>
        <v>1</v>
      </c>
    </row>
    <row r="86" spans="1:5" x14ac:dyDescent="0.25">
      <c r="A86" t="s">
        <v>392</v>
      </c>
      <c r="B86">
        <v>2201386883</v>
      </c>
      <c r="C86" s="4">
        <v>45048</v>
      </c>
      <c r="D86" s="5">
        <v>-82864</v>
      </c>
      <c r="E86">
        <f t="shared" si="1"/>
        <v>1</v>
      </c>
    </row>
    <row r="87" spans="1:5" x14ac:dyDescent="0.25">
      <c r="A87" t="s">
        <v>393</v>
      </c>
      <c r="B87">
        <v>2201386883</v>
      </c>
      <c r="C87" s="4">
        <v>45048</v>
      </c>
      <c r="D87" s="5">
        <v>-5648</v>
      </c>
      <c r="E87">
        <f t="shared" si="1"/>
        <v>1</v>
      </c>
    </row>
    <row r="88" spans="1:5" x14ac:dyDescent="0.25">
      <c r="A88" t="s">
        <v>394</v>
      </c>
      <c r="B88">
        <v>2201386883</v>
      </c>
      <c r="C88" s="4">
        <v>45048</v>
      </c>
      <c r="D88" s="5">
        <v>-96598</v>
      </c>
      <c r="E88">
        <f t="shared" si="1"/>
        <v>1</v>
      </c>
    </row>
    <row r="89" spans="1:5" x14ac:dyDescent="0.25">
      <c r="A89" t="s">
        <v>395</v>
      </c>
      <c r="B89">
        <v>2201386883</v>
      </c>
      <c r="C89" s="4">
        <v>45048</v>
      </c>
      <c r="D89" s="5">
        <v>-13628</v>
      </c>
      <c r="E89">
        <f t="shared" si="1"/>
        <v>1</v>
      </c>
    </row>
    <row r="90" spans="1:5" x14ac:dyDescent="0.25">
      <c r="A90" t="s">
        <v>396</v>
      </c>
      <c r="B90">
        <v>2201386883</v>
      </c>
      <c r="C90" s="4">
        <v>45048</v>
      </c>
      <c r="D90" s="5">
        <v>-517168</v>
      </c>
      <c r="E90">
        <f t="shared" si="1"/>
        <v>1</v>
      </c>
    </row>
    <row r="91" spans="1:5" x14ac:dyDescent="0.25">
      <c r="A91" t="s">
        <v>439</v>
      </c>
      <c r="B91">
        <v>2201391716</v>
      </c>
      <c r="C91" s="4">
        <v>45075</v>
      </c>
      <c r="D91" s="5">
        <v>-650043</v>
      </c>
      <c r="E91">
        <f t="shared" si="1"/>
        <v>1</v>
      </c>
    </row>
    <row r="92" spans="1:5" x14ac:dyDescent="0.25">
      <c r="A92" t="s">
        <v>440</v>
      </c>
      <c r="B92">
        <v>2201391716</v>
      </c>
      <c r="C92" s="4">
        <v>45075</v>
      </c>
      <c r="D92" s="5">
        <v>-44688</v>
      </c>
      <c r="E92">
        <f t="shared" si="1"/>
        <v>1</v>
      </c>
    </row>
    <row r="93" spans="1:5" x14ac:dyDescent="0.25">
      <c r="A93" t="s">
        <v>397</v>
      </c>
      <c r="B93">
        <v>2201386883</v>
      </c>
      <c r="C93" s="4">
        <v>45048</v>
      </c>
      <c r="D93" s="5">
        <v>-193195</v>
      </c>
      <c r="E93">
        <f t="shared" si="1"/>
        <v>1</v>
      </c>
    </row>
    <row r="94" spans="1:5" x14ac:dyDescent="0.25">
      <c r="A94" t="s">
        <v>441</v>
      </c>
      <c r="B94">
        <v>2201391716</v>
      </c>
      <c r="C94" s="4">
        <v>45075</v>
      </c>
      <c r="D94" s="5">
        <v>-286674</v>
      </c>
      <c r="E94">
        <f t="shared" si="1"/>
        <v>1</v>
      </c>
    </row>
    <row r="95" spans="1:5" x14ac:dyDescent="0.25">
      <c r="A95" t="s">
        <v>442</v>
      </c>
      <c r="B95">
        <v>2201391716</v>
      </c>
      <c r="C95" s="4">
        <v>45075</v>
      </c>
      <c r="D95" s="5">
        <v>-522662</v>
      </c>
      <c r="E95">
        <f t="shared" si="1"/>
        <v>1</v>
      </c>
    </row>
    <row r="96" spans="1:5" x14ac:dyDescent="0.25">
      <c r="A96" t="s">
        <v>398</v>
      </c>
      <c r="B96">
        <v>2201386883</v>
      </c>
      <c r="C96" s="4">
        <v>45048</v>
      </c>
      <c r="D96" s="5">
        <v>-5648</v>
      </c>
      <c r="E96">
        <f t="shared" si="1"/>
        <v>1</v>
      </c>
    </row>
    <row r="97" spans="1:5" x14ac:dyDescent="0.25">
      <c r="A97" t="s">
        <v>399</v>
      </c>
      <c r="B97">
        <v>2201386883</v>
      </c>
      <c r="C97" s="4">
        <v>45048</v>
      </c>
      <c r="D97" s="5">
        <v>-51123</v>
      </c>
      <c r="E97">
        <f t="shared" si="1"/>
        <v>1</v>
      </c>
    </row>
    <row r="98" spans="1:5" x14ac:dyDescent="0.25">
      <c r="A98" t="s">
        <v>400</v>
      </c>
      <c r="B98">
        <v>2201386883</v>
      </c>
      <c r="C98" s="4">
        <v>45048</v>
      </c>
      <c r="D98" s="5">
        <v>-24062</v>
      </c>
      <c r="E98">
        <f t="shared" si="1"/>
        <v>1</v>
      </c>
    </row>
    <row r="99" spans="1:5" x14ac:dyDescent="0.25">
      <c r="A99" t="s">
        <v>401</v>
      </c>
      <c r="B99">
        <v>2201386883</v>
      </c>
      <c r="C99" s="4">
        <v>45048</v>
      </c>
      <c r="D99" s="5">
        <v>-3388158</v>
      </c>
      <c r="E99">
        <f t="shared" si="1"/>
        <v>1</v>
      </c>
    </row>
    <row r="100" spans="1:5" x14ac:dyDescent="0.25">
      <c r="A100" t="s">
        <v>443</v>
      </c>
      <c r="B100">
        <v>2201391716</v>
      </c>
      <c r="C100" s="4">
        <v>45075</v>
      </c>
      <c r="D100" s="5">
        <v>-363816</v>
      </c>
      <c r="E100">
        <f t="shared" si="1"/>
        <v>1</v>
      </c>
    </row>
    <row r="101" spans="1:5" x14ac:dyDescent="0.25">
      <c r="A101" t="s">
        <v>444</v>
      </c>
      <c r="B101">
        <v>2201391716</v>
      </c>
      <c r="C101" s="4">
        <v>45075</v>
      </c>
      <c r="D101" s="5">
        <v>-13628</v>
      </c>
      <c r="E101">
        <f t="shared" si="1"/>
        <v>1</v>
      </c>
    </row>
    <row r="102" spans="1:5" x14ac:dyDescent="0.25">
      <c r="A102" t="s">
        <v>402</v>
      </c>
      <c r="B102">
        <v>2201386883</v>
      </c>
      <c r="C102" s="4">
        <v>45048</v>
      </c>
      <c r="D102" s="5">
        <v>-118435</v>
      </c>
      <c r="E102">
        <f t="shared" si="1"/>
        <v>1</v>
      </c>
    </row>
    <row r="103" spans="1:5" x14ac:dyDescent="0.25">
      <c r="A103" t="s">
        <v>403</v>
      </c>
      <c r="B103">
        <v>2201386883</v>
      </c>
      <c r="C103" s="4">
        <v>45048</v>
      </c>
      <c r="D103" s="5">
        <v>-105276</v>
      </c>
      <c r="E103">
        <f t="shared" si="1"/>
        <v>1</v>
      </c>
    </row>
    <row r="104" spans="1:5" x14ac:dyDescent="0.25">
      <c r="A104" t="s">
        <v>445</v>
      </c>
      <c r="B104">
        <v>2201391716</v>
      </c>
      <c r="C104" s="4">
        <v>45075</v>
      </c>
      <c r="D104" s="5">
        <v>-606441</v>
      </c>
      <c r="E104">
        <f t="shared" si="1"/>
        <v>1</v>
      </c>
    </row>
    <row r="105" spans="1:5" x14ac:dyDescent="0.25">
      <c r="A105" t="s">
        <v>446</v>
      </c>
      <c r="B105">
        <v>2201391716</v>
      </c>
      <c r="C105" s="4">
        <v>45075</v>
      </c>
      <c r="D105" s="5">
        <v>-233022</v>
      </c>
      <c r="E105">
        <f t="shared" si="1"/>
        <v>1</v>
      </c>
    </row>
    <row r="106" spans="1:5" x14ac:dyDescent="0.25">
      <c r="A106" t="s">
        <v>447</v>
      </c>
      <c r="B106">
        <v>2201391716</v>
      </c>
      <c r="C106" s="4">
        <v>45075</v>
      </c>
      <c r="D106" s="5">
        <v>-11309</v>
      </c>
      <c r="E106">
        <f t="shared" si="1"/>
        <v>1</v>
      </c>
    </row>
    <row r="107" spans="1:5" x14ac:dyDescent="0.25">
      <c r="A107" t="s">
        <v>404</v>
      </c>
      <c r="B107">
        <v>2201386883</v>
      </c>
      <c r="C107" s="4">
        <v>45048</v>
      </c>
      <c r="D107" s="5">
        <v>-54512</v>
      </c>
      <c r="E107">
        <f t="shared" si="1"/>
        <v>1</v>
      </c>
    </row>
    <row r="108" spans="1:5" x14ac:dyDescent="0.25">
      <c r="A108" t="s">
        <v>405</v>
      </c>
      <c r="B108">
        <v>2201386883</v>
      </c>
      <c r="C108" s="4">
        <v>45048</v>
      </c>
      <c r="D108" s="5">
        <v>-227375</v>
      </c>
      <c r="E108">
        <f t="shared" si="1"/>
        <v>1</v>
      </c>
    </row>
    <row r="109" spans="1:5" x14ac:dyDescent="0.25">
      <c r="A109" t="s">
        <v>448</v>
      </c>
      <c r="B109">
        <v>2201391716</v>
      </c>
      <c r="C109" s="4">
        <v>45075</v>
      </c>
      <c r="D109" s="5">
        <v>-101906</v>
      </c>
      <c r="E109">
        <f t="shared" si="1"/>
        <v>1</v>
      </c>
    </row>
    <row r="110" spans="1:5" x14ac:dyDescent="0.25">
      <c r="A110" t="s">
        <v>449</v>
      </c>
      <c r="B110">
        <v>2201391716</v>
      </c>
      <c r="C110" s="4">
        <v>45075</v>
      </c>
      <c r="D110" s="5">
        <v>-1633132</v>
      </c>
      <c r="E110">
        <f t="shared" si="1"/>
        <v>1</v>
      </c>
    </row>
    <row r="111" spans="1:5" x14ac:dyDescent="0.25">
      <c r="A111" t="s">
        <v>406</v>
      </c>
      <c r="B111">
        <v>2201386883</v>
      </c>
      <c r="C111" s="4">
        <v>45048</v>
      </c>
      <c r="D111" s="5">
        <v>-136425</v>
      </c>
      <c r="E111">
        <f t="shared" si="1"/>
        <v>1</v>
      </c>
    </row>
    <row r="112" spans="1:5" x14ac:dyDescent="0.25">
      <c r="A112" t="s">
        <v>407</v>
      </c>
      <c r="B112">
        <v>2201386883</v>
      </c>
      <c r="C112" s="4">
        <v>45048</v>
      </c>
      <c r="D112" s="5">
        <v>-238488</v>
      </c>
      <c r="E112">
        <f t="shared" si="1"/>
        <v>1</v>
      </c>
    </row>
    <row r="113" spans="1:5" x14ac:dyDescent="0.25">
      <c r="A113" t="s">
        <v>450</v>
      </c>
      <c r="B113">
        <v>2201391716</v>
      </c>
      <c r="C113" s="4">
        <v>45075</v>
      </c>
      <c r="D113" s="5">
        <v>-134064</v>
      </c>
      <c r="E113">
        <f t="shared" si="1"/>
        <v>1</v>
      </c>
    </row>
    <row r="114" spans="1:5" x14ac:dyDescent="0.25">
      <c r="A114" t="s">
        <v>451</v>
      </c>
      <c r="B114">
        <v>2201391716</v>
      </c>
      <c r="C114" s="4">
        <v>45075</v>
      </c>
      <c r="D114" s="5">
        <v>-212499</v>
      </c>
      <c r="E114">
        <f t="shared" si="1"/>
        <v>1</v>
      </c>
    </row>
    <row r="115" spans="1:5" x14ac:dyDescent="0.25">
      <c r="A115" t="s">
        <v>408</v>
      </c>
      <c r="B115">
        <v>2201386883</v>
      </c>
      <c r="C115" s="4">
        <v>45048</v>
      </c>
      <c r="D115" s="5">
        <v>-13628</v>
      </c>
      <c r="E115">
        <f t="shared" si="1"/>
        <v>1</v>
      </c>
    </row>
    <row r="116" spans="1:5" x14ac:dyDescent="0.25">
      <c r="A116" t="s">
        <v>452</v>
      </c>
      <c r="B116">
        <v>2201391716</v>
      </c>
      <c r="C116" s="4">
        <v>45075</v>
      </c>
      <c r="D116" s="5">
        <v>-210551</v>
      </c>
      <c r="E116">
        <f t="shared" si="1"/>
        <v>1</v>
      </c>
    </row>
    <row r="117" spans="1:5" x14ac:dyDescent="0.25">
      <c r="A117" t="s">
        <v>409</v>
      </c>
      <c r="B117">
        <v>2201386883</v>
      </c>
      <c r="C117" s="4">
        <v>45048</v>
      </c>
      <c r="D117" s="5">
        <v>-11954</v>
      </c>
      <c r="E117">
        <f t="shared" si="1"/>
        <v>1</v>
      </c>
    </row>
    <row r="118" spans="1:5" x14ac:dyDescent="0.25">
      <c r="A118" t="s">
        <v>453</v>
      </c>
      <c r="B118">
        <v>2201391716</v>
      </c>
      <c r="C118" s="4">
        <v>45075</v>
      </c>
      <c r="D118" s="5">
        <v>-115577</v>
      </c>
      <c r="E118">
        <f t="shared" si="1"/>
        <v>1</v>
      </c>
    </row>
    <row r="119" spans="1:5" x14ac:dyDescent="0.25">
      <c r="A119" t="s">
        <v>454</v>
      </c>
      <c r="B119">
        <v>2201391716</v>
      </c>
      <c r="C119" s="4">
        <v>45075</v>
      </c>
      <c r="D119" s="5">
        <v>-139352</v>
      </c>
      <c r="E119">
        <f t="shared" si="1"/>
        <v>1</v>
      </c>
    </row>
    <row r="120" spans="1:5" x14ac:dyDescent="0.25">
      <c r="A120" t="s">
        <v>455</v>
      </c>
      <c r="B120">
        <v>2201391716</v>
      </c>
      <c r="C120" s="4">
        <v>45075</v>
      </c>
      <c r="D120" s="5">
        <v>-49055</v>
      </c>
      <c r="E120">
        <f t="shared" si="1"/>
        <v>1</v>
      </c>
    </row>
    <row r="121" spans="1:5" x14ac:dyDescent="0.25">
      <c r="A121" t="s">
        <v>410</v>
      </c>
      <c r="B121">
        <v>2201386883</v>
      </c>
      <c r="C121" s="4">
        <v>45048</v>
      </c>
      <c r="D121" s="5">
        <v>-454749</v>
      </c>
      <c r="E121">
        <f t="shared" si="1"/>
        <v>1</v>
      </c>
    </row>
    <row r="122" spans="1:5" x14ac:dyDescent="0.25">
      <c r="A122" t="s">
        <v>456</v>
      </c>
      <c r="B122">
        <v>2201391716</v>
      </c>
      <c r="C122" s="4">
        <v>45075</v>
      </c>
      <c r="D122" s="5">
        <v>-50565</v>
      </c>
      <c r="E122">
        <f t="shared" si="1"/>
        <v>1</v>
      </c>
    </row>
    <row r="123" spans="1:5" x14ac:dyDescent="0.25">
      <c r="A123" t="s">
        <v>411</v>
      </c>
      <c r="B123">
        <v>2201386883</v>
      </c>
      <c r="C123" s="4">
        <v>45048</v>
      </c>
      <c r="D123" s="5">
        <v>-43341</v>
      </c>
      <c r="E123">
        <f t="shared" si="1"/>
        <v>1</v>
      </c>
    </row>
    <row r="124" spans="1:5" x14ac:dyDescent="0.25">
      <c r="A124" t="s">
        <v>412</v>
      </c>
      <c r="B124">
        <v>2201386883</v>
      </c>
      <c r="C124" s="4">
        <v>45048</v>
      </c>
      <c r="D124" s="5">
        <v>-73657</v>
      </c>
      <c r="E124">
        <f t="shared" si="1"/>
        <v>1</v>
      </c>
    </row>
    <row r="125" spans="1:5" x14ac:dyDescent="0.25">
      <c r="A125" t="s">
        <v>457</v>
      </c>
      <c r="B125">
        <v>2201391716</v>
      </c>
      <c r="C125" s="4">
        <v>45075</v>
      </c>
      <c r="D125" s="5">
        <v>-312816</v>
      </c>
      <c r="E125">
        <f t="shared" si="1"/>
        <v>1</v>
      </c>
    </row>
    <row r="126" spans="1:5" x14ac:dyDescent="0.25">
      <c r="A126" t="s">
        <v>458</v>
      </c>
      <c r="B126">
        <v>2201391716</v>
      </c>
      <c r="C126" s="4">
        <v>45075</v>
      </c>
      <c r="D126" s="5">
        <v>-24527</v>
      </c>
      <c r="E126">
        <f t="shared" si="1"/>
        <v>1</v>
      </c>
    </row>
    <row r="127" spans="1:5" x14ac:dyDescent="0.25">
      <c r="A127" t="s">
        <v>459</v>
      </c>
      <c r="B127">
        <v>2201391716</v>
      </c>
      <c r="C127" s="4">
        <v>45075</v>
      </c>
      <c r="D127" s="5">
        <v>-307156</v>
      </c>
      <c r="E127">
        <f t="shared" si="1"/>
        <v>1</v>
      </c>
    </row>
    <row r="128" spans="1:5" x14ac:dyDescent="0.25">
      <c r="A128" t="s">
        <v>413</v>
      </c>
      <c r="B128">
        <v>2201386883</v>
      </c>
      <c r="C128" s="4">
        <v>45048</v>
      </c>
      <c r="D128" s="5">
        <v>-50381</v>
      </c>
      <c r="E128">
        <f t="shared" si="1"/>
        <v>1</v>
      </c>
    </row>
    <row r="129" spans="1:5" x14ac:dyDescent="0.25">
      <c r="A129" t="s">
        <v>414</v>
      </c>
      <c r="B129">
        <v>2201386883</v>
      </c>
      <c r="C129" s="4">
        <v>45048</v>
      </c>
      <c r="D129" s="5">
        <v>-1511425</v>
      </c>
      <c r="E129">
        <f t="shared" si="1"/>
        <v>1</v>
      </c>
    </row>
    <row r="130" spans="1:5" x14ac:dyDescent="0.25">
      <c r="A130" t="s">
        <v>328</v>
      </c>
      <c r="B130">
        <v>2201377058</v>
      </c>
      <c r="C130" s="4">
        <v>45033</v>
      </c>
      <c r="D130" s="5">
        <v>-1.2</v>
      </c>
      <c r="E130">
        <f t="shared" si="1"/>
        <v>1</v>
      </c>
    </row>
    <row r="131" spans="1:5" x14ac:dyDescent="0.25">
      <c r="A131" t="s">
        <v>419</v>
      </c>
      <c r="B131">
        <v>2201386963</v>
      </c>
      <c r="C131" s="4">
        <v>45049</v>
      </c>
      <c r="D131" s="5">
        <v>-0.34</v>
      </c>
      <c r="E131">
        <f t="shared" si="1"/>
        <v>1</v>
      </c>
    </row>
    <row r="132" spans="1:5" x14ac:dyDescent="0.25">
      <c r="A132" t="s">
        <v>415</v>
      </c>
      <c r="B132">
        <v>2201386883</v>
      </c>
      <c r="C132" s="4">
        <v>45048</v>
      </c>
      <c r="D132" s="5">
        <v>-90950</v>
      </c>
      <c r="E132">
        <f t="shared" si="1"/>
        <v>1</v>
      </c>
    </row>
    <row r="133" spans="1:5" x14ac:dyDescent="0.25">
      <c r="A133" t="s">
        <v>460</v>
      </c>
      <c r="B133">
        <v>2201391716</v>
      </c>
      <c r="C133" s="4">
        <v>45075</v>
      </c>
      <c r="D133" s="5">
        <v>-1830293</v>
      </c>
      <c r="E133">
        <f t="shared" ref="E133:E196" si="2">+COUNTIF($A:$A,A133)</f>
        <v>1</v>
      </c>
    </row>
    <row r="134" spans="1:5" x14ac:dyDescent="0.25">
      <c r="A134" t="s">
        <v>461</v>
      </c>
      <c r="B134">
        <v>2201391716</v>
      </c>
      <c r="C134" s="4">
        <v>45075</v>
      </c>
      <c r="D134" s="5">
        <v>-227375</v>
      </c>
      <c r="E134">
        <f t="shared" si="2"/>
        <v>1</v>
      </c>
    </row>
    <row r="135" spans="1:5" x14ac:dyDescent="0.25">
      <c r="A135" t="s">
        <v>462</v>
      </c>
      <c r="B135">
        <v>2201391716</v>
      </c>
      <c r="C135" s="4">
        <v>45075</v>
      </c>
      <c r="D135" s="5">
        <v>-962366</v>
      </c>
      <c r="E135">
        <f t="shared" si="2"/>
        <v>1</v>
      </c>
    </row>
    <row r="136" spans="1:5" x14ac:dyDescent="0.25">
      <c r="A136" t="s">
        <v>463</v>
      </c>
      <c r="B136">
        <v>2201391716</v>
      </c>
      <c r="C136" s="4">
        <v>45075</v>
      </c>
      <c r="D136" s="5">
        <v>-18396</v>
      </c>
      <c r="E136">
        <f t="shared" si="2"/>
        <v>1</v>
      </c>
    </row>
    <row r="137" spans="1:5" x14ac:dyDescent="0.25">
      <c r="A137" t="s">
        <v>464</v>
      </c>
      <c r="B137">
        <v>2201391716</v>
      </c>
      <c r="C137" s="4">
        <v>45075</v>
      </c>
      <c r="D137" s="5">
        <v>-248592</v>
      </c>
      <c r="E137">
        <f t="shared" si="2"/>
        <v>1</v>
      </c>
    </row>
    <row r="138" spans="1:5" x14ac:dyDescent="0.25">
      <c r="A138" t="s">
        <v>465</v>
      </c>
      <c r="B138">
        <v>2201391716</v>
      </c>
      <c r="C138" s="4">
        <v>45075</v>
      </c>
      <c r="D138" s="5">
        <v>-122651</v>
      </c>
      <c r="E138">
        <f t="shared" si="2"/>
        <v>1</v>
      </c>
    </row>
    <row r="139" spans="1:5" x14ac:dyDescent="0.25">
      <c r="A139" t="s">
        <v>466</v>
      </c>
      <c r="B139">
        <v>2201391716</v>
      </c>
      <c r="C139" s="4">
        <v>45075</v>
      </c>
      <c r="D139" s="5">
        <v>-45475</v>
      </c>
      <c r="E139">
        <f t="shared" si="2"/>
        <v>1</v>
      </c>
    </row>
    <row r="140" spans="1:5" x14ac:dyDescent="0.25">
      <c r="A140" t="s">
        <v>467</v>
      </c>
      <c r="B140">
        <v>2201391716</v>
      </c>
      <c r="C140" s="4">
        <v>45075</v>
      </c>
      <c r="D140" s="5">
        <v>-864024</v>
      </c>
      <c r="E140">
        <f t="shared" si="2"/>
        <v>1</v>
      </c>
    </row>
    <row r="141" spans="1:5" x14ac:dyDescent="0.25">
      <c r="A141" t="s">
        <v>468</v>
      </c>
      <c r="B141">
        <v>2201391716</v>
      </c>
      <c r="C141" s="4">
        <v>45075</v>
      </c>
      <c r="D141" s="5">
        <v>-90950</v>
      </c>
      <c r="E141">
        <f t="shared" si="2"/>
        <v>1</v>
      </c>
    </row>
    <row r="142" spans="1:5" x14ac:dyDescent="0.25">
      <c r="A142" t="s">
        <v>469</v>
      </c>
      <c r="B142">
        <v>2201391716</v>
      </c>
      <c r="C142" s="4">
        <v>45075</v>
      </c>
      <c r="D142" s="5">
        <v>-128899</v>
      </c>
      <c r="E142">
        <f t="shared" si="2"/>
        <v>1</v>
      </c>
    </row>
    <row r="143" spans="1:5" x14ac:dyDescent="0.25">
      <c r="A143" t="s">
        <v>470</v>
      </c>
      <c r="B143">
        <v>2201391716</v>
      </c>
      <c r="C143" s="4">
        <v>45075</v>
      </c>
      <c r="D143" s="5">
        <v>-147720</v>
      </c>
      <c r="E143">
        <f t="shared" si="2"/>
        <v>1</v>
      </c>
    </row>
    <row r="144" spans="1:5" x14ac:dyDescent="0.25">
      <c r="A144" t="s">
        <v>471</v>
      </c>
      <c r="B144">
        <v>2201391716</v>
      </c>
      <c r="C144" s="4">
        <v>45075</v>
      </c>
      <c r="D144" s="5">
        <v>-35862</v>
      </c>
      <c r="E144">
        <f t="shared" si="2"/>
        <v>1</v>
      </c>
    </row>
    <row r="145" spans="1:5" x14ac:dyDescent="0.25">
      <c r="A145" t="s">
        <v>472</v>
      </c>
      <c r="B145">
        <v>2201391716</v>
      </c>
      <c r="C145" s="4">
        <v>45075</v>
      </c>
      <c r="D145" s="5">
        <v>-648169</v>
      </c>
      <c r="E145">
        <f t="shared" si="2"/>
        <v>1</v>
      </c>
    </row>
    <row r="146" spans="1:5" x14ac:dyDescent="0.25">
      <c r="A146" t="s">
        <v>473</v>
      </c>
      <c r="B146">
        <v>2201391716</v>
      </c>
      <c r="C146" s="4">
        <v>45075</v>
      </c>
      <c r="D146" s="5">
        <v>-136279</v>
      </c>
      <c r="E146">
        <f t="shared" si="2"/>
        <v>1</v>
      </c>
    </row>
    <row r="147" spans="1:5" x14ac:dyDescent="0.25">
      <c r="A147" t="s">
        <v>474</v>
      </c>
      <c r="B147">
        <v>2201391716</v>
      </c>
      <c r="C147" s="4">
        <v>45075</v>
      </c>
      <c r="D147" s="5">
        <v>-136425</v>
      </c>
      <c r="E147">
        <f t="shared" si="2"/>
        <v>1</v>
      </c>
    </row>
    <row r="148" spans="1:5" x14ac:dyDescent="0.25">
      <c r="A148" t="s">
        <v>475</v>
      </c>
      <c r="B148">
        <v>2201391716</v>
      </c>
      <c r="C148" s="4">
        <v>45075</v>
      </c>
      <c r="D148" s="5">
        <v>-835624</v>
      </c>
      <c r="E148">
        <f t="shared" si="2"/>
        <v>1</v>
      </c>
    </row>
    <row r="149" spans="1:5" x14ac:dyDescent="0.25">
      <c r="A149" t="s">
        <v>476</v>
      </c>
      <c r="B149">
        <v>2201391716</v>
      </c>
      <c r="C149" s="4">
        <v>45075</v>
      </c>
      <c r="D149" s="5">
        <v>-97240</v>
      </c>
      <c r="E149">
        <f t="shared" si="2"/>
        <v>1</v>
      </c>
    </row>
    <row r="150" spans="1:5" x14ac:dyDescent="0.25">
      <c r="A150" t="s">
        <v>477</v>
      </c>
      <c r="B150">
        <v>2201391716</v>
      </c>
      <c r="C150" s="4">
        <v>45075</v>
      </c>
      <c r="D150" s="5">
        <v>-27621</v>
      </c>
      <c r="E150">
        <f t="shared" si="2"/>
        <v>1</v>
      </c>
    </row>
    <row r="151" spans="1:5" x14ac:dyDescent="0.25">
      <c r="A151" t="s">
        <v>478</v>
      </c>
      <c r="B151">
        <v>2201391716</v>
      </c>
      <c r="C151" s="4">
        <v>45075</v>
      </c>
      <c r="D151" s="5">
        <v>-48620</v>
      </c>
      <c r="E151">
        <f t="shared" si="2"/>
        <v>1</v>
      </c>
    </row>
    <row r="152" spans="1:5" x14ac:dyDescent="0.25">
      <c r="A152" t="s">
        <v>479</v>
      </c>
      <c r="B152">
        <v>2201391716</v>
      </c>
      <c r="C152" s="4">
        <v>45075</v>
      </c>
      <c r="D152" s="5">
        <v>-55243</v>
      </c>
      <c r="E152">
        <f t="shared" si="2"/>
        <v>1</v>
      </c>
    </row>
    <row r="153" spans="1:5" x14ac:dyDescent="0.25">
      <c r="A153" t="s">
        <v>480</v>
      </c>
      <c r="B153">
        <v>2201391716</v>
      </c>
      <c r="C153" s="4">
        <v>45075</v>
      </c>
      <c r="D153" s="5">
        <v>-433415</v>
      </c>
      <c r="E153">
        <f t="shared" si="2"/>
        <v>1</v>
      </c>
    </row>
    <row r="154" spans="1:5" x14ac:dyDescent="0.25">
      <c r="A154" t="s">
        <v>481</v>
      </c>
      <c r="B154">
        <v>2201391716</v>
      </c>
      <c r="C154" s="4">
        <v>45075</v>
      </c>
      <c r="D154" s="5">
        <v>-178901</v>
      </c>
      <c r="E154">
        <f t="shared" si="2"/>
        <v>1</v>
      </c>
    </row>
    <row r="155" spans="1:5" x14ac:dyDescent="0.25">
      <c r="A155" t="s">
        <v>482</v>
      </c>
      <c r="B155">
        <v>2201391716</v>
      </c>
      <c r="C155" s="4">
        <v>45075</v>
      </c>
      <c r="D155" s="5">
        <v>-759696</v>
      </c>
      <c r="E155">
        <f t="shared" si="2"/>
        <v>1</v>
      </c>
    </row>
    <row r="156" spans="1:5" x14ac:dyDescent="0.25">
      <c r="A156" t="s">
        <v>483</v>
      </c>
      <c r="B156">
        <v>2201391716</v>
      </c>
      <c r="C156" s="4">
        <v>45075</v>
      </c>
      <c r="D156" s="5">
        <v>-247350</v>
      </c>
      <c r="E156">
        <f t="shared" si="2"/>
        <v>1</v>
      </c>
    </row>
    <row r="157" spans="1:5" x14ac:dyDescent="0.25">
      <c r="A157" t="s">
        <v>484</v>
      </c>
      <c r="B157">
        <v>2201391716</v>
      </c>
      <c r="C157" s="4">
        <v>45075</v>
      </c>
      <c r="D157" s="5">
        <v>-90570</v>
      </c>
      <c r="E157">
        <f t="shared" si="2"/>
        <v>1</v>
      </c>
    </row>
    <row r="158" spans="1:5" x14ac:dyDescent="0.25">
      <c r="A158" t="s">
        <v>485</v>
      </c>
      <c r="B158">
        <v>2201391716</v>
      </c>
      <c r="C158" s="4">
        <v>45075</v>
      </c>
      <c r="D158" s="5">
        <v>-180589</v>
      </c>
      <c r="E158">
        <f t="shared" si="2"/>
        <v>1</v>
      </c>
    </row>
    <row r="159" spans="1:5" x14ac:dyDescent="0.25">
      <c r="A159" t="s">
        <v>486</v>
      </c>
      <c r="B159">
        <v>2201391716</v>
      </c>
      <c r="C159" s="4">
        <v>45075</v>
      </c>
      <c r="D159" s="5">
        <v>-5648</v>
      </c>
      <c r="E159">
        <f t="shared" si="2"/>
        <v>1</v>
      </c>
    </row>
    <row r="160" spans="1:5" x14ac:dyDescent="0.25">
      <c r="A160" t="s">
        <v>487</v>
      </c>
      <c r="B160">
        <v>2201391716</v>
      </c>
      <c r="C160" s="4">
        <v>45075</v>
      </c>
      <c r="D160" s="5">
        <v>-65012</v>
      </c>
      <c r="E160">
        <f t="shared" si="2"/>
        <v>1</v>
      </c>
    </row>
    <row r="161" spans="1:5" x14ac:dyDescent="0.25">
      <c r="A161" t="s">
        <v>488</v>
      </c>
      <c r="B161">
        <v>2201391716</v>
      </c>
      <c r="C161" s="4">
        <v>45075</v>
      </c>
      <c r="D161" s="5">
        <v>-107586</v>
      </c>
      <c r="E161">
        <f t="shared" si="2"/>
        <v>1</v>
      </c>
    </row>
    <row r="162" spans="1:5" x14ac:dyDescent="0.25">
      <c r="A162" t="s">
        <v>489</v>
      </c>
      <c r="B162">
        <v>2201391716</v>
      </c>
      <c r="C162" s="4">
        <v>45075</v>
      </c>
      <c r="D162" s="5">
        <v>-703755</v>
      </c>
      <c r="E162">
        <f t="shared" si="2"/>
        <v>1</v>
      </c>
    </row>
    <row r="163" spans="1:5" x14ac:dyDescent="0.25">
      <c r="A163" t="s">
        <v>490</v>
      </c>
      <c r="B163">
        <v>2201391716</v>
      </c>
      <c r="C163" s="4">
        <v>45075</v>
      </c>
      <c r="D163" s="5">
        <v>-948331</v>
      </c>
      <c r="E163">
        <f t="shared" si="2"/>
        <v>1</v>
      </c>
    </row>
    <row r="164" spans="1:5" x14ac:dyDescent="0.25">
      <c r="A164" t="s">
        <v>491</v>
      </c>
      <c r="B164">
        <v>2201391716</v>
      </c>
      <c r="C164" s="4">
        <v>45075</v>
      </c>
      <c r="D164" s="5">
        <v>-227375</v>
      </c>
      <c r="E164">
        <f t="shared" si="2"/>
        <v>1</v>
      </c>
    </row>
    <row r="165" spans="1:5" x14ac:dyDescent="0.25">
      <c r="A165" t="s">
        <v>492</v>
      </c>
      <c r="B165">
        <v>2201391716</v>
      </c>
      <c r="C165" s="4">
        <v>45075</v>
      </c>
      <c r="D165" s="5">
        <v>-45292</v>
      </c>
      <c r="E165">
        <f t="shared" si="2"/>
        <v>1</v>
      </c>
    </row>
    <row r="166" spans="1:5" x14ac:dyDescent="0.25">
      <c r="A166" t="s">
        <v>493</v>
      </c>
      <c r="B166">
        <v>2201391716</v>
      </c>
      <c r="C166" s="4">
        <v>45075</v>
      </c>
      <c r="D166" s="5">
        <v>-27256</v>
      </c>
      <c r="E166">
        <f t="shared" si="2"/>
        <v>1</v>
      </c>
    </row>
    <row r="167" spans="1:5" x14ac:dyDescent="0.25">
      <c r="A167" t="s">
        <v>494</v>
      </c>
      <c r="B167">
        <v>2201391716</v>
      </c>
      <c r="C167" s="4">
        <v>45075</v>
      </c>
      <c r="D167" s="5">
        <v>-92071</v>
      </c>
      <c r="E167">
        <f t="shared" si="2"/>
        <v>1</v>
      </c>
    </row>
    <row r="168" spans="1:5" x14ac:dyDescent="0.25">
      <c r="A168" t="s">
        <v>495</v>
      </c>
      <c r="B168">
        <v>2201391716</v>
      </c>
      <c r="C168" s="4">
        <v>45075</v>
      </c>
      <c r="D168" s="5">
        <v>-90583</v>
      </c>
      <c r="E168">
        <f t="shared" si="2"/>
        <v>1</v>
      </c>
    </row>
    <row r="169" spans="1:5" x14ac:dyDescent="0.25">
      <c r="A169" t="s">
        <v>496</v>
      </c>
      <c r="B169">
        <v>2201391716</v>
      </c>
      <c r="C169" s="4">
        <v>45075</v>
      </c>
      <c r="D169" s="5">
        <v>-107568</v>
      </c>
      <c r="E169">
        <f t="shared" si="2"/>
        <v>1</v>
      </c>
    </row>
    <row r="170" spans="1:5" x14ac:dyDescent="0.25">
      <c r="A170" t="s">
        <v>497</v>
      </c>
      <c r="B170">
        <v>2201391716</v>
      </c>
      <c r="C170" s="4">
        <v>45075</v>
      </c>
      <c r="D170" s="5">
        <v>-318325</v>
      </c>
      <c r="E170">
        <f t="shared" si="2"/>
        <v>1</v>
      </c>
    </row>
    <row r="171" spans="1:5" x14ac:dyDescent="0.25">
      <c r="A171" t="s">
        <v>498</v>
      </c>
      <c r="B171">
        <v>2201391716</v>
      </c>
      <c r="C171" s="4">
        <v>45075</v>
      </c>
      <c r="D171" s="5">
        <v>-162050</v>
      </c>
      <c r="E171">
        <f t="shared" si="2"/>
        <v>1</v>
      </c>
    </row>
    <row r="172" spans="1:5" x14ac:dyDescent="0.25">
      <c r="A172" t="s">
        <v>499</v>
      </c>
      <c r="B172">
        <v>2201391716</v>
      </c>
      <c r="C172" s="4">
        <v>45075</v>
      </c>
      <c r="D172" s="5">
        <v>-209826</v>
      </c>
      <c r="E172">
        <f t="shared" si="2"/>
        <v>1</v>
      </c>
    </row>
    <row r="173" spans="1:5" x14ac:dyDescent="0.25">
      <c r="A173" t="s">
        <v>500</v>
      </c>
      <c r="B173">
        <v>2201391716</v>
      </c>
      <c r="C173" s="4">
        <v>45075</v>
      </c>
      <c r="D173" s="5">
        <v>-1136873</v>
      </c>
      <c r="E173">
        <f t="shared" si="2"/>
        <v>1</v>
      </c>
    </row>
    <row r="174" spans="1:5" x14ac:dyDescent="0.25">
      <c r="A174" t="s">
        <v>501</v>
      </c>
      <c r="B174">
        <v>2201391716</v>
      </c>
      <c r="C174" s="4">
        <v>45075</v>
      </c>
      <c r="D174" s="5">
        <v>-158521</v>
      </c>
      <c r="E174">
        <f t="shared" si="2"/>
        <v>1</v>
      </c>
    </row>
    <row r="175" spans="1:5" x14ac:dyDescent="0.25">
      <c r="A175" t="s">
        <v>502</v>
      </c>
      <c r="B175">
        <v>2201391716</v>
      </c>
      <c r="C175" s="4">
        <v>45075</v>
      </c>
      <c r="D175" s="5">
        <v>-36828</v>
      </c>
      <c r="E175">
        <f t="shared" si="2"/>
        <v>1</v>
      </c>
    </row>
    <row r="176" spans="1:5" x14ac:dyDescent="0.25">
      <c r="A176" t="s">
        <v>503</v>
      </c>
      <c r="B176">
        <v>2201391716</v>
      </c>
      <c r="C176" s="4">
        <v>45075</v>
      </c>
      <c r="D176" s="5">
        <v>-16943</v>
      </c>
      <c r="E176">
        <f t="shared" si="2"/>
        <v>1</v>
      </c>
    </row>
    <row r="177" spans="1:5" x14ac:dyDescent="0.25">
      <c r="A177" t="s">
        <v>504</v>
      </c>
      <c r="B177">
        <v>2201391716</v>
      </c>
      <c r="C177" s="4">
        <v>45075</v>
      </c>
      <c r="D177" s="5">
        <v>-286768</v>
      </c>
      <c r="E177">
        <f t="shared" si="2"/>
        <v>1</v>
      </c>
    </row>
    <row r="178" spans="1:5" x14ac:dyDescent="0.25">
      <c r="A178" t="s">
        <v>505</v>
      </c>
      <c r="B178">
        <v>2201391716</v>
      </c>
      <c r="C178" s="4">
        <v>45075</v>
      </c>
      <c r="D178" s="5">
        <v>-45475</v>
      </c>
      <c r="E178">
        <f t="shared" si="2"/>
        <v>1</v>
      </c>
    </row>
    <row r="179" spans="1:5" x14ac:dyDescent="0.25">
      <c r="A179" t="s">
        <v>506</v>
      </c>
      <c r="B179">
        <v>2201391716</v>
      </c>
      <c r="C179" s="4">
        <v>45075</v>
      </c>
      <c r="D179" s="5">
        <v>-45475</v>
      </c>
      <c r="E179">
        <f t="shared" si="2"/>
        <v>1</v>
      </c>
    </row>
    <row r="180" spans="1:5" x14ac:dyDescent="0.25">
      <c r="A180" t="s">
        <v>507</v>
      </c>
      <c r="B180">
        <v>2201391716</v>
      </c>
      <c r="C180" s="4">
        <v>45075</v>
      </c>
      <c r="D180" s="5">
        <v>-90950</v>
      </c>
      <c r="E180">
        <f t="shared" si="2"/>
        <v>1</v>
      </c>
    </row>
    <row r="181" spans="1:5" x14ac:dyDescent="0.25">
      <c r="A181" t="s">
        <v>508</v>
      </c>
      <c r="B181">
        <v>2201391716</v>
      </c>
      <c r="C181" s="4">
        <v>45075</v>
      </c>
      <c r="D181" s="5">
        <v>-51992471</v>
      </c>
      <c r="E181">
        <f t="shared" si="2"/>
        <v>1</v>
      </c>
    </row>
    <row r="182" spans="1:5" x14ac:dyDescent="0.25">
      <c r="A182" t="s">
        <v>509</v>
      </c>
      <c r="B182">
        <v>2201391716</v>
      </c>
      <c r="C182" s="4">
        <v>45075</v>
      </c>
      <c r="D182" s="5">
        <v>-125186</v>
      </c>
      <c r="E182">
        <f t="shared" si="2"/>
        <v>1</v>
      </c>
    </row>
    <row r="183" spans="1:5" x14ac:dyDescent="0.25">
      <c r="A183" t="s">
        <v>510</v>
      </c>
      <c r="B183">
        <v>2201391716</v>
      </c>
      <c r="C183" s="4">
        <v>45075</v>
      </c>
      <c r="D183" s="5">
        <v>-59770</v>
      </c>
      <c r="E183">
        <f t="shared" si="2"/>
        <v>1</v>
      </c>
    </row>
    <row r="184" spans="1:5" x14ac:dyDescent="0.25">
      <c r="A184" t="s">
        <v>511</v>
      </c>
      <c r="B184">
        <v>2201391716</v>
      </c>
      <c r="C184" s="4">
        <v>45075</v>
      </c>
      <c r="D184" s="5">
        <v>-1591623</v>
      </c>
      <c r="E184">
        <f t="shared" si="2"/>
        <v>1</v>
      </c>
    </row>
    <row r="185" spans="1:5" x14ac:dyDescent="0.25">
      <c r="A185" t="s">
        <v>512</v>
      </c>
      <c r="B185">
        <v>2201391716</v>
      </c>
      <c r="C185" s="4">
        <v>45075</v>
      </c>
      <c r="D185" s="5">
        <v>-32034</v>
      </c>
      <c r="E185">
        <f t="shared" si="2"/>
        <v>1</v>
      </c>
    </row>
    <row r="186" spans="1:5" x14ac:dyDescent="0.25">
      <c r="A186" t="s">
        <v>513</v>
      </c>
      <c r="B186">
        <v>2201391716</v>
      </c>
      <c r="C186" s="4">
        <v>45075</v>
      </c>
      <c r="D186" s="5">
        <v>-1024724</v>
      </c>
      <c r="E186">
        <f t="shared" si="2"/>
        <v>1</v>
      </c>
    </row>
    <row r="187" spans="1:5" x14ac:dyDescent="0.25">
      <c r="A187" t="s">
        <v>514</v>
      </c>
      <c r="B187">
        <v>2201391716</v>
      </c>
      <c r="C187" s="4">
        <v>45075</v>
      </c>
      <c r="D187" s="5">
        <v>-231080</v>
      </c>
      <c r="E187">
        <f t="shared" si="2"/>
        <v>1</v>
      </c>
    </row>
    <row r="188" spans="1:5" x14ac:dyDescent="0.25">
      <c r="A188" t="s">
        <v>515</v>
      </c>
      <c r="B188">
        <v>2201391716</v>
      </c>
      <c r="C188" s="4">
        <v>45075</v>
      </c>
      <c r="D188" s="5">
        <v>-556531</v>
      </c>
      <c r="E188">
        <f t="shared" si="2"/>
        <v>1</v>
      </c>
    </row>
    <row r="189" spans="1:5" x14ac:dyDescent="0.25">
      <c r="A189" t="s">
        <v>516</v>
      </c>
      <c r="B189">
        <v>2201391716</v>
      </c>
      <c r="C189" s="4">
        <v>45075</v>
      </c>
      <c r="D189" s="5">
        <v>-90950</v>
      </c>
      <c r="E189">
        <f t="shared" si="2"/>
        <v>1</v>
      </c>
    </row>
    <row r="190" spans="1:5" x14ac:dyDescent="0.25">
      <c r="A190" t="s">
        <v>517</v>
      </c>
      <c r="B190">
        <v>2201391716</v>
      </c>
      <c r="C190" s="4">
        <v>45075</v>
      </c>
      <c r="D190" s="5">
        <v>-45292</v>
      </c>
      <c r="E190">
        <f t="shared" si="2"/>
        <v>1</v>
      </c>
    </row>
    <row r="191" spans="1:5" x14ac:dyDescent="0.25">
      <c r="A191" t="s">
        <v>518</v>
      </c>
      <c r="B191">
        <v>2201391716</v>
      </c>
      <c r="C191" s="4">
        <v>45075</v>
      </c>
      <c r="D191" s="5">
        <v>-93852</v>
      </c>
      <c r="E191">
        <f t="shared" si="2"/>
        <v>1</v>
      </c>
    </row>
    <row r="192" spans="1:5" x14ac:dyDescent="0.25">
      <c r="A192" t="s">
        <v>519</v>
      </c>
      <c r="B192">
        <v>2201391716</v>
      </c>
      <c r="C192" s="4">
        <v>45075</v>
      </c>
      <c r="D192" s="5">
        <v>-129465</v>
      </c>
      <c r="E192">
        <f t="shared" si="2"/>
        <v>1</v>
      </c>
    </row>
    <row r="193" spans="1:5" x14ac:dyDescent="0.25">
      <c r="A193" t="s">
        <v>520</v>
      </c>
      <c r="B193">
        <v>2201391716</v>
      </c>
      <c r="C193" s="4">
        <v>45075</v>
      </c>
      <c r="D193" s="5">
        <v>-78957</v>
      </c>
      <c r="E193">
        <f t="shared" si="2"/>
        <v>1</v>
      </c>
    </row>
    <row r="194" spans="1:5" x14ac:dyDescent="0.25">
      <c r="A194" t="s">
        <v>521</v>
      </c>
      <c r="B194">
        <v>2201391716</v>
      </c>
      <c r="C194" s="4">
        <v>45075</v>
      </c>
      <c r="D194" s="5">
        <v>-117459</v>
      </c>
      <c r="E194">
        <f t="shared" si="2"/>
        <v>1</v>
      </c>
    </row>
    <row r="195" spans="1:5" x14ac:dyDescent="0.25">
      <c r="A195" t="s">
        <v>522</v>
      </c>
      <c r="B195">
        <v>2201391716</v>
      </c>
      <c r="C195" s="4">
        <v>45075</v>
      </c>
      <c r="D195" s="5">
        <v>-52638</v>
      </c>
      <c r="E195">
        <f t="shared" si="2"/>
        <v>1</v>
      </c>
    </row>
    <row r="196" spans="1:5" x14ac:dyDescent="0.25">
      <c r="A196" t="s">
        <v>523</v>
      </c>
      <c r="B196">
        <v>2201391716</v>
      </c>
      <c r="C196" s="4">
        <v>45075</v>
      </c>
      <c r="D196" s="5">
        <v>-40884</v>
      </c>
      <c r="E196">
        <f t="shared" si="2"/>
        <v>1</v>
      </c>
    </row>
    <row r="197" spans="1:5" x14ac:dyDescent="0.25">
      <c r="A197" t="s">
        <v>524</v>
      </c>
      <c r="B197">
        <v>2201391716</v>
      </c>
      <c r="C197" s="4">
        <v>45075</v>
      </c>
      <c r="D197" s="5">
        <v>-203219</v>
      </c>
      <c r="E197">
        <f t="shared" ref="E197:E260" si="3">+COUNTIF($A:$A,A197)</f>
        <v>1</v>
      </c>
    </row>
    <row r="198" spans="1:5" x14ac:dyDescent="0.25">
      <c r="A198" t="s">
        <v>525</v>
      </c>
      <c r="B198">
        <v>2201391716</v>
      </c>
      <c r="C198" s="4">
        <v>45075</v>
      </c>
      <c r="D198" s="5">
        <v>-238895</v>
      </c>
      <c r="E198">
        <f t="shared" si="3"/>
        <v>1</v>
      </c>
    </row>
    <row r="199" spans="1:5" x14ac:dyDescent="0.25">
      <c r="A199" t="s">
        <v>526</v>
      </c>
      <c r="B199">
        <v>2201391716</v>
      </c>
      <c r="C199" s="4">
        <v>45075</v>
      </c>
      <c r="D199" s="5">
        <v>-54908</v>
      </c>
      <c r="E199">
        <f t="shared" si="3"/>
        <v>1</v>
      </c>
    </row>
    <row r="200" spans="1:5" x14ac:dyDescent="0.25">
      <c r="A200" t="s">
        <v>527</v>
      </c>
      <c r="B200">
        <v>2201391716</v>
      </c>
      <c r="C200" s="4">
        <v>45075</v>
      </c>
      <c r="D200" s="5">
        <v>-708347</v>
      </c>
      <c r="E200">
        <f t="shared" si="3"/>
        <v>1</v>
      </c>
    </row>
    <row r="201" spans="1:5" x14ac:dyDescent="0.25">
      <c r="A201" t="s">
        <v>528</v>
      </c>
      <c r="B201">
        <v>2201391716</v>
      </c>
      <c r="C201" s="4">
        <v>45075</v>
      </c>
      <c r="D201" s="5">
        <v>-133704</v>
      </c>
      <c r="E201">
        <f t="shared" si="3"/>
        <v>1</v>
      </c>
    </row>
    <row r="202" spans="1:5" x14ac:dyDescent="0.25">
      <c r="A202" t="s">
        <v>529</v>
      </c>
      <c r="B202">
        <v>2201391716</v>
      </c>
      <c r="C202" s="4">
        <v>45075</v>
      </c>
      <c r="D202" s="5">
        <v>-45475</v>
      </c>
      <c r="E202">
        <f t="shared" si="3"/>
        <v>1</v>
      </c>
    </row>
    <row r="203" spans="1:5" x14ac:dyDescent="0.25">
      <c r="A203" t="s">
        <v>420</v>
      </c>
      <c r="B203">
        <v>2201386963</v>
      </c>
      <c r="C203" s="4">
        <v>45049</v>
      </c>
      <c r="D203" s="5">
        <v>-226425307.90000001</v>
      </c>
      <c r="E203">
        <f t="shared" si="3"/>
        <v>1</v>
      </c>
    </row>
    <row r="204" spans="1:5" x14ac:dyDescent="0.25">
      <c r="A204" t="s">
        <v>530</v>
      </c>
      <c r="B204">
        <v>2201391716</v>
      </c>
      <c r="C204" s="4">
        <v>45075</v>
      </c>
      <c r="D204" s="5">
        <v>-85085</v>
      </c>
      <c r="E204">
        <f t="shared" si="3"/>
        <v>1</v>
      </c>
    </row>
    <row r="205" spans="1:5" x14ac:dyDescent="0.25">
      <c r="A205" t="s">
        <v>531</v>
      </c>
      <c r="B205">
        <v>2201391716</v>
      </c>
      <c r="C205" s="4">
        <v>45075</v>
      </c>
      <c r="D205" s="5">
        <v>-55243</v>
      </c>
      <c r="E205">
        <f t="shared" si="3"/>
        <v>1</v>
      </c>
    </row>
    <row r="206" spans="1:5" x14ac:dyDescent="0.25">
      <c r="A206" t="s">
        <v>532</v>
      </c>
      <c r="B206">
        <v>2201391716</v>
      </c>
      <c r="C206" s="4">
        <v>45075</v>
      </c>
      <c r="D206" s="5">
        <v>-621811</v>
      </c>
      <c r="E206">
        <f t="shared" si="3"/>
        <v>1</v>
      </c>
    </row>
    <row r="207" spans="1:5" x14ac:dyDescent="0.25">
      <c r="A207" t="s">
        <v>533</v>
      </c>
      <c r="B207">
        <v>2201391716</v>
      </c>
      <c r="C207" s="4">
        <v>45075</v>
      </c>
      <c r="D207" s="5">
        <v>-45292</v>
      </c>
      <c r="E207">
        <f t="shared" si="3"/>
        <v>1</v>
      </c>
    </row>
    <row r="208" spans="1:5" x14ac:dyDescent="0.25">
      <c r="A208" t="s">
        <v>534</v>
      </c>
      <c r="B208">
        <v>2201391716</v>
      </c>
      <c r="C208" s="4">
        <v>45075</v>
      </c>
      <c r="D208" s="5">
        <v>-131594</v>
      </c>
      <c r="E208">
        <f t="shared" si="3"/>
        <v>1</v>
      </c>
    </row>
    <row r="209" spans="1:5" x14ac:dyDescent="0.25">
      <c r="A209" t="s">
        <v>535</v>
      </c>
      <c r="B209">
        <v>2201391716</v>
      </c>
      <c r="C209" s="4">
        <v>45075</v>
      </c>
      <c r="D209" s="5">
        <v>-34030</v>
      </c>
      <c r="E209">
        <f t="shared" si="3"/>
        <v>1</v>
      </c>
    </row>
    <row r="210" spans="1:5" x14ac:dyDescent="0.25">
      <c r="A210" t="s">
        <v>536</v>
      </c>
      <c r="B210">
        <v>2201391716</v>
      </c>
      <c r="C210" s="4">
        <v>45075</v>
      </c>
      <c r="D210" s="5">
        <v>-171073</v>
      </c>
      <c r="E210">
        <f t="shared" si="3"/>
        <v>1</v>
      </c>
    </row>
    <row r="211" spans="1:5" x14ac:dyDescent="0.25">
      <c r="A211" t="s">
        <v>537</v>
      </c>
      <c r="B211">
        <v>2201391716</v>
      </c>
      <c r="C211" s="4">
        <v>45075</v>
      </c>
      <c r="D211" s="5">
        <v>-46035</v>
      </c>
      <c r="E211">
        <f t="shared" si="3"/>
        <v>1</v>
      </c>
    </row>
    <row r="212" spans="1:5" x14ac:dyDescent="0.25">
      <c r="A212" t="s">
        <v>538</v>
      </c>
      <c r="B212">
        <v>2201391716</v>
      </c>
      <c r="C212" s="4">
        <v>45075</v>
      </c>
      <c r="D212" s="5">
        <v>-27256</v>
      </c>
      <c r="E212">
        <f t="shared" si="3"/>
        <v>1</v>
      </c>
    </row>
    <row r="213" spans="1:5" x14ac:dyDescent="0.25">
      <c r="A213" t="s">
        <v>539</v>
      </c>
      <c r="B213">
        <v>2201391716</v>
      </c>
      <c r="C213" s="4">
        <v>45075</v>
      </c>
      <c r="D213" s="5">
        <v>-50381</v>
      </c>
      <c r="E213">
        <f t="shared" si="3"/>
        <v>1</v>
      </c>
    </row>
    <row r="214" spans="1:5" x14ac:dyDescent="0.25">
      <c r="A214" t="s">
        <v>540</v>
      </c>
      <c r="B214">
        <v>2201391716</v>
      </c>
      <c r="C214" s="4">
        <v>45075</v>
      </c>
      <c r="D214" s="5">
        <v>-145859</v>
      </c>
      <c r="E214">
        <f t="shared" si="3"/>
        <v>1</v>
      </c>
    </row>
    <row r="215" spans="1:5" x14ac:dyDescent="0.25">
      <c r="A215" t="s">
        <v>541</v>
      </c>
      <c r="B215">
        <v>2201391716</v>
      </c>
      <c r="C215" s="4">
        <v>45075</v>
      </c>
      <c r="D215" s="5">
        <v>-194479</v>
      </c>
      <c r="E215">
        <f t="shared" si="3"/>
        <v>1</v>
      </c>
    </row>
    <row r="216" spans="1:5" x14ac:dyDescent="0.25">
      <c r="A216" t="s">
        <v>542</v>
      </c>
      <c r="B216">
        <v>2201391716</v>
      </c>
      <c r="C216" s="4">
        <v>45075</v>
      </c>
      <c r="D216" s="5">
        <v>-111720</v>
      </c>
      <c r="E216">
        <f t="shared" si="3"/>
        <v>1</v>
      </c>
    </row>
    <row r="217" spans="1:5" x14ac:dyDescent="0.25">
      <c r="A217" t="s">
        <v>543</v>
      </c>
      <c r="B217">
        <v>2201391716</v>
      </c>
      <c r="C217" s="4">
        <v>45075</v>
      </c>
      <c r="D217" s="5">
        <v>-45475</v>
      </c>
      <c r="E217">
        <f t="shared" si="3"/>
        <v>1</v>
      </c>
    </row>
    <row r="218" spans="1:5" x14ac:dyDescent="0.25">
      <c r="A218" t="s">
        <v>544</v>
      </c>
      <c r="B218">
        <v>2201391716</v>
      </c>
      <c r="C218" s="4">
        <v>45075</v>
      </c>
      <c r="D218" s="5">
        <v>-374325</v>
      </c>
      <c r="E218">
        <f t="shared" si="3"/>
        <v>1</v>
      </c>
    </row>
    <row r="219" spans="1:5" x14ac:dyDescent="0.25">
      <c r="A219" t="s">
        <v>545</v>
      </c>
      <c r="B219">
        <v>2201391716</v>
      </c>
      <c r="C219" s="4">
        <v>45075</v>
      </c>
      <c r="D219" s="5">
        <v>-133704</v>
      </c>
      <c r="E219">
        <f t="shared" si="3"/>
        <v>1</v>
      </c>
    </row>
    <row r="220" spans="1:5" x14ac:dyDescent="0.25">
      <c r="A220" t="s">
        <v>546</v>
      </c>
      <c r="B220">
        <v>2201391716</v>
      </c>
      <c r="C220" s="4">
        <v>45075</v>
      </c>
      <c r="D220" s="5">
        <v>-423527</v>
      </c>
      <c r="E220">
        <f t="shared" si="3"/>
        <v>1</v>
      </c>
    </row>
    <row r="221" spans="1:5" x14ac:dyDescent="0.25">
      <c r="A221" t="s">
        <v>547</v>
      </c>
      <c r="B221">
        <v>2201391716</v>
      </c>
      <c r="C221" s="4">
        <v>45075</v>
      </c>
      <c r="D221" s="5">
        <v>-363800</v>
      </c>
      <c r="E221">
        <f t="shared" si="3"/>
        <v>1</v>
      </c>
    </row>
    <row r="222" spans="1:5" x14ac:dyDescent="0.25">
      <c r="A222" t="s">
        <v>421</v>
      </c>
      <c r="B222">
        <v>2201389268</v>
      </c>
      <c r="C222" s="4">
        <v>45062</v>
      </c>
      <c r="D222" s="5">
        <v>-4924585</v>
      </c>
      <c r="E222">
        <f t="shared" si="3"/>
        <v>1</v>
      </c>
    </row>
    <row r="223" spans="1:5" x14ac:dyDescent="0.25">
      <c r="A223" t="s">
        <v>416</v>
      </c>
      <c r="B223">
        <v>2201386883</v>
      </c>
      <c r="C223" s="4">
        <v>45048</v>
      </c>
      <c r="D223" s="5">
        <v>-13628</v>
      </c>
      <c r="E223">
        <f t="shared" si="3"/>
        <v>1</v>
      </c>
    </row>
    <row r="224" spans="1:5" x14ac:dyDescent="0.25">
      <c r="A224" t="s">
        <v>548</v>
      </c>
      <c r="B224">
        <v>2201391716</v>
      </c>
      <c r="C224" s="4">
        <v>45075</v>
      </c>
      <c r="D224" s="5">
        <v>-100762</v>
      </c>
      <c r="E224">
        <f t="shared" si="3"/>
        <v>1</v>
      </c>
    </row>
    <row r="225" spans="1:5" x14ac:dyDescent="0.25">
      <c r="A225" t="s">
        <v>549</v>
      </c>
      <c r="B225">
        <v>2201391716</v>
      </c>
      <c r="C225" s="4">
        <v>45075</v>
      </c>
      <c r="D225" s="5">
        <v>-251904</v>
      </c>
      <c r="E225">
        <f t="shared" si="3"/>
        <v>1</v>
      </c>
    </row>
    <row r="226" spans="1:5" x14ac:dyDescent="0.25">
      <c r="A226" t="s">
        <v>417</v>
      </c>
      <c r="B226">
        <v>2201386883</v>
      </c>
      <c r="C226" s="4">
        <v>45048</v>
      </c>
      <c r="D226" s="5">
        <v>-41766</v>
      </c>
      <c r="E226">
        <f t="shared" si="3"/>
        <v>1</v>
      </c>
    </row>
    <row r="227" spans="1:5" x14ac:dyDescent="0.25">
      <c r="A227" t="s">
        <v>418</v>
      </c>
      <c r="B227">
        <v>2201386883</v>
      </c>
      <c r="C227" s="4">
        <v>45048</v>
      </c>
      <c r="D227" s="5">
        <v>-128899</v>
      </c>
      <c r="E227">
        <f t="shared" si="3"/>
        <v>1</v>
      </c>
    </row>
    <row r="228" spans="1:5" x14ac:dyDescent="0.25">
      <c r="A228" t="s">
        <v>550</v>
      </c>
      <c r="B228">
        <v>2201391716</v>
      </c>
      <c r="C228" s="4">
        <v>45075</v>
      </c>
      <c r="D228" s="5">
        <v>-47779</v>
      </c>
      <c r="E228">
        <f t="shared" si="3"/>
        <v>1</v>
      </c>
    </row>
    <row r="229" spans="1:5" x14ac:dyDescent="0.25">
      <c r="A229" t="s">
        <v>554</v>
      </c>
      <c r="B229">
        <v>4800059795</v>
      </c>
      <c r="C229" s="4">
        <v>45058</v>
      </c>
      <c r="D229" s="5">
        <v>-97435</v>
      </c>
      <c r="E229">
        <f t="shared" si="3"/>
        <v>1</v>
      </c>
    </row>
    <row r="230" spans="1:5" x14ac:dyDescent="0.25">
      <c r="A230" t="s">
        <v>555</v>
      </c>
      <c r="B230">
        <v>4800059795</v>
      </c>
      <c r="C230" s="4">
        <v>45058</v>
      </c>
      <c r="D230" s="5">
        <v>-212654</v>
      </c>
      <c r="E230">
        <f t="shared" si="3"/>
        <v>1</v>
      </c>
    </row>
    <row r="231" spans="1:5" x14ac:dyDescent="0.25">
      <c r="A231" t="s">
        <v>551</v>
      </c>
      <c r="B231">
        <v>2201391716</v>
      </c>
      <c r="C231" s="4">
        <v>45075</v>
      </c>
      <c r="D231" s="5">
        <v>-47816</v>
      </c>
      <c r="E231">
        <f t="shared" si="3"/>
        <v>1</v>
      </c>
    </row>
    <row r="232" spans="1:5" x14ac:dyDescent="0.25">
      <c r="A232" t="s">
        <v>552</v>
      </c>
      <c r="B232">
        <v>2201391716</v>
      </c>
      <c r="C232" s="4">
        <v>45075</v>
      </c>
      <c r="D232" s="5">
        <v>-1000449</v>
      </c>
      <c r="E232">
        <f t="shared" si="3"/>
        <v>1</v>
      </c>
    </row>
    <row r="233" spans="1:5" x14ac:dyDescent="0.25">
      <c r="A233" t="s">
        <v>326</v>
      </c>
      <c r="D233" s="5">
        <v>-348661833.44</v>
      </c>
      <c r="E233">
        <f t="shared" si="3"/>
        <v>1</v>
      </c>
    </row>
    <row r="234" spans="1:5" x14ac:dyDescent="0.25">
      <c r="E234">
        <f t="shared" si="3"/>
        <v>0</v>
      </c>
    </row>
    <row r="235" spans="1:5" x14ac:dyDescent="0.25">
      <c r="E235">
        <f t="shared" si="3"/>
        <v>0</v>
      </c>
    </row>
    <row r="236" spans="1:5" x14ac:dyDescent="0.25">
      <c r="E236">
        <f t="shared" si="3"/>
        <v>0</v>
      </c>
    </row>
    <row r="237" spans="1:5" x14ac:dyDescent="0.25">
      <c r="E237">
        <f t="shared" si="3"/>
        <v>0</v>
      </c>
    </row>
    <row r="238" spans="1:5" x14ac:dyDescent="0.25">
      <c r="E238">
        <f t="shared" si="3"/>
        <v>0</v>
      </c>
    </row>
    <row r="239" spans="1:5" x14ac:dyDescent="0.25">
      <c r="E239">
        <f t="shared" si="3"/>
        <v>0</v>
      </c>
    </row>
    <row r="240" spans="1:5" x14ac:dyDescent="0.25">
      <c r="E240">
        <f t="shared" si="3"/>
        <v>0</v>
      </c>
    </row>
    <row r="241" spans="5:5" x14ac:dyDescent="0.25">
      <c r="E241">
        <f t="shared" si="3"/>
        <v>0</v>
      </c>
    </row>
    <row r="242" spans="5:5" x14ac:dyDescent="0.25">
      <c r="E242">
        <f t="shared" si="3"/>
        <v>0</v>
      </c>
    </row>
    <row r="243" spans="5:5" x14ac:dyDescent="0.25">
      <c r="E243">
        <f t="shared" si="3"/>
        <v>0</v>
      </c>
    </row>
    <row r="244" spans="5:5" x14ac:dyDescent="0.25">
      <c r="E244">
        <f t="shared" si="3"/>
        <v>0</v>
      </c>
    </row>
    <row r="245" spans="5:5" x14ac:dyDescent="0.25">
      <c r="E245">
        <f t="shared" si="3"/>
        <v>0</v>
      </c>
    </row>
    <row r="246" spans="5:5" x14ac:dyDescent="0.25">
      <c r="E246">
        <f t="shared" si="3"/>
        <v>0</v>
      </c>
    </row>
    <row r="247" spans="5:5" x14ac:dyDescent="0.25">
      <c r="E247">
        <f t="shared" si="3"/>
        <v>0</v>
      </c>
    </row>
    <row r="248" spans="5:5" x14ac:dyDescent="0.25">
      <c r="E248">
        <f t="shared" si="3"/>
        <v>0</v>
      </c>
    </row>
    <row r="249" spans="5:5" x14ac:dyDescent="0.25">
      <c r="E249">
        <f t="shared" si="3"/>
        <v>0</v>
      </c>
    </row>
    <row r="250" spans="5:5" x14ac:dyDescent="0.25">
      <c r="E250">
        <f t="shared" si="3"/>
        <v>0</v>
      </c>
    </row>
    <row r="251" spans="5:5" x14ac:dyDescent="0.25">
      <c r="E251">
        <f t="shared" si="3"/>
        <v>0</v>
      </c>
    </row>
    <row r="252" spans="5:5" x14ac:dyDescent="0.25">
      <c r="E252">
        <f t="shared" si="3"/>
        <v>0</v>
      </c>
    </row>
    <row r="253" spans="5:5" x14ac:dyDescent="0.25">
      <c r="E253">
        <f t="shared" si="3"/>
        <v>0</v>
      </c>
    </row>
    <row r="254" spans="5:5" x14ac:dyDescent="0.25">
      <c r="E254">
        <f t="shared" si="3"/>
        <v>0</v>
      </c>
    </row>
    <row r="255" spans="5:5" x14ac:dyDescent="0.25">
      <c r="E255">
        <f t="shared" si="3"/>
        <v>0</v>
      </c>
    </row>
    <row r="256" spans="5:5" x14ac:dyDescent="0.25">
      <c r="E256">
        <f t="shared" si="3"/>
        <v>0</v>
      </c>
    </row>
    <row r="257" spans="5:5" x14ac:dyDescent="0.25">
      <c r="E257">
        <f t="shared" si="3"/>
        <v>0</v>
      </c>
    </row>
    <row r="258" spans="5:5" x14ac:dyDescent="0.25">
      <c r="E258">
        <f t="shared" si="3"/>
        <v>0</v>
      </c>
    </row>
    <row r="259" spans="5:5" x14ac:dyDescent="0.25">
      <c r="E259">
        <f t="shared" si="3"/>
        <v>0</v>
      </c>
    </row>
    <row r="260" spans="5:5" x14ac:dyDescent="0.25">
      <c r="E260">
        <f t="shared" si="3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305"/>
  <sheetViews>
    <sheetView tabSelected="1" workbookViewId="0">
      <selection activeCell="C130" sqref="C130"/>
    </sheetView>
  </sheetViews>
  <sheetFormatPr baseColWidth="10"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293</v>
      </c>
      <c r="K1" t="s">
        <v>294</v>
      </c>
      <c r="L1" t="s">
        <v>295</v>
      </c>
      <c r="M1" t="s">
        <v>296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hidden="1" x14ac:dyDescent="0.25">
      <c r="A2">
        <v>9901158187</v>
      </c>
      <c r="B2" t="s">
        <v>17</v>
      </c>
      <c r="C2">
        <v>1222235167</v>
      </c>
      <c r="D2">
        <v>2201386963</v>
      </c>
      <c r="E2" s="1">
        <v>-226425307.90000001</v>
      </c>
      <c r="F2" s="4">
        <v>45030</v>
      </c>
      <c r="G2" s="4">
        <v>44992</v>
      </c>
      <c r="H2" s="4">
        <v>45049</v>
      </c>
      <c r="I2" t="s">
        <v>196</v>
      </c>
      <c r="J2" t="s">
        <v>297</v>
      </c>
      <c r="K2">
        <v>7108</v>
      </c>
      <c r="L2" t="s">
        <v>298</v>
      </c>
      <c r="M2" t="str">
        <f>+IF(J2="",K2,CONCATENATE(J2,"_",K2))</f>
        <v>ACE_7108</v>
      </c>
      <c r="N2">
        <v>11</v>
      </c>
      <c r="O2">
        <v>2023</v>
      </c>
      <c r="P2">
        <v>4</v>
      </c>
      <c r="R2">
        <v>2305010000</v>
      </c>
      <c r="S2" t="s">
        <v>29</v>
      </c>
      <c r="T2">
        <v>1222235167</v>
      </c>
      <c r="U2">
        <v>9901158187</v>
      </c>
    </row>
    <row r="3" spans="1:21" hidden="1" x14ac:dyDescent="0.25">
      <c r="A3">
        <v>9901158187</v>
      </c>
      <c r="B3" t="s">
        <v>23</v>
      </c>
      <c r="C3">
        <v>5101279291</v>
      </c>
      <c r="D3">
        <v>4800059803</v>
      </c>
      <c r="E3" s="1">
        <v>-40003807</v>
      </c>
      <c r="F3" s="4">
        <v>44916</v>
      </c>
      <c r="G3" s="4">
        <v>44910</v>
      </c>
      <c r="H3" s="4">
        <v>45058</v>
      </c>
      <c r="I3" t="s">
        <v>24</v>
      </c>
      <c r="L3" t="s">
        <v>24</v>
      </c>
      <c r="M3">
        <f t="shared" ref="M3:M66" si="0">+IF(J3="",K3,CONCATENATE(J3,"_",K3))</f>
        <v>0</v>
      </c>
      <c r="N3">
        <v>10</v>
      </c>
      <c r="O3">
        <v>2022</v>
      </c>
      <c r="P3">
        <v>12</v>
      </c>
      <c r="R3">
        <v>2305010000</v>
      </c>
      <c r="S3" t="s">
        <v>25</v>
      </c>
      <c r="T3">
        <v>5101279291</v>
      </c>
      <c r="U3" t="s">
        <v>26</v>
      </c>
    </row>
    <row r="4" spans="1:21" hidden="1" x14ac:dyDescent="0.25">
      <c r="A4">
        <v>9901158187</v>
      </c>
      <c r="B4" t="s">
        <v>23</v>
      </c>
      <c r="C4">
        <v>5101279293</v>
      </c>
      <c r="D4">
        <v>4800059803</v>
      </c>
      <c r="E4" s="1">
        <v>-36587700</v>
      </c>
      <c r="F4" s="4">
        <v>44916</v>
      </c>
      <c r="G4" s="4">
        <v>44910</v>
      </c>
      <c r="H4" s="4">
        <v>45058</v>
      </c>
      <c r="I4" t="s">
        <v>27</v>
      </c>
      <c r="L4" t="s">
        <v>27</v>
      </c>
      <c r="M4">
        <f t="shared" si="0"/>
        <v>0</v>
      </c>
      <c r="N4">
        <v>10</v>
      </c>
      <c r="O4">
        <v>2022</v>
      </c>
      <c r="P4">
        <v>12</v>
      </c>
      <c r="R4">
        <v>2305010000</v>
      </c>
      <c r="S4" t="s">
        <v>25</v>
      </c>
      <c r="T4">
        <v>5101279293</v>
      </c>
      <c r="U4" t="s">
        <v>26</v>
      </c>
    </row>
    <row r="5" spans="1:21" hidden="1" x14ac:dyDescent="0.25">
      <c r="A5">
        <v>9901158187</v>
      </c>
      <c r="B5" t="s">
        <v>23</v>
      </c>
      <c r="C5">
        <v>5101287163</v>
      </c>
      <c r="D5">
        <v>4800059803</v>
      </c>
      <c r="E5" s="1">
        <v>-125558212</v>
      </c>
      <c r="F5" s="4">
        <v>45043</v>
      </c>
      <c r="G5" s="4">
        <v>45035</v>
      </c>
      <c r="H5" s="4">
        <v>45058</v>
      </c>
      <c r="I5" t="s">
        <v>30</v>
      </c>
      <c r="L5" t="s">
        <v>30</v>
      </c>
      <c r="M5">
        <f t="shared" si="0"/>
        <v>0</v>
      </c>
      <c r="N5">
        <v>10</v>
      </c>
      <c r="O5">
        <v>2023</v>
      </c>
      <c r="P5">
        <v>4</v>
      </c>
      <c r="R5">
        <v>2305010000</v>
      </c>
      <c r="S5" t="s">
        <v>29</v>
      </c>
      <c r="T5">
        <v>5101287163</v>
      </c>
      <c r="U5" t="s">
        <v>26</v>
      </c>
    </row>
    <row r="6" spans="1:21" hidden="1" x14ac:dyDescent="0.25">
      <c r="A6">
        <v>9901158187</v>
      </c>
      <c r="B6" t="s">
        <v>23</v>
      </c>
      <c r="C6">
        <v>5101287158</v>
      </c>
      <c r="D6">
        <v>4800059803</v>
      </c>
      <c r="E6" s="1">
        <v>-295993509</v>
      </c>
      <c r="F6" s="4">
        <v>45043</v>
      </c>
      <c r="G6" s="4">
        <v>45035</v>
      </c>
      <c r="H6" s="4">
        <v>45058</v>
      </c>
      <c r="I6" t="s">
        <v>28</v>
      </c>
      <c r="L6" t="s">
        <v>28</v>
      </c>
      <c r="M6">
        <f t="shared" si="0"/>
        <v>0</v>
      </c>
      <c r="N6">
        <v>10</v>
      </c>
      <c r="O6">
        <v>2023</v>
      </c>
      <c r="P6">
        <v>4</v>
      </c>
      <c r="R6">
        <v>2305010000</v>
      </c>
      <c r="S6" t="s">
        <v>29</v>
      </c>
      <c r="T6">
        <v>5101287158</v>
      </c>
      <c r="U6" t="s">
        <v>26</v>
      </c>
    </row>
    <row r="7" spans="1:21" hidden="1" x14ac:dyDescent="0.25">
      <c r="A7">
        <v>9901158187</v>
      </c>
      <c r="B7" t="s">
        <v>152</v>
      </c>
      <c r="C7">
        <v>1222263268</v>
      </c>
      <c r="D7">
        <v>2201391716</v>
      </c>
      <c r="E7" s="1">
        <v>-72930</v>
      </c>
      <c r="F7" s="4">
        <v>45075</v>
      </c>
      <c r="G7" s="4">
        <v>44980</v>
      </c>
      <c r="H7" s="4">
        <v>45075</v>
      </c>
      <c r="I7" t="s">
        <v>174</v>
      </c>
      <c r="J7" t="s">
        <v>297</v>
      </c>
      <c r="K7">
        <v>6112</v>
      </c>
      <c r="L7" t="s">
        <v>299</v>
      </c>
      <c r="M7" t="str">
        <f t="shared" si="0"/>
        <v>ACE_6112</v>
      </c>
      <c r="N7">
        <v>11</v>
      </c>
      <c r="O7">
        <v>2023</v>
      </c>
      <c r="P7">
        <v>5</v>
      </c>
      <c r="R7">
        <v>2305010000</v>
      </c>
      <c r="S7" t="s">
        <v>19</v>
      </c>
      <c r="T7">
        <v>1222263268</v>
      </c>
      <c r="U7">
        <v>967401087070</v>
      </c>
    </row>
    <row r="8" spans="1:21" hidden="1" x14ac:dyDescent="0.25">
      <c r="A8">
        <v>9901158187</v>
      </c>
      <c r="B8" t="s">
        <v>47</v>
      </c>
      <c r="C8">
        <v>1222234411</v>
      </c>
      <c r="D8">
        <v>4800059511</v>
      </c>
      <c r="E8" s="1">
        <v>-19739</v>
      </c>
      <c r="F8" s="4">
        <v>45007</v>
      </c>
      <c r="G8" s="4">
        <v>44971</v>
      </c>
      <c r="H8" s="4">
        <v>45034</v>
      </c>
      <c r="I8" t="s">
        <v>48</v>
      </c>
      <c r="J8" t="s">
        <v>297</v>
      </c>
      <c r="K8">
        <v>6202</v>
      </c>
      <c r="L8" t="s">
        <v>299</v>
      </c>
      <c r="M8" t="str">
        <f t="shared" si="0"/>
        <v>ACE_6202</v>
      </c>
      <c r="N8">
        <v>11</v>
      </c>
      <c r="O8">
        <v>2023</v>
      </c>
      <c r="P8">
        <v>3</v>
      </c>
      <c r="R8">
        <v>2305010000</v>
      </c>
      <c r="S8" t="s">
        <v>36</v>
      </c>
      <c r="T8">
        <v>1222234411</v>
      </c>
      <c r="U8">
        <v>967369142588</v>
      </c>
    </row>
    <row r="9" spans="1:21" hidden="1" x14ac:dyDescent="0.25">
      <c r="A9">
        <v>9901158187</v>
      </c>
      <c r="B9" t="s">
        <v>152</v>
      </c>
      <c r="C9">
        <v>1222263247</v>
      </c>
      <c r="D9">
        <v>2201391716</v>
      </c>
      <c r="E9" s="1">
        <v>-5648</v>
      </c>
      <c r="F9" s="4">
        <v>45075</v>
      </c>
      <c r="G9" s="4">
        <v>44971</v>
      </c>
      <c r="H9" s="4">
        <v>45075</v>
      </c>
      <c r="I9" t="s">
        <v>153</v>
      </c>
      <c r="J9" t="s">
        <v>297</v>
      </c>
      <c r="K9">
        <v>6218</v>
      </c>
      <c r="L9" t="s">
        <v>299</v>
      </c>
      <c r="M9" t="str">
        <f t="shared" si="0"/>
        <v>ACE_6218</v>
      </c>
      <c r="N9">
        <v>11</v>
      </c>
      <c r="O9">
        <v>2023</v>
      </c>
      <c r="P9">
        <v>5</v>
      </c>
      <c r="R9">
        <v>2305010000</v>
      </c>
      <c r="S9" t="s">
        <v>19</v>
      </c>
      <c r="T9">
        <v>1222263247</v>
      </c>
      <c r="U9">
        <v>967369143024</v>
      </c>
    </row>
    <row r="10" spans="1:21" hidden="1" x14ac:dyDescent="0.25">
      <c r="A10">
        <v>9901158187</v>
      </c>
      <c r="B10" t="s">
        <v>152</v>
      </c>
      <c r="C10">
        <v>1222263258</v>
      </c>
      <c r="D10">
        <v>2201391716</v>
      </c>
      <c r="E10" s="1">
        <v>-2444368</v>
      </c>
      <c r="F10" s="4">
        <v>45075</v>
      </c>
      <c r="G10" s="4">
        <v>44979</v>
      </c>
      <c r="H10" s="4">
        <v>45075</v>
      </c>
      <c r="I10" t="s">
        <v>164</v>
      </c>
      <c r="J10" t="s">
        <v>297</v>
      </c>
      <c r="K10">
        <v>6274</v>
      </c>
      <c r="L10" t="s">
        <v>299</v>
      </c>
      <c r="M10" t="str">
        <f t="shared" si="0"/>
        <v>ACE_6274</v>
      </c>
      <c r="N10">
        <v>11</v>
      </c>
      <c r="O10">
        <v>2023</v>
      </c>
      <c r="P10">
        <v>5</v>
      </c>
      <c r="R10">
        <v>2305010000</v>
      </c>
      <c r="S10" t="s">
        <v>19</v>
      </c>
      <c r="T10">
        <v>1222263258</v>
      </c>
      <c r="U10">
        <v>967398347754</v>
      </c>
    </row>
    <row r="11" spans="1:21" hidden="1" x14ac:dyDescent="0.25">
      <c r="A11">
        <v>9901158187</v>
      </c>
      <c r="B11" t="s">
        <v>152</v>
      </c>
      <c r="C11">
        <v>1222263267</v>
      </c>
      <c r="D11">
        <v>2201391716</v>
      </c>
      <c r="E11" s="1">
        <v>-357504</v>
      </c>
      <c r="F11" s="4">
        <v>45075</v>
      </c>
      <c r="G11" s="4">
        <v>44980</v>
      </c>
      <c r="H11" s="4">
        <v>45075</v>
      </c>
      <c r="I11" t="s">
        <v>173</v>
      </c>
      <c r="J11" t="s">
        <v>297</v>
      </c>
      <c r="K11">
        <v>6294</v>
      </c>
      <c r="L11" t="s">
        <v>299</v>
      </c>
      <c r="M11" t="str">
        <f t="shared" si="0"/>
        <v>ACE_6294</v>
      </c>
      <c r="N11">
        <v>11</v>
      </c>
      <c r="O11">
        <v>2023</v>
      </c>
      <c r="P11">
        <v>5</v>
      </c>
      <c r="R11">
        <v>2305010000</v>
      </c>
      <c r="S11" t="s">
        <v>19</v>
      </c>
      <c r="T11">
        <v>1222263267</v>
      </c>
      <c r="U11">
        <v>967401084907</v>
      </c>
    </row>
    <row r="12" spans="1:21" hidden="1" x14ac:dyDescent="0.25">
      <c r="A12">
        <v>9901158187</v>
      </c>
      <c r="B12" t="s">
        <v>152</v>
      </c>
      <c r="C12">
        <v>1222263250</v>
      </c>
      <c r="D12">
        <v>2201391716</v>
      </c>
      <c r="E12" s="1">
        <v>-7649708</v>
      </c>
      <c r="F12" s="4">
        <v>45075</v>
      </c>
      <c r="G12" s="4">
        <v>44972</v>
      </c>
      <c r="H12" s="4">
        <v>45075</v>
      </c>
      <c r="I12" t="s">
        <v>156</v>
      </c>
      <c r="J12" t="s">
        <v>297</v>
      </c>
      <c r="K12">
        <v>6364</v>
      </c>
      <c r="L12" t="s">
        <v>299</v>
      </c>
      <c r="M12" t="str">
        <f t="shared" si="0"/>
        <v>ACE_6364</v>
      </c>
      <c r="N12">
        <v>11</v>
      </c>
      <c r="O12">
        <v>2023</v>
      </c>
      <c r="P12">
        <v>5</v>
      </c>
      <c r="R12">
        <v>2305010000</v>
      </c>
      <c r="S12" t="s">
        <v>19</v>
      </c>
      <c r="T12">
        <v>1222263250</v>
      </c>
      <c r="U12">
        <v>967373013883</v>
      </c>
    </row>
    <row r="13" spans="1:21" hidden="1" x14ac:dyDescent="0.25">
      <c r="A13">
        <v>9901158187</v>
      </c>
      <c r="B13" t="s">
        <v>152</v>
      </c>
      <c r="C13">
        <v>1222263266</v>
      </c>
      <c r="D13">
        <v>2201391716</v>
      </c>
      <c r="E13" s="1">
        <v>-118270</v>
      </c>
      <c r="F13" s="4">
        <v>45075</v>
      </c>
      <c r="G13" s="4">
        <v>44980</v>
      </c>
      <c r="H13" s="4">
        <v>45075</v>
      </c>
      <c r="I13" t="s">
        <v>172</v>
      </c>
      <c r="J13" t="s">
        <v>297</v>
      </c>
      <c r="K13">
        <v>6394</v>
      </c>
      <c r="L13" t="s">
        <v>299</v>
      </c>
      <c r="M13" t="str">
        <f t="shared" si="0"/>
        <v>ACE_6394</v>
      </c>
      <c r="N13">
        <v>11</v>
      </c>
      <c r="O13">
        <v>2023</v>
      </c>
      <c r="P13">
        <v>5</v>
      </c>
      <c r="R13">
        <v>2305010000</v>
      </c>
      <c r="S13" t="s">
        <v>19</v>
      </c>
      <c r="T13">
        <v>1222263266</v>
      </c>
      <c r="U13">
        <v>967401084587</v>
      </c>
    </row>
    <row r="14" spans="1:21" hidden="1" x14ac:dyDescent="0.25">
      <c r="A14">
        <v>9901158187</v>
      </c>
      <c r="B14" t="s">
        <v>152</v>
      </c>
      <c r="C14">
        <v>1222263265</v>
      </c>
      <c r="D14">
        <v>2201391716</v>
      </c>
      <c r="E14" s="1">
        <v>-149096</v>
      </c>
      <c r="F14" s="4">
        <v>45075</v>
      </c>
      <c r="G14" s="4">
        <v>44980</v>
      </c>
      <c r="H14" s="4">
        <v>45075</v>
      </c>
      <c r="I14" t="s">
        <v>171</v>
      </c>
      <c r="J14" t="s">
        <v>297</v>
      </c>
      <c r="K14">
        <v>6405</v>
      </c>
      <c r="L14" t="s">
        <v>299</v>
      </c>
      <c r="M14" t="str">
        <f t="shared" si="0"/>
        <v>ACE_6405</v>
      </c>
      <c r="N14">
        <v>11</v>
      </c>
      <c r="O14">
        <v>2023</v>
      </c>
      <c r="P14">
        <v>5</v>
      </c>
      <c r="R14">
        <v>2305010000</v>
      </c>
      <c r="S14" t="s">
        <v>19</v>
      </c>
      <c r="T14">
        <v>1222263265</v>
      </c>
      <c r="U14">
        <v>967401079466</v>
      </c>
    </row>
    <row r="15" spans="1:21" hidden="1" x14ac:dyDescent="0.25">
      <c r="A15">
        <v>9901158187</v>
      </c>
      <c r="B15" t="s">
        <v>56</v>
      </c>
      <c r="C15">
        <v>1222248081</v>
      </c>
      <c r="D15">
        <v>2201386883</v>
      </c>
      <c r="E15" s="1">
        <v>-340338</v>
      </c>
      <c r="F15" s="4">
        <v>45043</v>
      </c>
      <c r="G15" s="4">
        <v>44876</v>
      </c>
      <c r="H15" s="4">
        <v>45048</v>
      </c>
      <c r="I15" t="s">
        <v>199</v>
      </c>
      <c r="J15" t="s">
        <v>297</v>
      </c>
      <c r="K15">
        <v>6466</v>
      </c>
      <c r="M15" t="str">
        <f t="shared" si="0"/>
        <v>ACE_6466</v>
      </c>
      <c r="N15">
        <v>11</v>
      </c>
      <c r="O15">
        <v>2023</v>
      </c>
      <c r="P15">
        <v>4</v>
      </c>
      <c r="R15">
        <v>2305010000</v>
      </c>
      <c r="S15" t="s">
        <v>29</v>
      </c>
      <c r="T15">
        <v>1222248081</v>
      </c>
      <c r="U15">
        <v>223153403803</v>
      </c>
    </row>
    <row r="16" spans="1:21" hidden="1" x14ac:dyDescent="0.25">
      <c r="A16">
        <v>9901158187</v>
      </c>
      <c r="B16" t="s">
        <v>56</v>
      </c>
      <c r="C16">
        <v>1222248082</v>
      </c>
      <c r="D16">
        <v>2201386883</v>
      </c>
      <c r="E16" s="1">
        <v>-36465</v>
      </c>
      <c r="F16" s="4">
        <v>45043</v>
      </c>
      <c r="G16" s="4">
        <v>44876</v>
      </c>
      <c r="H16" s="4">
        <v>45048</v>
      </c>
      <c r="I16" t="s">
        <v>200</v>
      </c>
      <c r="J16" t="s">
        <v>297</v>
      </c>
      <c r="K16">
        <v>6467</v>
      </c>
      <c r="M16" t="str">
        <f t="shared" si="0"/>
        <v>ACE_6467</v>
      </c>
      <c r="N16">
        <v>11</v>
      </c>
      <c r="O16">
        <v>2023</v>
      </c>
      <c r="P16">
        <v>4</v>
      </c>
      <c r="R16">
        <v>2305010000</v>
      </c>
      <c r="S16" t="s">
        <v>29</v>
      </c>
      <c r="T16">
        <v>1222248082</v>
      </c>
      <c r="U16">
        <v>223153403823</v>
      </c>
    </row>
    <row r="17" spans="1:21" hidden="1" x14ac:dyDescent="0.25">
      <c r="A17">
        <v>9901158187</v>
      </c>
      <c r="B17" t="s">
        <v>56</v>
      </c>
      <c r="C17">
        <v>1222248083</v>
      </c>
      <c r="D17">
        <v>2201386883</v>
      </c>
      <c r="E17" s="1">
        <v>-226417</v>
      </c>
      <c r="F17" s="4">
        <v>45043</v>
      </c>
      <c r="G17" s="4">
        <v>44876</v>
      </c>
      <c r="H17" s="4">
        <v>45048</v>
      </c>
      <c r="I17" t="s">
        <v>201</v>
      </c>
      <c r="J17" t="s">
        <v>297</v>
      </c>
      <c r="K17">
        <v>6469</v>
      </c>
      <c r="M17" t="str">
        <f t="shared" si="0"/>
        <v>ACE_6469</v>
      </c>
      <c r="N17">
        <v>11</v>
      </c>
      <c r="O17">
        <v>2023</v>
      </c>
      <c r="P17">
        <v>4</v>
      </c>
      <c r="R17">
        <v>2305010000</v>
      </c>
      <c r="S17" t="s">
        <v>29</v>
      </c>
      <c r="T17">
        <v>1222248083</v>
      </c>
      <c r="U17">
        <v>223153403843</v>
      </c>
    </row>
    <row r="18" spans="1:21" hidden="1" x14ac:dyDescent="0.25">
      <c r="A18">
        <v>9901158187</v>
      </c>
      <c r="B18" t="s">
        <v>56</v>
      </c>
      <c r="C18">
        <v>1222248084</v>
      </c>
      <c r="D18">
        <v>2201386883</v>
      </c>
      <c r="E18" s="1">
        <v>-61319</v>
      </c>
      <c r="F18" s="4">
        <v>45043</v>
      </c>
      <c r="G18" s="4">
        <v>44876</v>
      </c>
      <c r="H18" s="4">
        <v>45048</v>
      </c>
      <c r="I18" t="s">
        <v>202</v>
      </c>
      <c r="J18" t="s">
        <v>297</v>
      </c>
      <c r="K18">
        <v>6471</v>
      </c>
      <c r="M18" t="str">
        <f t="shared" si="0"/>
        <v>ACE_6471</v>
      </c>
      <c r="N18">
        <v>11</v>
      </c>
      <c r="O18">
        <v>2023</v>
      </c>
      <c r="P18">
        <v>4</v>
      </c>
      <c r="R18">
        <v>2305010000</v>
      </c>
      <c r="S18" t="s">
        <v>29</v>
      </c>
      <c r="T18">
        <v>1222248084</v>
      </c>
      <c r="U18">
        <v>223153403868</v>
      </c>
    </row>
    <row r="19" spans="1:21" hidden="1" x14ac:dyDescent="0.25">
      <c r="A19">
        <v>9901158187</v>
      </c>
      <c r="B19" t="s">
        <v>56</v>
      </c>
      <c r="C19">
        <v>1222248085</v>
      </c>
      <c r="D19">
        <v>2201386883</v>
      </c>
      <c r="E19" s="1">
        <v>-46058</v>
      </c>
      <c r="F19" s="4">
        <v>45043</v>
      </c>
      <c r="G19" s="4">
        <v>44876</v>
      </c>
      <c r="H19" s="4">
        <v>45048</v>
      </c>
      <c r="I19" t="s">
        <v>203</v>
      </c>
      <c r="J19" t="s">
        <v>297</v>
      </c>
      <c r="K19">
        <v>6472</v>
      </c>
      <c r="M19" t="str">
        <f t="shared" si="0"/>
        <v>ACE_6472</v>
      </c>
      <c r="N19">
        <v>11</v>
      </c>
      <c r="O19">
        <v>2023</v>
      </c>
      <c r="P19">
        <v>4</v>
      </c>
      <c r="R19">
        <v>2305010000</v>
      </c>
      <c r="S19" t="s">
        <v>29</v>
      </c>
      <c r="T19">
        <v>1222248085</v>
      </c>
      <c r="U19">
        <v>223153403888</v>
      </c>
    </row>
    <row r="20" spans="1:21" hidden="1" x14ac:dyDescent="0.25">
      <c r="A20">
        <v>9901158187</v>
      </c>
      <c r="B20" t="s">
        <v>152</v>
      </c>
      <c r="C20">
        <v>1222263264</v>
      </c>
      <c r="D20">
        <v>2201391716</v>
      </c>
      <c r="E20" s="1">
        <v>-960240</v>
      </c>
      <c r="F20" s="4">
        <v>45075</v>
      </c>
      <c r="G20" s="4">
        <v>44979</v>
      </c>
      <c r="H20" s="4">
        <v>45075</v>
      </c>
      <c r="I20" t="s">
        <v>170</v>
      </c>
      <c r="J20" t="s">
        <v>297</v>
      </c>
      <c r="K20">
        <v>6473</v>
      </c>
      <c r="L20" t="s">
        <v>299</v>
      </c>
      <c r="M20" t="str">
        <f t="shared" si="0"/>
        <v>ACE_6473</v>
      </c>
      <c r="N20">
        <v>11</v>
      </c>
      <c r="O20">
        <v>2023</v>
      </c>
      <c r="P20">
        <v>5</v>
      </c>
      <c r="R20">
        <v>2305010000</v>
      </c>
      <c r="S20" t="s">
        <v>19</v>
      </c>
      <c r="T20">
        <v>1222263264</v>
      </c>
      <c r="U20">
        <v>967398368104</v>
      </c>
    </row>
    <row r="21" spans="1:21" hidden="1" x14ac:dyDescent="0.25">
      <c r="A21">
        <v>9901158187</v>
      </c>
      <c r="B21" t="s">
        <v>56</v>
      </c>
      <c r="C21">
        <v>1222248086</v>
      </c>
      <c r="D21">
        <v>2201386883</v>
      </c>
      <c r="E21" s="1">
        <v>-414922</v>
      </c>
      <c r="F21" s="4">
        <v>45043</v>
      </c>
      <c r="G21" s="4">
        <v>44876</v>
      </c>
      <c r="H21" s="4">
        <v>45048</v>
      </c>
      <c r="I21" t="s">
        <v>204</v>
      </c>
      <c r="J21" t="s">
        <v>297</v>
      </c>
      <c r="K21">
        <v>6474</v>
      </c>
      <c r="M21" t="str">
        <f t="shared" si="0"/>
        <v>ACE_6474</v>
      </c>
      <c r="N21">
        <v>11</v>
      </c>
      <c r="O21">
        <v>2023</v>
      </c>
      <c r="P21">
        <v>4</v>
      </c>
      <c r="R21">
        <v>2305010000</v>
      </c>
      <c r="S21" t="s">
        <v>29</v>
      </c>
      <c r="T21">
        <v>1222248086</v>
      </c>
      <c r="U21">
        <v>223153403930</v>
      </c>
    </row>
    <row r="22" spans="1:21" hidden="1" x14ac:dyDescent="0.25">
      <c r="A22">
        <v>9901158187</v>
      </c>
      <c r="B22" t="s">
        <v>56</v>
      </c>
      <c r="C22">
        <v>1222248087</v>
      </c>
      <c r="D22">
        <v>2201386883</v>
      </c>
      <c r="E22" s="1">
        <v>-55187</v>
      </c>
      <c r="F22" s="4">
        <v>45043</v>
      </c>
      <c r="G22" s="4">
        <v>44876</v>
      </c>
      <c r="H22" s="4">
        <v>45048</v>
      </c>
      <c r="I22" t="s">
        <v>205</v>
      </c>
      <c r="J22" t="s">
        <v>297</v>
      </c>
      <c r="K22">
        <v>6475</v>
      </c>
      <c r="M22" t="str">
        <f t="shared" si="0"/>
        <v>ACE_6475</v>
      </c>
      <c r="N22">
        <v>11</v>
      </c>
      <c r="O22">
        <v>2023</v>
      </c>
      <c r="P22">
        <v>4</v>
      </c>
      <c r="R22">
        <v>2305010000</v>
      </c>
      <c r="S22" t="s">
        <v>29</v>
      </c>
      <c r="T22">
        <v>1222248087</v>
      </c>
      <c r="U22">
        <v>223153403952</v>
      </c>
    </row>
    <row r="23" spans="1:21" hidden="1" x14ac:dyDescent="0.25">
      <c r="A23">
        <v>9901158187</v>
      </c>
      <c r="B23" t="s">
        <v>56</v>
      </c>
      <c r="C23">
        <v>1222248088</v>
      </c>
      <c r="D23">
        <v>2201386883</v>
      </c>
      <c r="E23" s="1">
        <v>-166700</v>
      </c>
      <c r="F23" s="4">
        <v>45043</v>
      </c>
      <c r="G23" s="4">
        <v>44876</v>
      </c>
      <c r="H23" s="4">
        <v>45048</v>
      </c>
      <c r="I23" t="s">
        <v>206</v>
      </c>
      <c r="J23" t="s">
        <v>297</v>
      </c>
      <c r="K23">
        <v>6476</v>
      </c>
      <c r="M23" t="str">
        <f t="shared" si="0"/>
        <v>ACE_6476</v>
      </c>
      <c r="N23">
        <v>11</v>
      </c>
      <c r="O23">
        <v>2023</v>
      </c>
      <c r="P23">
        <v>4</v>
      </c>
      <c r="R23">
        <v>2305010000</v>
      </c>
      <c r="S23" t="s">
        <v>29</v>
      </c>
      <c r="T23">
        <v>1222248088</v>
      </c>
      <c r="U23">
        <v>223153403980</v>
      </c>
    </row>
    <row r="24" spans="1:21" hidden="1" x14ac:dyDescent="0.25">
      <c r="A24">
        <v>9901158187</v>
      </c>
      <c r="B24" t="s">
        <v>152</v>
      </c>
      <c r="C24">
        <v>1222263248</v>
      </c>
      <c r="D24">
        <v>2201391716</v>
      </c>
      <c r="E24" s="1">
        <v>-54512</v>
      </c>
      <c r="F24" s="4">
        <v>45075</v>
      </c>
      <c r="G24" s="4">
        <v>44972</v>
      </c>
      <c r="H24" s="4">
        <v>45075</v>
      </c>
      <c r="I24" t="s">
        <v>154</v>
      </c>
      <c r="J24" t="s">
        <v>297</v>
      </c>
      <c r="K24">
        <v>6477</v>
      </c>
      <c r="L24" t="s">
        <v>299</v>
      </c>
      <c r="M24" t="str">
        <f t="shared" si="0"/>
        <v>ACE_6477</v>
      </c>
      <c r="N24">
        <v>11</v>
      </c>
      <c r="O24">
        <v>2023</v>
      </c>
      <c r="P24">
        <v>5</v>
      </c>
      <c r="R24">
        <v>2305010000</v>
      </c>
      <c r="S24" t="s">
        <v>19</v>
      </c>
      <c r="T24">
        <v>1222263248</v>
      </c>
      <c r="U24">
        <v>967373013255</v>
      </c>
    </row>
    <row r="25" spans="1:21" hidden="1" x14ac:dyDescent="0.25">
      <c r="A25">
        <v>9901158187</v>
      </c>
      <c r="B25" t="s">
        <v>152</v>
      </c>
      <c r="C25">
        <v>1222263249</v>
      </c>
      <c r="D25">
        <v>2201391716</v>
      </c>
      <c r="E25" s="1">
        <v>-102209</v>
      </c>
      <c r="F25" s="4">
        <v>45075</v>
      </c>
      <c r="G25" s="4">
        <v>44972</v>
      </c>
      <c r="H25" s="4">
        <v>45075</v>
      </c>
      <c r="I25" t="s">
        <v>155</v>
      </c>
      <c r="J25" t="s">
        <v>297</v>
      </c>
      <c r="K25">
        <v>6478</v>
      </c>
      <c r="L25" t="s">
        <v>299</v>
      </c>
      <c r="M25" t="str">
        <f t="shared" si="0"/>
        <v>ACE_6478</v>
      </c>
      <c r="N25">
        <v>11</v>
      </c>
      <c r="O25">
        <v>2023</v>
      </c>
      <c r="P25">
        <v>5</v>
      </c>
      <c r="R25">
        <v>2305010000</v>
      </c>
      <c r="S25" t="s">
        <v>19</v>
      </c>
      <c r="T25">
        <v>1222263249</v>
      </c>
      <c r="U25">
        <v>967373013454</v>
      </c>
    </row>
    <row r="26" spans="1:21" hidden="1" x14ac:dyDescent="0.25">
      <c r="A26">
        <v>9901158187</v>
      </c>
      <c r="B26" t="s">
        <v>56</v>
      </c>
      <c r="C26">
        <v>1222248089</v>
      </c>
      <c r="D26">
        <v>2201386883</v>
      </c>
      <c r="E26" s="1">
        <v>-116505</v>
      </c>
      <c r="F26" s="4">
        <v>45043</v>
      </c>
      <c r="G26" s="4">
        <v>44876</v>
      </c>
      <c r="H26" s="4">
        <v>45048</v>
      </c>
      <c r="I26" t="s">
        <v>207</v>
      </c>
      <c r="J26" t="s">
        <v>297</v>
      </c>
      <c r="K26">
        <v>6479</v>
      </c>
      <c r="M26" t="str">
        <f t="shared" si="0"/>
        <v>ACE_6479</v>
      </c>
      <c r="N26">
        <v>11</v>
      </c>
      <c r="O26">
        <v>2023</v>
      </c>
      <c r="P26">
        <v>4</v>
      </c>
      <c r="R26">
        <v>2305010000</v>
      </c>
      <c r="S26" t="s">
        <v>29</v>
      </c>
      <c r="T26">
        <v>1222248089</v>
      </c>
      <c r="U26">
        <v>223153404070</v>
      </c>
    </row>
    <row r="27" spans="1:21" hidden="1" x14ac:dyDescent="0.25">
      <c r="A27">
        <v>9901158187</v>
      </c>
      <c r="B27" t="s">
        <v>56</v>
      </c>
      <c r="C27">
        <v>1222248090</v>
      </c>
      <c r="D27">
        <v>2201386883</v>
      </c>
      <c r="E27" s="1">
        <v>-24310</v>
      </c>
      <c r="F27" s="4">
        <v>45043</v>
      </c>
      <c r="G27" s="4">
        <v>44876</v>
      </c>
      <c r="H27" s="4">
        <v>45048</v>
      </c>
      <c r="I27" t="s">
        <v>208</v>
      </c>
      <c r="J27" t="s">
        <v>297</v>
      </c>
      <c r="K27">
        <v>6504</v>
      </c>
      <c r="M27" t="str">
        <f t="shared" si="0"/>
        <v>ACE_6504</v>
      </c>
      <c r="N27">
        <v>11</v>
      </c>
      <c r="O27">
        <v>2023</v>
      </c>
      <c r="P27">
        <v>4</v>
      </c>
      <c r="R27">
        <v>2305010000</v>
      </c>
      <c r="S27" t="s">
        <v>29</v>
      </c>
      <c r="T27">
        <v>1222248090</v>
      </c>
      <c r="U27">
        <v>223153404102</v>
      </c>
    </row>
    <row r="28" spans="1:21" hidden="1" x14ac:dyDescent="0.25">
      <c r="A28">
        <v>9901158187</v>
      </c>
      <c r="B28" t="s">
        <v>56</v>
      </c>
      <c r="C28">
        <v>1222248091</v>
      </c>
      <c r="D28">
        <v>2201386883</v>
      </c>
      <c r="E28" s="1">
        <v>-572436</v>
      </c>
      <c r="F28" s="4">
        <v>45043</v>
      </c>
      <c r="G28" s="4">
        <v>44876</v>
      </c>
      <c r="H28" s="4">
        <v>45048</v>
      </c>
      <c r="I28" t="s">
        <v>209</v>
      </c>
      <c r="J28" t="s">
        <v>297</v>
      </c>
      <c r="K28">
        <v>6505</v>
      </c>
      <c r="M28" t="str">
        <f t="shared" si="0"/>
        <v>ACE_6505</v>
      </c>
      <c r="N28">
        <v>11</v>
      </c>
      <c r="O28">
        <v>2023</v>
      </c>
      <c r="P28">
        <v>4</v>
      </c>
      <c r="R28">
        <v>2305010000</v>
      </c>
      <c r="S28" t="s">
        <v>29</v>
      </c>
      <c r="T28">
        <v>1222248091</v>
      </c>
      <c r="U28">
        <v>223153404125</v>
      </c>
    </row>
    <row r="29" spans="1:21" hidden="1" x14ac:dyDescent="0.25">
      <c r="A29">
        <v>9901158187</v>
      </c>
      <c r="B29" t="s">
        <v>56</v>
      </c>
      <c r="C29">
        <v>1222248092</v>
      </c>
      <c r="D29">
        <v>2201386883</v>
      </c>
      <c r="E29" s="1">
        <v>-121781</v>
      </c>
      <c r="F29" s="4">
        <v>45043</v>
      </c>
      <c r="G29" s="4">
        <v>44876</v>
      </c>
      <c r="H29" s="4">
        <v>45048</v>
      </c>
      <c r="I29" t="s">
        <v>210</v>
      </c>
      <c r="J29" t="s">
        <v>297</v>
      </c>
      <c r="K29">
        <v>6506</v>
      </c>
      <c r="M29" t="str">
        <f t="shared" si="0"/>
        <v>ACE_6506</v>
      </c>
      <c r="N29">
        <v>11</v>
      </c>
      <c r="O29">
        <v>2023</v>
      </c>
      <c r="P29">
        <v>4</v>
      </c>
      <c r="R29">
        <v>2305010000</v>
      </c>
      <c r="S29" t="s">
        <v>29</v>
      </c>
      <c r="T29">
        <v>1222248092</v>
      </c>
      <c r="U29">
        <v>223153404145</v>
      </c>
    </row>
    <row r="30" spans="1:21" hidden="1" x14ac:dyDescent="0.25">
      <c r="A30">
        <v>9901158187</v>
      </c>
      <c r="B30" t="s">
        <v>56</v>
      </c>
      <c r="C30">
        <v>1222248093</v>
      </c>
      <c r="D30">
        <v>2201386883</v>
      </c>
      <c r="E30" s="1">
        <v>-254521</v>
      </c>
      <c r="F30" s="4">
        <v>45043</v>
      </c>
      <c r="G30" s="4">
        <v>44876</v>
      </c>
      <c r="H30" s="4">
        <v>45048</v>
      </c>
      <c r="I30" t="s">
        <v>211</v>
      </c>
      <c r="J30" t="s">
        <v>297</v>
      </c>
      <c r="K30">
        <v>6507</v>
      </c>
      <c r="M30" t="str">
        <f t="shared" si="0"/>
        <v>ACE_6507</v>
      </c>
      <c r="N30">
        <v>11</v>
      </c>
      <c r="O30">
        <v>2023</v>
      </c>
      <c r="P30">
        <v>4</v>
      </c>
      <c r="R30">
        <v>2305010000</v>
      </c>
      <c r="S30" t="s">
        <v>29</v>
      </c>
      <c r="T30">
        <v>1222248093</v>
      </c>
      <c r="U30">
        <v>223153404171</v>
      </c>
    </row>
    <row r="31" spans="1:21" hidden="1" x14ac:dyDescent="0.25">
      <c r="A31">
        <v>9901158187</v>
      </c>
      <c r="B31" t="s">
        <v>152</v>
      </c>
      <c r="C31">
        <v>1222263275</v>
      </c>
      <c r="D31">
        <v>2201391716</v>
      </c>
      <c r="E31" s="1">
        <v>-2381640</v>
      </c>
      <c r="F31" s="4">
        <v>45075</v>
      </c>
      <c r="G31" s="4">
        <v>45035</v>
      </c>
      <c r="H31" s="4">
        <v>45075</v>
      </c>
      <c r="I31" t="s">
        <v>180</v>
      </c>
      <c r="J31" t="s">
        <v>297</v>
      </c>
      <c r="K31">
        <v>6508</v>
      </c>
      <c r="L31" t="s">
        <v>300</v>
      </c>
      <c r="M31" t="str">
        <f t="shared" si="0"/>
        <v>ACE_6508</v>
      </c>
      <c r="N31">
        <v>11</v>
      </c>
      <c r="O31">
        <v>2023</v>
      </c>
      <c r="P31">
        <v>5</v>
      </c>
      <c r="R31">
        <v>2305010000</v>
      </c>
      <c r="S31" t="s">
        <v>19</v>
      </c>
      <c r="T31">
        <v>1222263275</v>
      </c>
      <c r="U31">
        <v>967552114201</v>
      </c>
    </row>
    <row r="32" spans="1:21" hidden="1" x14ac:dyDescent="0.25">
      <c r="A32">
        <v>9901158187</v>
      </c>
      <c r="B32" t="s">
        <v>52</v>
      </c>
      <c r="C32">
        <v>1910826938</v>
      </c>
      <c r="D32">
        <v>2201391729</v>
      </c>
      <c r="E32" s="1">
        <v>-3020882</v>
      </c>
      <c r="F32" s="4">
        <v>45075</v>
      </c>
      <c r="G32" s="4">
        <v>45007</v>
      </c>
      <c r="H32" s="4">
        <v>45075</v>
      </c>
      <c r="I32" t="s">
        <v>53</v>
      </c>
      <c r="J32" t="s">
        <v>297</v>
      </c>
      <c r="K32">
        <v>6520</v>
      </c>
      <c r="L32" t="s">
        <v>299</v>
      </c>
      <c r="M32" t="str">
        <f t="shared" si="0"/>
        <v>ACE_6520</v>
      </c>
      <c r="N32">
        <v>11</v>
      </c>
      <c r="O32">
        <v>2023</v>
      </c>
      <c r="P32">
        <v>5</v>
      </c>
      <c r="R32">
        <v>2305010000</v>
      </c>
      <c r="S32" t="s">
        <v>19</v>
      </c>
      <c r="T32">
        <v>1910826938</v>
      </c>
      <c r="U32" t="s">
        <v>54</v>
      </c>
    </row>
    <row r="33" spans="1:21" hidden="1" x14ac:dyDescent="0.25">
      <c r="A33">
        <v>9901158187</v>
      </c>
      <c r="B33" t="s">
        <v>152</v>
      </c>
      <c r="C33">
        <v>1222263270</v>
      </c>
      <c r="D33">
        <v>2201391716</v>
      </c>
      <c r="E33" s="1">
        <v>-30514</v>
      </c>
      <c r="F33" s="4">
        <v>45075</v>
      </c>
      <c r="G33" s="4">
        <v>45007</v>
      </c>
      <c r="H33" s="4">
        <v>45075</v>
      </c>
      <c r="I33" t="s">
        <v>53</v>
      </c>
      <c r="J33" t="s">
        <v>297</v>
      </c>
      <c r="K33">
        <v>6520</v>
      </c>
      <c r="L33" t="s">
        <v>299</v>
      </c>
      <c r="M33" t="str">
        <f t="shared" si="0"/>
        <v>ACE_6520</v>
      </c>
      <c r="N33">
        <v>11</v>
      </c>
      <c r="O33">
        <v>2023</v>
      </c>
      <c r="P33">
        <v>5</v>
      </c>
      <c r="R33">
        <v>2305010000</v>
      </c>
      <c r="S33" t="s">
        <v>19</v>
      </c>
      <c r="T33">
        <v>1222263270</v>
      </c>
      <c r="U33">
        <v>967475731116</v>
      </c>
    </row>
    <row r="34" spans="1:21" hidden="1" x14ac:dyDescent="0.25">
      <c r="A34">
        <v>9901158187</v>
      </c>
      <c r="B34" t="s">
        <v>56</v>
      </c>
      <c r="C34">
        <v>1222248094</v>
      </c>
      <c r="D34">
        <v>2201386883</v>
      </c>
      <c r="E34" s="1">
        <v>-149402</v>
      </c>
      <c r="F34" s="4">
        <v>45043</v>
      </c>
      <c r="G34" s="4">
        <v>44876</v>
      </c>
      <c r="H34" s="4">
        <v>45048</v>
      </c>
      <c r="I34" t="s">
        <v>212</v>
      </c>
      <c r="J34" t="s">
        <v>297</v>
      </c>
      <c r="K34">
        <v>6526</v>
      </c>
      <c r="M34" t="str">
        <f t="shared" si="0"/>
        <v>ACE_6526</v>
      </c>
      <c r="N34">
        <v>11</v>
      </c>
      <c r="O34">
        <v>2023</v>
      </c>
      <c r="P34">
        <v>4</v>
      </c>
      <c r="R34">
        <v>2305010000</v>
      </c>
      <c r="S34" t="s">
        <v>29</v>
      </c>
      <c r="T34">
        <v>1222248094</v>
      </c>
      <c r="U34">
        <v>223153404256</v>
      </c>
    </row>
    <row r="35" spans="1:21" hidden="1" x14ac:dyDescent="0.25">
      <c r="A35">
        <v>9901158187</v>
      </c>
      <c r="B35" t="s">
        <v>56</v>
      </c>
      <c r="C35">
        <v>1222248095</v>
      </c>
      <c r="D35">
        <v>2201386883</v>
      </c>
      <c r="E35" s="1">
        <v>-121549</v>
      </c>
      <c r="F35" s="4">
        <v>45043</v>
      </c>
      <c r="G35" s="4">
        <v>44876</v>
      </c>
      <c r="H35" s="4">
        <v>45048</v>
      </c>
      <c r="I35" t="s">
        <v>213</v>
      </c>
      <c r="J35" t="s">
        <v>297</v>
      </c>
      <c r="K35">
        <v>6527</v>
      </c>
      <c r="M35" t="str">
        <f t="shared" si="0"/>
        <v>ACE_6527</v>
      </c>
      <c r="N35">
        <v>11</v>
      </c>
      <c r="O35">
        <v>2023</v>
      </c>
      <c r="P35">
        <v>4</v>
      </c>
      <c r="R35">
        <v>2305010000</v>
      </c>
      <c r="S35" t="s">
        <v>29</v>
      </c>
      <c r="T35">
        <v>1222248095</v>
      </c>
      <c r="U35">
        <v>223153404296</v>
      </c>
    </row>
    <row r="36" spans="1:21" hidden="1" x14ac:dyDescent="0.25">
      <c r="A36">
        <v>9901158187</v>
      </c>
      <c r="B36" t="s">
        <v>56</v>
      </c>
      <c r="C36">
        <v>1222248096</v>
      </c>
      <c r="D36">
        <v>2201386883</v>
      </c>
      <c r="E36" s="1">
        <v>-5648</v>
      </c>
      <c r="F36" s="4">
        <v>45043</v>
      </c>
      <c r="G36" s="4">
        <v>44876</v>
      </c>
      <c r="H36" s="4">
        <v>45048</v>
      </c>
      <c r="I36" t="s">
        <v>214</v>
      </c>
      <c r="J36" t="s">
        <v>297</v>
      </c>
      <c r="K36">
        <v>6528</v>
      </c>
      <c r="M36" t="str">
        <f t="shared" si="0"/>
        <v>ACE_6528</v>
      </c>
      <c r="N36">
        <v>11</v>
      </c>
      <c r="O36">
        <v>2023</v>
      </c>
      <c r="P36">
        <v>4</v>
      </c>
      <c r="R36">
        <v>2305010000</v>
      </c>
      <c r="S36" t="s">
        <v>29</v>
      </c>
      <c r="T36">
        <v>1222248096</v>
      </c>
      <c r="U36">
        <v>223153404323</v>
      </c>
    </row>
    <row r="37" spans="1:21" hidden="1" x14ac:dyDescent="0.25">
      <c r="A37">
        <v>9901158187</v>
      </c>
      <c r="B37" t="s">
        <v>152</v>
      </c>
      <c r="C37">
        <v>1222263261</v>
      </c>
      <c r="D37">
        <v>2201391716</v>
      </c>
      <c r="E37" s="1">
        <v>-158014</v>
      </c>
      <c r="F37" s="4">
        <v>45075</v>
      </c>
      <c r="G37" s="4">
        <v>44979</v>
      </c>
      <c r="H37" s="4">
        <v>45075</v>
      </c>
      <c r="I37" t="s">
        <v>167</v>
      </c>
      <c r="J37" t="s">
        <v>297</v>
      </c>
      <c r="K37">
        <v>6529</v>
      </c>
      <c r="L37" t="s">
        <v>299</v>
      </c>
      <c r="M37" t="str">
        <f t="shared" si="0"/>
        <v>ACE_6529</v>
      </c>
      <c r="N37">
        <v>11</v>
      </c>
      <c r="O37">
        <v>2023</v>
      </c>
      <c r="P37">
        <v>5</v>
      </c>
      <c r="R37">
        <v>2305010000</v>
      </c>
      <c r="S37" t="s">
        <v>19</v>
      </c>
      <c r="T37">
        <v>1222263261</v>
      </c>
      <c r="U37">
        <v>967398350777</v>
      </c>
    </row>
    <row r="38" spans="1:21" hidden="1" x14ac:dyDescent="0.25">
      <c r="A38">
        <v>9901158187</v>
      </c>
      <c r="B38" t="s">
        <v>56</v>
      </c>
      <c r="C38">
        <v>1222248097</v>
      </c>
      <c r="D38">
        <v>2201386883</v>
      </c>
      <c r="E38" s="1">
        <v>-39478</v>
      </c>
      <c r="F38" s="4">
        <v>45043</v>
      </c>
      <c r="G38" s="4">
        <v>44876</v>
      </c>
      <c r="H38" s="4">
        <v>45048</v>
      </c>
      <c r="I38" t="s">
        <v>215</v>
      </c>
      <c r="J38" t="s">
        <v>297</v>
      </c>
      <c r="K38">
        <v>6530</v>
      </c>
      <c r="M38" t="str">
        <f t="shared" si="0"/>
        <v>ACE_6530</v>
      </c>
      <c r="N38">
        <v>11</v>
      </c>
      <c r="O38">
        <v>2023</v>
      </c>
      <c r="P38">
        <v>4</v>
      </c>
      <c r="R38">
        <v>2305010000</v>
      </c>
      <c r="S38" t="s">
        <v>29</v>
      </c>
      <c r="T38">
        <v>1222248097</v>
      </c>
      <c r="U38">
        <v>223153404378</v>
      </c>
    </row>
    <row r="39" spans="1:21" hidden="1" x14ac:dyDescent="0.25">
      <c r="A39">
        <v>9901158187</v>
      </c>
      <c r="B39" t="s">
        <v>56</v>
      </c>
      <c r="C39">
        <v>1222248098</v>
      </c>
      <c r="D39">
        <v>2201386883</v>
      </c>
      <c r="E39" s="1">
        <v>-157913</v>
      </c>
      <c r="F39" s="4">
        <v>45043</v>
      </c>
      <c r="G39" s="4">
        <v>44876</v>
      </c>
      <c r="H39" s="4">
        <v>45048</v>
      </c>
      <c r="I39" t="s">
        <v>216</v>
      </c>
      <c r="J39" t="s">
        <v>297</v>
      </c>
      <c r="K39">
        <v>6531</v>
      </c>
      <c r="M39" t="str">
        <f t="shared" si="0"/>
        <v>ACE_6531</v>
      </c>
      <c r="N39">
        <v>11</v>
      </c>
      <c r="O39">
        <v>2023</v>
      </c>
      <c r="P39">
        <v>4</v>
      </c>
      <c r="R39">
        <v>2305010000</v>
      </c>
      <c r="S39" t="s">
        <v>29</v>
      </c>
      <c r="T39">
        <v>1222248098</v>
      </c>
      <c r="U39">
        <v>223153404404</v>
      </c>
    </row>
    <row r="40" spans="1:21" hidden="1" x14ac:dyDescent="0.25">
      <c r="A40">
        <v>9901158187</v>
      </c>
      <c r="B40" t="s">
        <v>56</v>
      </c>
      <c r="C40">
        <v>1222248099</v>
      </c>
      <c r="D40">
        <v>2201386883</v>
      </c>
      <c r="E40" s="1">
        <v>-346667</v>
      </c>
      <c r="F40" s="4">
        <v>45043</v>
      </c>
      <c r="G40" s="4">
        <v>44876</v>
      </c>
      <c r="H40" s="4">
        <v>45048</v>
      </c>
      <c r="I40" t="s">
        <v>217</v>
      </c>
      <c r="J40" t="s">
        <v>297</v>
      </c>
      <c r="K40">
        <v>6532</v>
      </c>
      <c r="M40" t="str">
        <f t="shared" si="0"/>
        <v>ACE_6532</v>
      </c>
      <c r="N40">
        <v>11</v>
      </c>
      <c r="O40">
        <v>2023</v>
      </c>
      <c r="P40">
        <v>4</v>
      </c>
      <c r="R40">
        <v>2305010000</v>
      </c>
      <c r="S40" t="s">
        <v>29</v>
      </c>
      <c r="T40">
        <v>1222248099</v>
      </c>
      <c r="U40">
        <v>223153404422</v>
      </c>
    </row>
    <row r="41" spans="1:21" hidden="1" x14ac:dyDescent="0.25">
      <c r="A41">
        <v>9901158187</v>
      </c>
      <c r="B41" t="s">
        <v>152</v>
      </c>
      <c r="C41">
        <v>1222263252</v>
      </c>
      <c r="D41">
        <v>2201391716</v>
      </c>
      <c r="E41" s="1">
        <v>-78577</v>
      </c>
      <c r="F41" s="4">
        <v>45075</v>
      </c>
      <c r="G41" s="4">
        <v>44979</v>
      </c>
      <c r="H41" s="4">
        <v>45075</v>
      </c>
      <c r="I41" t="s">
        <v>158</v>
      </c>
      <c r="J41" t="s">
        <v>297</v>
      </c>
      <c r="K41">
        <v>6533</v>
      </c>
      <c r="L41" t="s">
        <v>299</v>
      </c>
      <c r="M41" t="str">
        <f t="shared" si="0"/>
        <v>ACE_6533</v>
      </c>
      <c r="N41">
        <v>11</v>
      </c>
      <c r="O41">
        <v>2023</v>
      </c>
      <c r="P41">
        <v>5</v>
      </c>
      <c r="R41">
        <v>2305010000</v>
      </c>
      <c r="S41" t="s">
        <v>19</v>
      </c>
      <c r="T41">
        <v>1222263252</v>
      </c>
      <c r="U41">
        <v>967398343406</v>
      </c>
    </row>
    <row r="42" spans="1:21" hidden="1" x14ac:dyDescent="0.25">
      <c r="A42">
        <v>9901158187</v>
      </c>
      <c r="B42" t="s">
        <v>56</v>
      </c>
      <c r="C42">
        <v>1222248100</v>
      </c>
      <c r="D42">
        <v>2201386883</v>
      </c>
      <c r="E42" s="1">
        <v>-12155</v>
      </c>
      <c r="F42" s="4">
        <v>45043</v>
      </c>
      <c r="G42" s="4">
        <v>44876</v>
      </c>
      <c r="H42" s="4">
        <v>45048</v>
      </c>
      <c r="I42" t="s">
        <v>218</v>
      </c>
      <c r="J42" t="s">
        <v>297</v>
      </c>
      <c r="K42">
        <v>6534</v>
      </c>
      <c r="M42" t="str">
        <f t="shared" si="0"/>
        <v>ACE_6534</v>
      </c>
      <c r="N42">
        <v>11</v>
      </c>
      <c r="O42">
        <v>2023</v>
      </c>
      <c r="P42">
        <v>4</v>
      </c>
      <c r="R42">
        <v>2305010000</v>
      </c>
      <c r="S42" t="s">
        <v>29</v>
      </c>
      <c r="T42">
        <v>1222248100</v>
      </c>
      <c r="U42">
        <v>223153404472</v>
      </c>
    </row>
    <row r="43" spans="1:21" hidden="1" x14ac:dyDescent="0.25">
      <c r="A43">
        <v>9901158187</v>
      </c>
      <c r="B43" t="s">
        <v>56</v>
      </c>
      <c r="C43">
        <v>1222248101</v>
      </c>
      <c r="D43">
        <v>2201386883</v>
      </c>
      <c r="E43" s="1">
        <v>-5648</v>
      </c>
      <c r="F43" s="4">
        <v>45043</v>
      </c>
      <c r="G43" s="4">
        <v>44876</v>
      </c>
      <c r="H43" s="4">
        <v>45048</v>
      </c>
      <c r="I43" t="s">
        <v>219</v>
      </c>
      <c r="J43" t="s">
        <v>297</v>
      </c>
      <c r="K43">
        <v>6535</v>
      </c>
      <c r="M43" t="str">
        <f t="shared" si="0"/>
        <v>ACE_6535</v>
      </c>
      <c r="N43">
        <v>11</v>
      </c>
      <c r="O43">
        <v>2023</v>
      </c>
      <c r="P43">
        <v>4</v>
      </c>
      <c r="R43">
        <v>2305010000</v>
      </c>
      <c r="S43" t="s">
        <v>29</v>
      </c>
      <c r="T43">
        <v>1222248101</v>
      </c>
      <c r="U43">
        <v>223153404499</v>
      </c>
    </row>
    <row r="44" spans="1:21" hidden="1" x14ac:dyDescent="0.25">
      <c r="A44">
        <v>9901158187</v>
      </c>
      <c r="B44" t="s">
        <v>56</v>
      </c>
      <c r="C44">
        <v>1222248102</v>
      </c>
      <c r="D44">
        <v>2201386883</v>
      </c>
      <c r="E44" s="1">
        <v>-108354</v>
      </c>
      <c r="F44" s="4">
        <v>45043</v>
      </c>
      <c r="G44" s="4">
        <v>44876</v>
      </c>
      <c r="H44" s="4">
        <v>45048</v>
      </c>
      <c r="I44" t="s">
        <v>220</v>
      </c>
      <c r="J44" t="s">
        <v>297</v>
      </c>
      <c r="K44">
        <v>6536</v>
      </c>
      <c r="M44" t="str">
        <f t="shared" si="0"/>
        <v>ACE_6536</v>
      </c>
      <c r="N44">
        <v>11</v>
      </c>
      <c r="O44">
        <v>2023</v>
      </c>
      <c r="P44">
        <v>4</v>
      </c>
      <c r="R44">
        <v>2305010000</v>
      </c>
      <c r="S44" t="s">
        <v>29</v>
      </c>
      <c r="T44">
        <v>1222248102</v>
      </c>
      <c r="U44">
        <v>223153404524</v>
      </c>
    </row>
    <row r="45" spans="1:21" hidden="1" x14ac:dyDescent="0.25">
      <c r="A45">
        <v>9901158187</v>
      </c>
      <c r="B45" t="s">
        <v>56</v>
      </c>
      <c r="C45">
        <v>1222248103</v>
      </c>
      <c r="D45">
        <v>2201386883</v>
      </c>
      <c r="E45" s="1">
        <v>-45475</v>
      </c>
      <c r="F45" s="4">
        <v>45043</v>
      </c>
      <c r="G45" s="4">
        <v>44876</v>
      </c>
      <c r="H45" s="4">
        <v>45048</v>
      </c>
      <c r="I45" t="s">
        <v>221</v>
      </c>
      <c r="J45" t="s">
        <v>297</v>
      </c>
      <c r="K45">
        <v>6538</v>
      </c>
      <c r="M45" t="str">
        <f t="shared" si="0"/>
        <v>ACE_6538</v>
      </c>
      <c r="N45">
        <v>11</v>
      </c>
      <c r="O45">
        <v>2023</v>
      </c>
      <c r="P45">
        <v>4</v>
      </c>
      <c r="R45">
        <v>2305010000</v>
      </c>
      <c r="S45" t="s">
        <v>29</v>
      </c>
      <c r="T45">
        <v>1222248103</v>
      </c>
      <c r="U45">
        <v>223153404544</v>
      </c>
    </row>
    <row r="46" spans="1:21" hidden="1" x14ac:dyDescent="0.25">
      <c r="A46">
        <v>9901158187</v>
      </c>
      <c r="B46" t="s">
        <v>56</v>
      </c>
      <c r="C46">
        <v>1222248104</v>
      </c>
      <c r="D46">
        <v>2201386883</v>
      </c>
      <c r="E46" s="1">
        <v>-30659</v>
      </c>
      <c r="F46" s="4">
        <v>45043</v>
      </c>
      <c r="G46" s="4">
        <v>44876</v>
      </c>
      <c r="H46" s="4">
        <v>45048</v>
      </c>
      <c r="I46" t="s">
        <v>222</v>
      </c>
      <c r="J46" t="s">
        <v>297</v>
      </c>
      <c r="K46">
        <v>6540</v>
      </c>
      <c r="M46" t="str">
        <f t="shared" si="0"/>
        <v>ACE_6540</v>
      </c>
      <c r="N46">
        <v>11</v>
      </c>
      <c r="O46">
        <v>2023</v>
      </c>
      <c r="P46">
        <v>4</v>
      </c>
      <c r="R46">
        <v>2305010000</v>
      </c>
      <c r="S46" t="s">
        <v>29</v>
      </c>
      <c r="T46">
        <v>1222248104</v>
      </c>
      <c r="U46">
        <v>223153404576</v>
      </c>
    </row>
    <row r="47" spans="1:21" hidden="1" x14ac:dyDescent="0.25">
      <c r="A47">
        <v>9901158187</v>
      </c>
      <c r="B47" t="s">
        <v>56</v>
      </c>
      <c r="C47">
        <v>1222248105</v>
      </c>
      <c r="D47">
        <v>2201386883</v>
      </c>
      <c r="E47" s="1">
        <v>-226618</v>
      </c>
      <c r="F47" s="4">
        <v>45043</v>
      </c>
      <c r="G47" s="4">
        <v>44876</v>
      </c>
      <c r="H47" s="4">
        <v>45048</v>
      </c>
      <c r="I47" t="s">
        <v>223</v>
      </c>
      <c r="J47" t="s">
        <v>297</v>
      </c>
      <c r="K47">
        <v>6551</v>
      </c>
      <c r="M47" t="str">
        <f t="shared" si="0"/>
        <v>ACE_6551</v>
      </c>
      <c r="N47">
        <v>11</v>
      </c>
      <c r="O47">
        <v>2023</v>
      </c>
      <c r="P47">
        <v>4</v>
      </c>
      <c r="R47">
        <v>2305010000</v>
      </c>
      <c r="S47" t="s">
        <v>29</v>
      </c>
      <c r="T47">
        <v>1222248105</v>
      </c>
      <c r="U47">
        <v>223153404598</v>
      </c>
    </row>
    <row r="48" spans="1:21" hidden="1" x14ac:dyDescent="0.25">
      <c r="A48">
        <v>9901158187</v>
      </c>
      <c r="B48" t="s">
        <v>56</v>
      </c>
      <c r="C48">
        <v>1222248106</v>
      </c>
      <c r="D48">
        <v>2201386883</v>
      </c>
      <c r="E48" s="1">
        <v>-22646</v>
      </c>
      <c r="F48" s="4">
        <v>45043</v>
      </c>
      <c r="G48" s="4">
        <v>44876</v>
      </c>
      <c r="H48" s="4">
        <v>45048</v>
      </c>
      <c r="I48" t="s">
        <v>224</v>
      </c>
      <c r="J48" t="s">
        <v>297</v>
      </c>
      <c r="K48">
        <v>6552</v>
      </c>
      <c r="M48" t="str">
        <f t="shared" si="0"/>
        <v>ACE_6552</v>
      </c>
      <c r="N48">
        <v>11</v>
      </c>
      <c r="O48">
        <v>2023</v>
      </c>
      <c r="P48">
        <v>4</v>
      </c>
      <c r="R48">
        <v>2305010000</v>
      </c>
      <c r="S48" t="s">
        <v>29</v>
      </c>
      <c r="T48">
        <v>1222248106</v>
      </c>
      <c r="U48">
        <v>223153404627</v>
      </c>
    </row>
    <row r="49" spans="1:21" hidden="1" x14ac:dyDescent="0.25">
      <c r="A49">
        <v>9901158187</v>
      </c>
      <c r="B49" t="s">
        <v>56</v>
      </c>
      <c r="C49">
        <v>1222248107</v>
      </c>
      <c r="D49">
        <v>2201386883</v>
      </c>
      <c r="E49" s="1">
        <v>-90950</v>
      </c>
      <c r="F49" s="4">
        <v>45043</v>
      </c>
      <c r="G49" s="4">
        <v>44876</v>
      </c>
      <c r="H49" s="4">
        <v>45048</v>
      </c>
      <c r="I49" t="s">
        <v>225</v>
      </c>
      <c r="J49" t="s">
        <v>297</v>
      </c>
      <c r="K49">
        <v>6581</v>
      </c>
      <c r="M49" t="str">
        <f t="shared" si="0"/>
        <v>ACE_6581</v>
      </c>
      <c r="N49">
        <v>11</v>
      </c>
      <c r="O49">
        <v>2023</v>
      </c>
      <c r="P49">
        <v>4</v>
      </c>
      <c r="R49">
        <v>2305010000</v>
      </c>
      <c r="S49" t="s">
        <v>29</v>
      </c>
      <c r="T49">
        <v>1222248107</v>
      </c>
      <c r="U49">
        <v>223153404644</v>
      </c>
    </row>
    <row r="50" spans="1:21" hidden="1" x14ac:dyDescent="0.25">
      <c r="A50">
        <v>9901158187</v>
      </c>
      <c r="B50" t="s">
        <v>56</v>
      </c>
      <c r="C50">
        <v>1222248108</v>
      </c>
      <c r="D50">
        <v>2201386883</v>
      </c>
      <c r="E50" s="1">
        <v>-187096</v>
      </c>
      <c r="F50" s="4">
        <v>45043</v>
      </c>
      <c r="G50" s="4">
        <v>44876</v>
      </c>
      <c r="H50" s="4">
        <v>45048</v>
      </c>
      <c r="I50" t="s">
        <v>226</v>
      </c>
      <c r="J50" t="s">
        <v>297</v>
      </c>
      <c r="K50">
        <v>6582</v>
      </c>
      <c r="M50" t="str">
        <f t="shared" si="0"/>
        <v>ACE_6582</v>
      </c>
      <c r="N50">
        <v>11</v>
      </c>
      <c r="O50">
        <v>2023</v>
      </c>
      <c r="P50">
        <v>4</v>
      </c>
      <c r="R50">
        <v>2305010000</v>
      </c>
      <c r="S50" t="s">
        <v>29</v>
      </c>
      <c r="T50">
        <v>1222248108</v>
      </c>
      <c r="U50">
        <v>223153404668</v>
      </c>
    </row>
    <row r="51" spans="1:21" hidden="1" x14ac:dyDescent="0.25">
      <c r="A51">
        <v>9901158187</v>
      </c>
      <c r="B51" t="s">
        <v>152</v>
      </c>
      <c r="C51">
        <v>1222263262</v>
      </c>
      <c r="D51">
        <v>2201391716</v>
      </c>
      <c r="E51" s="1">
        <v>-134064</v>
      </c>
      <c r="F51" s="4">
        <v>45075</v>
      </c>
      <c r="G51" s="4">
        <v>44979</v>
      </c>
      <c r="H51" s="4">
        <v>45075</v>
      </c>
      <c r="I51" t="s">
        <v>168</v>
      </c>
      <c r="J51" t="s">
        <v>297</v>
      </c>
      <c r="K51">
        <v>6589</v>
      </c>
      <c r="L51" t="s">
        <v>299</v>
      </c>
      <c r="M51" t="str">
        <f t="shared" si="0"/>
        <v>ACE_6589</v>
      </c>
      <c r="N51">
        <v>11</v>
      </c>
      <c r="O51">
        <v>2023</v>
      </c>
      <c r="P51">
        <v>5</v>
      </c>
      <c r="R51">
        <v>2305010000</v>
      </c>
      <c r="S51" t="s">
        <v>19</v>
      </c>
      <c r="T51">
        <v>1222263262</v>
      </c>
      <c r="U51">
        <v>967398351942</v>
      </c>
    </row>
    <row r="52" spans="1:21" hidden="1" x14ac:dyDescent="0.25">
      <c r="A52">
        <v>9901158187</v>
      </c>
      <c r="B52" t="s">
        <v>56</v>
      </c>
      <c r="C52">
        <v>1222248122</v>
      </c>
      <c r="D52">
        <v>2201386883</v>
      </c>
      <c r="E52" s="1">
        <v>-50381</v>
      </c>
      <c r="F52" s="4">
        <v>45043</v>
      </c>
      <c r="G52" s="4">
        <v>44912</v>
      </c>
      <c r="H52" s="4">
        <v>45048</v>
      </c>
      <c r="I52" t="s">
        <v>240</v>
      </c>
      <c r="J52" t="s">
        <v>297</v>
      </c>
      <c r="K52">
        <v>6622</v>
      </c>
      <c r="M52" t="str">
        <f t="shared" si="0"/>
        <v>ACE_6622</v>
      </c>
      <c r="N52">
        <v>11</v>
      </c>
      <c r="O52">
        <v>2023</v>
      </c>
      <c r="P52">
        <v>4</v>
      </c>
      <c r="R52">
        <v>2305010000</v>
      </c>
      <c r="S52" t="s">
        <v>29</v>
      </c>
      <c r="T52">
        <v>1222248122</v>
      </c>
      <c r="U52">
        <v>223517183863</v>
      </c>
    </row>
    <row r="53" spans="1:21" hidden="1" x14ac:dyDescent="0.25">
      <c r="A53">
        <v>9901158187</v>
      </c>
      <c r="B53" t="s">
        <v>56</v>
      </c>
      <c r="C53">
        <v>1222248123</v>
      </c>
      <c r="D53">
        <v>2201386883</v>
      </c>
      <c r="E53" s="1">
        <v>-21671</v>
      </c>
      <c r="F53" s="4">
        <v>45043</v>
      </c>
      <c r="G53" s="4">
        <v>44912</v>
      </c>
      <c r="H53" s="4">
        <v>45048</v>
      </c>
      <c r="I53" t="s">
        <v>241</v>
      </c>
      <c r="J53" t="s">
        <v>297</v>
      </c>
      <c r="K53">
        <v>6623</v>
      </c>
      <c r="M53" t="str">
        <f t="shared" si="0"/>
        <v>ACE_6623</v>
      </c>
      <c r="N53">
        <v>11</v>
      </c>
      <c r="O53">
        <v>2023</v>
      </c>
      <c r="P53">
        <v>4</v>
      </c>
      <c r="R53">
        <v>2305010000</v>
      </c>
      <c r="S53" t="s">
        <v>29</v>
      </c>
      <c r="T53">
        <v>1222248123</v>
      </c>
      <c r="U53">
        <v>223517184317</v>
      </c>
    </row>
    <row r="54" spans="1:21" hidden="1" x14ac:dyDescent="0.25">
      <c r="A54">
        <v>9901158187</v>
      </c>
      <c r="B54" t="s">
        <v>56</v>
      </c>
      <c r="C54">
        <v>1222248124</v>
      </c>
      <c r="D54">
        <v>2201386883</v>
      </c>
      <c r="E54" s="1">
        <v>-51123</v>
      </c>
      <c r="F54" s="4">
        <v>45043</v>
      </c>
      <c r="G54" s="4">
        <v>44912</v>
      </c>
      <c r="H54" s="4">
        <v>45048</v>
      </c>
      <c r="I54" t="s">
        <v>242</v>
      </c>
      <c r="J54" t="s">
        <v>297</v>
      </c>
      <c r="K54">
        <v>6624</v>
      </c>
      <c r="M54" t="str">
        <f t="shared" si="0"/>
        <v>ACE_6624</v>
      </c>
      <c r="N54">
        <v>11</v>
      </c>
      <c r="O54">
        <v>2023</v>
      </c>
      <c r="P54">
        <v>4</v>
      </c>
      <c r="R54">
        <v>2305010000</v>
      </c>
      <c r="S54" t="s">
        <v>29</v>
      </c>
      <c r="T54">
        <v>1222248124</v>
      </c>
      <c r="U54">
        <v>223517184600</v>
      </c>
    </row>
    <row r="55" spans="1:21" hidden="1" x14ac:dyDescent="0.25">
      <c r="A55">
        <v>9901158187</v>
      </c>
      <c r="B55" t="s">
        <v>56</v>
      </c>
      <c r="C55">
        <v>1222248125</v>
      </c>
      <c r="D55">
        <v>2201386883</v>
      </c>
      <c r="E55" s="1">
        <v>-51123</v>
      </c>
      <c r="F55" s="4">
        <v>45043</v>
      </c>
      <c r="G55" s="4">
        <v>44912</v>
      </c>
      <c r="H55" s="4">
        <v>45048</v>
      </c>
      <c r="I55" t="s">
        <v>243</v>
      </c>
      <c r="J55" t="s">
        <v>297</v>
      </c>
      <c r="K55">
        <v>6625</v>
      </c>
      <c r="M55" t="str">
        <f t="shared" si="0"/>
        <v>ACE_6625</v>
      </c>
      <c r="N55">
        <v>11</v>
      </c>
      <c r="O55">
        <v>2023</v>
      </c>
      <c r="P55">
        <v>4</v>
      </c>
      <c r="R55">
        <v>2305010000</v>
      </c>
      <c r="S55" t="s">
        <v>29</v>
      </c>
      <c r="T55">
        <v>1222248125</v>
      </c>
      <c r="U55">
        <v>223517184987</v>
      </c>
    </row>
    <row r="56" spans="1:21" hidden="1" x14ac:dyDescent="0.25">
      <c r="A56">
        <v>9901158187</v>
      </c>
      <c r="B56" t="s">
        <v>56</v>
      </c>
      <c r="C56">
        <v>1222248126</v>
      </c>
      <c r="D56">
        <v>2201386883</v>
      </c>
      <c r="E56" s="1">
        <v>-13628</v>
      </c>
      <c r="F56" s="4">
        <v>45043</v>
      </c>
      <c r="G56" s="4">
        <v>44912</v>
      </c>
      <c r="H56" s="4">
        <v>45048</v>
      </c>
      <c r="I56" t="s">
        <v>244</v>
      </c>
      <c r="J56" t="s">
        <v>297</v>
      </c>
      <c r="K56">
        <v>6627</v>
      </c>
      <c r="M56" t="str">
        <f t="shared" si="0"/>
        <v>ACE_6627</v>
      </c>
      <c r="N56">
        <v>11</v>
      </c>
      <c r="O56">
        <v>2023</v>
      </c>
      <c r="P56">
        <v>4</v>
      </c>
      <c r="R56">
        <v>2305010000</v>
      </c>
      <c r="S56" t="s">
        <v>29</v>
      </c>
      <c r="T56">
        <v>1222248126</v>
      </c>
      <c r="U56">
        <v>223517185315</v>
      </c>
    </row>
    <row r="57" spans="1:21" hidden="1" x14ac:dyDescent="0.25">
      <c r="A57">
        <v>9901158187</v>
      </c>
      <c r="B57" t="s">
        <v>152</v>
      </c>
      <c r="C57">
        <v>1222263251</v>
      </c>
      <c r="D57">
        <v>2201391716</v>
      </c>
      <c r="E57" s="1">
        <v>-621126</v>
      </c>
      <c r="F57" s="4">
        <v>45075</v>
      </c>
      <c r="G57" s="4">
        <v>44979</v>
      </c>
      <c r="H57" s="4">
        <v>45075</v>
      </c>
      <c r="I57" t="s">
        <v>157</v>
      </c>
      <c r="J57" t="s">
        <v>297</v>
      </c>
      <c r="K57">
        <v>6629</v>
      </c>
      <c r="L57" t="s">
        <v>299</v>
      </c>
      <c r="M57" t="str">
        <f t="shared" si="0"/>
        <v>ACE_6629</v>
      </c>
      <c r="N57">
        <v>11</v>
      </c>
      <c r="O57">
        <v>2023</v>
      </c>
      <c r="P57">
        <v>5</v>
      </c>
      <c r="R57">
        <v>2305010000</v>
      </c>
      <c r="S57" t="s">
        <v>19</v>
      </c>
      <c r="T57">
        <v>1222263251</v>
      </c>
      <c r="U57">
        <v>967398342638</v>
      </c>
    </row>
    <row r="58" spans="1:21" hidden="1" x14ac:dyDescent="0.25">
      <c r="A58">
        <v>9901158187</v>
      </c>
      <c r="B58" t="s">
        <v>56</v>
      </c>
      <c r="C58">
        <v>1222248109</v>
      </c>
      <c r="D58">
        <v>2201386883</v>
      </c>
      <c r="E58" s="1">
        <v>-5648</v>
      </c>
      <c r="F58" s="4">
        <v>45043</v>
      </c>
      <c r="G58" s="4">
        <v>44912</v>
      </c>
      <c r="H58" s="4">
        <v>45048</v>
      </c>
      <c r="I58" t="s">
        <v>227</v>
      </c>
      <c r="J58" t="s">
        <v>297</v>
      </c>
      <c r="K58">
        <v>6657</v>
      </c>
      <c r="M58" t="str">
        <f t="shared" si="0"/>
        <v>ACE_6657</v>
      </c>
      <c r="N58">
        <v>11</v>
      </c>
      <c r="O58">
        <v>2023</v>
      </c>
      <c r="P58">
        <v>4</v>
      </c>
      <c r="R58">
        <v>2305010000</v>
      </c>
      <c r="S58" t="s">
        <v>29</v>
      </c>
      <c r="T58">
        <v>1222248109</v>
      </c>
      <c r="U58">
        <v>223517176307</v>
      </c>
    </row>
    <row r="59" spans="1:21" hidden="1" x14ac:dyDescent="0.25">
      <c r="A59">
        <v>9901158187</v>
      </c>
      <c r="B59" t="s">
        <v>56</v>
      </c>
      <c r="C59">
        <v>1222248110</v>
      </c>
      <c r="D59">
        <v>2201386883</v>
      </c>
      <c r="E59" s="1">
        <v>-26319</v>
      </c>
      <c r="F59" s="4">
        <v>45043</v>
      </c>
      <c r="G59" s="4">
        <v>44912</v>
      </c>
      <c r="H59" s="4">
        <v>45048</v>
      </c>
      <c r="I59" t="s">
        <v>228</v>
      </c>
      <c r="J59" t="s">
        <v>297</v>
      </c>
      <c r="K59">
        <v>6659</v>
      </c>
      <c r="M59" t="str">
        <f t="shared" si="0"/>
        <v>ACE_6659</v>
      </c>
      <c r="N59">
        <v>11</v>
      </c>
      <c r="O59">
        <v>2023</v>
      </c>
      <c r="P59">
        <v>4</v>
      </c>
      <c r="R59">
        <v>2305010000</v>
      </c>
      <c r="S59" t="s">
        <v>29</v>
      </c>
      <c r="T59">
        <v>1222248110</v>
      </c>
      <c r="U59">
        <v>223517176709</v>
      </c>
    </row>
    <row r="60" spans="1:21" hidden="1" x14ac:dyDescent="0.25">
      <c r="A60">
        <v>9901158187</v>
      </c>
      <c r="B60" t="s">
        <v>56</v>
      </c>
      <c r="C60">
        <v>1222248111</v>
      </c>
      <c r="D60">
        <v>2201386883</v>
      </c>
      <c r="E60" s="1">
        <v>-97082</v>
      </c>
      <c r="F60" s="4">
        <v>45043</v>
      </c>
      <c r="G60" s="4">
        <v>44912</v>
      </c>
      <c r="H60" s="4">
        <v>45048</v>
      </c>
      <c r="I60" t="s">
        <v>229</v>
      </c>
      <c r="J60" t="s">
        <v>297</v>
      </c>
      <c r="K60">
        <v>6660</v>
      </c>
      <c r="M60" t="str">
        <f t="shared" si="0"/>
        <v>ACE_6660</v>
      </c>
      <c r="N60">
        <v>11</v>
      </c>
      <c r="O60">
        <v>2023</v>
      </c>
      <c r="P60">
        <v>4</v>
      </c>
      <c r="R60">
        <v>2305010000</v>
      </c>
      <c r="S60" t="s">
        <v>29</v>
      </c>
      <c r="T60">
        <v>1222248111</v>
      </c>
      <c r="U60">
        <v>223517177035</v>
      </c>
    </row>
    <row r="61" spans="1:21" hidden="1" x14ac:dyDescent="0.25">
      <c r="A61">
        <v>9901158187</v>
      </c>
      <c r="B61" t="s">
        <v>56</v>
      </c>
      <c r="C61">
        <v>1222248112</v>
      </c>
      <c r="D61">
        <v>2201386883</v>
      </c>
      <c r="E61" s="1">
        <v>-55187</v>
      </c>
      <c r="F61" s="4">
        <v>45043</v>
      </c>
      <c r="G61" s="4">
        <v>44912</v>
      </c>
      <c r="H61" s="4">
        <v>45048</v>
      </c>
      <c r="I61" t="s">
        <v>230</v>
      </c>
      <c r="J61" t="s">
        <v>297</v>
      </c>
      <c r="K61">
        <v>6661</v>
      </c>
      <c r="M61" t="str">
        <f t="shared" si="0"/>
        <v>ACE_6661</v>
      </c>
      <c r="N61">
        <v>11</v>
      </c>
      <c r="O61">
        <v>2023</v>
      </c>
      <c r="P61">
        <v>4</v>
      </c>
      <c r="R61">
        <v>2305010000</v>
      </c>
      <c r="S61" t="s">
        <v>29</v>
      </c>
      <c r="T61">
        <v>1222248112</v>
      </c>
      <c r="U61">
        <v>223517177411</v>
      </c>
    </row>
    <row r="62" spans="1:21" hidden="1" x14ac:dyDescent="0.25">
      <c r="A62">
        <v>9901158187</v>
      </c>
      <c r="B62" t="s">
        <v>56</v>
      </c>
      <c r="C62">
        <v>1222248113</v>
      </c>
      <c r="D62">
        <v>2201386883</v>
      </c>
      <c r="E62" s="1">
        <v>-101278</v>
      </c>
      <c r="F62" s="4">
        <v>45043</v>
      </c>
      <c r="G62" s="4">
        <v>44912</v>
      </c>
      <c r="H62" s="4">
        <v>45048</v>
      </c>
      <c r="I62" t="s">
        <v>231</v>
      </c>
      <c r="J62" t="s">
        <v>297</v>
      </c>
      <c r="K62">
        <v>6662</v>
      </c>
      <c r="M62" t="str">
        <f t="shared" si="0"/>
        <v>ACE_6662</v>
      </c>
      <c r="N62">
        <v>11</v>
      </c>
      <c r="O62">
        <v>2023</v>
      </c>
      <c r="P62">
        <v>4</v>
      </c>
      <c r="R62">
        <v>2305010000</v>
      </c>
      <c r="S62" t="s">
        <v>29</v>
      </c>
      <c r="T62">
        <v>1222248113</v>
      </c>
      <c r="U62">
        <v>223517177702</v>
      </c>
    </row>
    <row r="63" spans="1:21" hidden="1" x14ac:dyDescent="0.25">
      <c r="A63">
        <v>9901158187</v>
      </c>
      <c r="B63" t="s">
        <v>56</v>
      </c>
      <c r="C63">
        <v>1222248114</v>
      </c>
      <c r="D63">
        <v>2201386883</v>
      </c>
      <c r="E63" s="1">
        <v>-45475</v>
      </c>
      <c r="F63" s="4">
        <v>45043</v>
      </c>
      <c r="G63" s="4">
        <v>44912</v>
      </c>
      <c r="H63" s="4">
        <v>45048</v>
      </c>
      <c r="I63" t="s">
        <v>232</v>
      </c>
      <c r="J63" t="s">
        <v>297</v>
      </c>
      <c r="K63">
        <v>6663</v>
      </c>
      <c r="M63" t="str">
        <f t="shared" si="0"/>
        <v>ACE_6663</v>
      </c>
      <c r="N63">
        <v>11</v>
      </c>
      <c r="O63">
        <v>2023</v>
      </c>
      <c r="P63">
        <v>4</v>
      </c>
      <c r="R63">
        <v>2305010000</v>
      </c>
      <c r="S63" t="s">
        <v>29</v>
      </c>
      <c r="T63">
        <v>1222248114</v>
      </c>
      <c r="U63">
        <v>223517178013</v>
      </c>
    </row>
    <row r="64" spans="1:21" hidden="1" x14ac:dyDescent="0.25">
      <c r="A64">
        <v>9901158187</v>
      </c>
      <c r="B64" t="s">
        <v>56</v>
      </c>
      <c r="C64">
        <v>1222248115</v>
      </c>
      <c r="D64">
        <v>2201386883</v>
      </c>
      <c r="E64" s="1">
        <v>-13159</v>
      </c>
      <c r="F64" s="4">
        <v>45043</v>
      </c>
      <c r="G64" s="4">
        <v>44912</v>
      </c>
      <c r="H64" s="4">
        <v>45048</v>
      </c>
      <c r="I64" t="s">
        <v>233</v>
      </c>
      <c r="J64" t="s">
        <v>297</v>
      </c>
      <c r="K64">
        <v>6664</v>
      </c>
      <c r="M64" t="str">
        <f t="shared" si="0"/>
        <v>ACE_6664</v>
      </c>
      <c r="N64">
        <v>11</v>
      </c>
      <c r="O64">
        <v>2023</v>
      </c>
      <c r="P64">
        <v>4</v>
      </c>
      <c r="R64">
        <v>2305010000</v>
      </c>
      <c r="S64" t="s">
        <v>29</v>
      </c>
      <c r="T64">
        <v>1222248115</v>
      </c>
      <c r="U64">
        <v>223517178305</v>
      </c>
    </row>
    <row r="65" spans="1:21" hidden="1" x14ac:dyDescent="0.25">
      <c r="A65">
        <v>9901158187</v>
      </c>
      <c r="B65" t="s">
        <v>56</v>
      </c>
      <c r="C65">
        <v>1222248116</v>
      </c>
      <c r="D65">
        <v>2201386883</v>
      </c>
      <c r="E65" s="1">
        <v>-142073</v>
      </c>
      <c r="F65" s="4">
        <v>45043</v>
      </c>
      <c r="G65" s="4">
        <v>44912</v>
      </c>
      <c r="H65" s="4">
        <v>45048</v>
      </c>
      <c r="I65" t="s">
        <v>234</v>
      </c>
      <c r="J65" t="s">
        <v>297</v>
      </c>
      <c r="K65">
        <v>6665</v>
      </c>
      <c r="M65" t="str">
        <f t="shared" si="0"/>
        <v>ACE_6665</v>
      </c>
      <c r="N65">
        <v>11</v>
      </c>
      <c r="O65">
        <v>2023</v>
      </c>
      <c r="P65">
        <v>4</v>
      </c>
      <c r="R65">
        <v>2305010000</v>
      </c>
      <c r="S65" t="s">
        <v>29</v>
      </c>
      <c r="T65">
        <v>1222248116</v>
      </c>
      <c r="U65">
        <v>223517178636</v>
      </c>
    </row>
    <row r="66" spans="1:21" hidden="1" x14ac:dyDescent="0.25">
      <c r="A66">
        <v>9901158187</v>
      </c>
      <c r="B66" t="s">
        <v>56</v>
      </c>
      <c r="C66">
        <v>1222248117</v>
      </c>
      <c r="D66">
        <v>2201386883</v>
      </c>
      <c r="E66" s="1">
        <v>-220853</v>
      </c>
      <c r="F66" s="4">
        <v>45043</v>
      </c>
      <c r="G66" s="4">
        <v>44912</v>
      </c>
      <c r="H66" s="4">
        <v>45048</v>
      </c>
      <c r="I66" t="s">
        <v>235</v>
      </c>
      <c r="J66" t="s">
        <v>297</v>
      </c>
      <c r="K66">
        <v>6666</v>
      </c>
      <c r="M66" t="str">
        <f t="shared" si="0"/>
        <v>ACE_6666</v>
      </c>
      <c r="N66">
        <v>11</v>
      </c>
      <c r="O66">
        <v>2023</v>
      </c>
      <c r="P66">
        <v>4</v>
      </c>
      <c r="R66">
        <v>2305010000</v>
      </c>
      <c r="S66" t="s">
        <v>29</v>
      </c>
      <c r="T66">
        <v>1222248117</v>
      </c>
      <c r="U66">
        <v>223517178938</v>
      </c>
    </row>
    <row r="67" spans="1:21" hidden="1" x14ac:dyDescent="0.25">
      <c r="A67">
        <v>9901158187</v>
      </c>
      <c r="B67" t="s">
        <v>56</v>
      </c>
      <c r="C67">
        <v>1222248118</v>
      </c>
      <c r="D67">
        <v>2201386883</v>
      </c>
      <c r="E67" s="1">
        <v>-45475</v>
      </c>
      <c r="F67" s="4">
        <v>45043</v>
      </c>
      <c r="G67" s="4">
        <v>44912</v>
      </c>
      <c r="H67" s="4">
        <v>45048</v>
      </c>
      <c r="I67" t="s">
        <v>236</v>
      </c>
      <c r="J67" t="s">
        <v>297</v>
      </c>
      <c r="K67">
        <v>6667</v>
      </c>
      <c r="M67" t="str">
        <f t="shared" ref="M67:M130" si="1">+IF(J67="",K67,CONCATENATE(J67,"_",K67))</f>
        <v>ACE_6667</v>
      </c>
      <c r="N67">
        <v>11</v>
      </c>
      <c r="O67">
        <v>2023</v>
      </c>
      <c r="P67">
        <v>4</v>
      </c>
      <c r="R67">
        <v>2305010000</v>
      </c>
      <c r="S67" t="s">
        <v>29</v>
      </c>
      <c r="T67">
        <v>1222248118</v>
      </c>
      <c r="U67">
        <v>223517179372</v>
      </c>
    </row>
    <row r="68" spans="1:21" hidden="1" x14ac:dyDescent="0.25">
      <c r="A68">
        <v>9901158187</v>
      </c>
      <c r="B68" t="s">
        <v>56</v>
      </c>
      <c r="C68">
        <v>1222248119</v>
      </c>
      <c r="D68">
        <v>2201386883</v>
      </c>
      <c r="E68" s="1">
        <v>-19739</v>
      </c>
      <c r="F68" s="4">
        <v>45043</v>
      </c>
      <c r="G68" s="4">
        <v>44912</v>
      </c>
      <c r="H68" s="4">
        <v>45048</v>
      </c>
      <c r="I68" t="s">
        <v>237</v>
      </c>
      <c r="J68" t="s">
        <v>297</v>
      </c>
      <c r="K68">
        <v>6668</v>
      </c>
      <c r="M68" t="str">
        <f t="shared" si="1"/>
        <v>ACE_6668</v>
      </c>
      <c r="N68">
        <v>11</v>
      </c>
      <c r="O68">
        <v>2023</v>
      </c>
      <c r="P68">
        <v>4</v>
      </c>
      <c r="R68">
        <v>2305010000</v>
      </c>
      <c r="S68" t="s">
        <v>29</v>
      </c>
      <c r="T68">
        <v>1222248119</v>
      </c>
      <c r="U68">
        <v>223517179671</v>
      </c>
    </row>
    <row r="69" spans="1:21" hidden="1" x14ac:dyDescent="0.25">
      <c r="A69">
        <v>9901158187</v>
      </c>
      <c r="B69" t="s">
        <v>56</v>
      </c>
      <c r="C69">
        <v>1222248120</v>
      </c>
      <c r="D69">
        <v>2201386883</v>
      </c>
      <c r="E69" s="1">
        <v>-20442</v>
      </c>
      <c r="F69" s="4">
        <v>45043</v>
      </c>
      <c r="G69" s="4">
        <v>44912</v>
      </c>
      <c r="H69" s="4">
        <v>45048</v>
      </c>
      <c r="I69" t="s">
        <v>238</v>
      </c>
      <c r="J69" t="s">
        <v>297</v>
      </c>
      <c r="K69">
        <v>6669</v>
      </c>
      <c r="M69" t="str">
        <f t="shared" si="1"/>
        <v>ACE_6669</v>
      </c>
      <c r="N69">
        <v>11</v>
      </c>
      <c r="O69">
        <v>2023</v>
      </c>
      <c r="P69">
        <v>4</v>
      </c>
      <c r="R69">
        <v>2305010000</v>
      </c>
      <c r="S69" t="s">
        <v>29</v>
      </c>
      <c r="T69">
        <v>1222248120</v>
      </c>
      <c r="U69">
        <v>223517180075</v>
      </c>
    </row>
    <row r="70" spans="1:21" hidden="1" x14ac:dyDescent="0.25">
      <c r="A70">
        <v>9901158187</v>
      </c>
      <c r="B70" t="s">
        <v>56</v>
      </c>
      <c r="C70">
        <v>1222248121</v>
      </c>
      <c r="D70">
        <v>2201386883</v>
      </c>
      <c r="E70" s="1">
        <v>-90950</v>
      </c>
      <c r="F70" s="4">
        <v>45043</v>
      </c>
      <c r="G70" s="4">
        <v>44912</v>
      </c>
      <c r="H70" s="4">
        <v>45048</v>
      </c>
      <c r="I70" t="s">
        <v>239</v>
      </c>
      <c r="J70" t="s">
        <v>297</v>
      </c>
      <c r="K70">
        <v>6670</v>
      </c>
      <c r="M70" t="str">
        <f t="shared" si="1"/>
        <v>ACE_6670</v>
      </c>
      <c r="N70">
        <v>11</v>
      </c>
      <c r="O70">
        <v>2023</v>
      </c>
      <c r="P70">
        <v>4</v>
      </c>
      <c r="R70">
        <v>2305010000</v>
      </c>
      <c r="S70" t="s">
        <v>29</v>
      </c>
      <c r="T70">
        <v>1222248121</v>
      </c>
      <c r="U70">
        <v>223517180334</v>
      </c>
    </row>
    <row r="71" spans="1:21" hidden="1" x14ac:dyDescent="0.25">
      <c r="A71">
        <v>9901158187</v>
      </c>
      <c r="B71" t="s">
        <v>152</v>
      </c>
      <c r="C71">
        <v>1222263271</v>
      </c>
      <c r="D71">
        <v>2201391716</v>
      </c>
      <c r="E71" s="1">
        <v>-45475</v>
      </c>
      <c r="F71" s="4">
        <v>45075</v>
      </c>
      <c r="G71" s="4">
        <v>45007</v>
      </c>
      <c r="H71" s="4">
        <v>45075</v>
      </c>
      <c r="I71" t="s">
        <v>176</v>
      </c>
      <c r="J71" t="s">
        <v>297</v>
      </c>
      <c r="K71">
        <v>6687</v>
      </c>
      <c r="L71" t="s">
        <v>299</v>
      </c>
      <c r="M71" t="str">
        <f t="shared" si="1"/>
        <v>ACE_6687</v>
      </c>
      <c r="N71">
        <v>11</v>
      </c>
      <c r="O71">
        <v>2023</v>
      </c>
      <c r="P71">
        <v>5</v>
      </c>
      <c r="R71">
        <v>2305010000</v>
      </c>
      <c r="S71" t="s">
        <v>19</v>
      </c>
      <c r="T71">
        <v>1222263271</v>
      </c>
      <c r="U71">
        <v>967475732115</v>
      </c>
    </row>
    <row r="72" spans="1:21" hidden="1" x14ac:dyDescent="0.25">
      <c r="A72">
        <v>9901158187</v>
      </c>
      <c r="B72" t="s">
        <v>56</v>
      </c>
      <c r="C72">
        <v>1222248127</v>
      </c>
      <c r="D72">
        <v>2201386883</v>
      </c>
      <c r="E72" s="1">
        <v>-488819</v>
      </c>
      <c r="F72" s="4">
        <v>45043</v>
      </c>
      <c r="G72" s="4">
        <v>44912</v>
      </c>
      <c r="H72" s="4">
        <v>45048</v>
      </c>
      <c r="I72" t="s">
        <v>245</v>
      </c>
      <c r="J72" t="s">
        <v>297</v>
      </c>
      <c r="K72">
        <v>6688</v>
      </c>
      <c r="M72" t="str">
        <f t="shared" si="1"/>
        <v>ACE_6688</v>
      </c>
      <c r="N72">
        <v>11</v>
      </c>
      <c r="O72">
        <v>2023</v>
      </c>
      <c r="P72">
        <v>4</v>
      </c>
      <c r="R72">
        <v>2305010000</v>
      </c>
      <c r="S72" t="s">
        <v>29</v>
      </c>
      <c r="T72">
        <v>1222248127</v>
      </c>
      <c r="U72">
        <v>223517186334</v>
      </c>
    </row>
    <row r="73" spans="1:21" hidden="1" x14ac:dyDescent="0.25">
      <c r="A73">
        <v>9901158187</v>
      </c>
      <c r="B73" t="s">
        <v>56</v>
      </c>
      <c r="C73">
        <v>1222248128</v>
      </c>
      <c r="D73">
        <v>2201386883</v>
      </c>
      <c r="E73" s="1">
        <v>-6580</v>
      </c>
      <c r="F73" s="4">
        <v>45043</v>
      </c>
      <c r="G73" s="4">
        <v>44912</v>
      </c>
      <c r="H73" s="4">
        <v>45048</v>
      </c>
      <c r="I73" t="s">
        <v>246</v>
      </c>
      <c r="J73" t="s">
        <v>297</v>
      </c>
      <c r="K73">
        <v>6689</v>
      </c>
      <c r="M73" t="str">
        <f t="shared" si="1"/>
        <v>ACE_6689</v>
      </c>
      <c r="N73">
        <v>11</v>
      </c>
      <c r="O73">
        <v>2023</v>
      </c>
      <c r="P73">
        <v>4</v>
      </c>
      <c r="R73">
        <v>2305010000</v>
      </c>
      <c r="S73" t="s">
        <v>29</v>
      </c>
      <c r="T73">
        <v>1222248128</v>
      </c>
      <c r="U73">
        <v>223517186661</v>
      </c>
    </row>
    <row r="74" spans="1:21" hidden="1" x14ac:dyDescent="0.25">
      <c r="A74">
        <v>9901158187</v>
      </c>
      <c r="B74" t="s">
        <v>56</v>
      </c>
      <c r="C74">
        <v>1222248129</v>
      </c>
      <c r="D74">
        <v>2201386883</v>
      </c>
      <c r="E74" s="1">
        <v>-5648</v>
      </c>
      <c r="F74" s="4">
        <v>45043</v>
      </c>
      <c r="G74" s="4">
        <v>44912</v>
      </c>
      <c r="H74" s="4">
        <v>45048</v>
      </c>
      <c r="I74" t="s">
        <v>247</v>
      </c>
      <c r="J74" t="s">
        <v>297</v>
      </c>
      <c r="K74">
        <v>6690</v>
      </c>
      <c r="M74" t="str">
        <f t="shared" si="1"/>
        <v>ACE_6690</v>
      </c>
      <c r="N74">
        <v>11</v>
      </c>
      <c r="O74">
        <v>2023</v>
      </c>
      <c r="P74">
        <v>4</v>
      </c>
      <c r="R74">
        <v>2305010000</v>
      </c>
      <c r="S74" t="s">
        <v>29</v>
      </c>
      <c r="T74">
        <v>1222248129</v>
      </c>
      <c r="U74">
        <v>223517186964</v>
      </c>
    </row>
    <row r="75" spans="1:21" hidden="1" x14ac:dyDescent="0.25">
      <c r="A75">
        <v>9901158187</v>
      </c>
      <c r="B75" t="s">
        <v>56</v>
      </c>
      <c r="C75">
        <v>1222248130</v>
      </c>
      <c r="D75">
        <v>2201386883</v>
      </c>
      <c r="E75" s="1">
        <v>-1108378</v>
      </c>
      <c r="F75" s="4">
        <v>45043</v>
      </c>
      <c r="G75" s="4">
        <v>44912</v>
      </c>
      <c r="H75" s="4">
        <v>45048</v>
      </c>
      <c r="I75" t="s">
        <v>248</v>
      </c>
      <c r="J75" t="s">
        <v>297</v>
      </c>
      <c r="K75">
        <v>6691</v>
      </c>
      <c r="M75" t="str">
        <f t="shared" si="1"/>
        <v>ACE_6691</v>
      </c>
      <c r="N75">
        <v>11</v>
      </c>
      <c r="O75">
        <v>2023</v>
      </c>
      <c r="P75">
        <v>4</v>
      </c>
      <c r="R75">
        <v>2305010000</v>
      </c>
      <c r="S75" t="s">
        <v>29</v>
      </c>
      <c r="T75">
        <v>1222248130</v>
      </c>
      <c r="U75">
        <v>223517187238</v>
      </c>
    </row>
    <row r="76" spans="1:21" hidden="1" x14ac:dyDescent="0.25">
      <c r="A76">
        <v>9901158187</v>
      </c>
      <c r="B76" t="s">
        <v>56</v>
      </c>
      <c r="C76">
        <v>1222248147</v>
      </c>
      <c r="D76">
        <v>2201386883</v>
      </c>
      <c r="E76" s="1">
        <v>-230944</v>
      </c>
      <c r="F76" s="4">
        <v>45043</v>
      </c>
      <c r="G76" s="4">
        <v>44916</v>
      </c>
      <c r="H76" s="4">
        <v>45048</v>
      </c>
      <c r="I76" t="s">
        <v>265</v>
      </c>
      <c r="J76" t="s">
        <v>297</v>
      </c>
      <c r="K76">
        <v>6692</v>
      </c>
      <c r="M76" t="str">
        <f t="shared" si="1"/>
        <v>ACE_6692</v>
      </c>
      <c r="N76">
        <v>11</v>
      </c>
      <c r="O76">
        <v>2023</v>
      </c>
      <c r="P76">
        <v>4</v>
      </c>
      <c r="R76">
        <v>2305010000</v>
      </c>
      <c r="S76" t="s">
        <v>29</v>
      </c>
      <c r="T76">
        <v>1222248147</v>
      </c>
      <c r="U76">
        <v>223556271789</v>
      </c>
    </row>
    <row r="77" spans="1:21" hidden="1" x14ac:dyDescent="0.25">
      <c r="A77">
        <v>9901158187</v>
      </c>
      <c r="B77" t="s">
        <v>56</v>
      </c>
      <c r="C77">
        <v>1222248131</v>
      </c>
      <c r="D77">
        <v>2201386883</v>
      </c>
      <c r="E77" s="1">
        <v>-136425</v>
      </c>
      <c r="F77" s="4">
        <v>45043</v>
      </c>
      <c r="G77" s="4">
        <v>44912</v>
      </c>
      <c r="H77" s="4">
        <v>45048</v>
      </c>
      <c r="I77" t="s">
        <v>249</v>
      </c>
      <c r="J77" t="s">
        <v>297</v>
      </c>
      <c r="K77">
        <v>6694</v>
      </c>
      <c r="M77" t="str">
        <f t="shared" si="1"/>
        <v>ACE_6694</v>
      </c>
      <c r="N77">
        <v>11</v>
      </c>
      <c r="O77">
        <v>2023</v>
      </c>
      <c r="P77">
        <v>4</v>
      </c>
      <c r="R77">
        <v>2305010000</v>
      </c>
      <c r="S77" t="s">
        <v>29</v>
      </c>
      <c r="T77">
        <v>1222248131</v>
      </c>
      <c r="U77">
        <v>223517187508</v>
      </c>
    </row>
    <row r="78" spans="1:21" hidden="1" x14ac:dyDescent="0.25">
      <c r="A78">
        <v>9901158187</v>
      </c>
      <c r="B78" t="s">
        <v>56</v>
      </c>
      <c r="C78">
        <v>1222248132</v>
      </c>
      <c r="D78">
        <v>2201386883</v>
      </c>
      <c r="E78" s="1">
        <v>-52638</v>
      </c>
      <c r="F78" s="4">
        <v>45043</v>
      </c>
      <c r="G78" s="4">
        <v>44912</v>
      </c>
      <c r="H78" s="4">
        <v>45048</v>
      </c>
      <c r="I78" t="s">
        <v>250</v>
      </c>
      <c r="J78" t="s">
        <v>297</v>
      </c>
      <c r="K78">
        <v>6695</v>
      </c>
      <c r="M78" t="str">
        <f t="shared" si="1"/>
        <v>ACE_6695</v>
      </c>
      <c r="N78">
        <v>11</v>
      </c>
      <c r="O78">
        <v>2023</v>
      </c>
      <c r="P78">
        <v>4</v>
      </c>
      <c r="R78">
        <v>2305010000</v>
      </c>
      <c r="S78" t="s">
        <v>29</v>
      </c>
      <c r="T78">
        <v>1222248132</v>
      </c>
      <c r="U78">
        <v>223517187812</v>
      </c>
    </row>
    <row r="79" spans="1:21" hidden="1" x14ac:dyDescent="0.25">
      <c r="A79">
        <v>9901158187</v>
      </c>
      <c r="B79" t="s">
        <v>56</v>
      </c>
      <c r="C79">
        <v>1222248133</v>
      </c>
      <c r="D79">
        <v>2201386883</v>
      </c>
      <c r="E79" s="1">
        <v>-13628</v>
      </c>
      <c r="F79" s="4">
        <v>45043</v>
      </c>
      <c r="G79" s="4">
        <v>44912</v>
      </c>
      <c r="H79" s="4">
        <v>45048</v>
      </c>
      <c r="I79" t="s">
        <v>251</v>
      </c>
      <c r="J79" t="s">
        <v>297</v>
      </c>
      <c r="K79">
        <v>6696</v>
      </c>
      <c r="M79" t="str">
        <f t="shared" si="1"/>
        <v>ACE_6696</v>
      </c>
      <c r="N79">
        <v>11</v>
      </c>
      <c r="O79">
        <v>2023</v>
      </c>
      <c r="P79">
        <v>4</v>
      </c>
      <c r="R79">
        <v>2305010000</v>
      </c>
      <c r="S79" t="s">
        <v>29</v>
      </c>
      <c r="T79">
        <v>1222248133</v>
      </c>
      <c r="U79">
        <v>223517188035</v>
      </c>
    </row>
    <row r="80" spans="1:21" hidden="1" x14ac:dyDescent="0.25">
      <c r="A80">
        <v>9901158187</v>
      </c>
      <c r="B80" t="s">
        <v>56</v>
      </c>
      <c r="C80">
        <v>1222248168</v>
      </c>
      <c r="D80">
        <v>2201386883</v>
      </c>
      <c r="E80" s="1">
        <v>-573361</v>
      </c>
      <c r="F80" s="4">
        <v>45043</v>
      </c>
      <c r="G80" s="4">
        <v>44944</v>
      </c>
      <c r="H80" s="4">
        <v>45048</v>
      </c>
      <c r="I80" t="s">
        <v>286</v>
      </c>
      <c r="J80" t="s">
        <v>297</v>
      </c>
      <c r="K80">
        <v>6697</v>
      </c>
      <c r="M80" t="str">
        <f t="shared" si="1"/>
        <v>ACE_6697</v>
      </c>
      <c r="N80">
        <v>11</v>
      </c>
      <c r="O80">
        <v>2023</v>
      </c>
      <c r="P80">
        <v>4</v>
      </c>
      <c r="R80">
        <v>2305010000</v>
      </c>
      <c r="S80" t="s">
        <v>29</v>
      </c>
      <c r="T80">
        <v>1222248168</v>
      </c>
      <c r="U80">
        <v>230183865801</v>
      </c>
    </row>
    <row r="81" spans="1:21" hidden="1" x14ac:dyDescent="0.25">
      <c r="A81">
        <v>9901158187</v>
      </c>
      <c r="B81" t="s">
        <v>56</v>
      </c>
      <c r="C81">
        <v>1222248148</v>
      </c>
      <c r="D81">
        <v>2201386883</v>
      </c>
      <c r="E81" s="1">
        <v>-142073</v>
      </c>
      <c r="F81" s="4">
        <v>45043</v>
      </c>
      <c r="G81" s="4">
        <v>44916</v>
      </c>
      <c r="H81" s="4">
        <v>45048</v>
      </c>
      <c r="I81" t="s">
        <v>266</v>
      </c>
      <c r="J81" t="s">
        <v>297</v>
      </c>
      <c r="K81">
        <v>6698</v>
      </c>
      <c r="M81" t="str">
        <f t="shared" si="1"/>
        <v>ACE_6698</v>
      </c>
      <c r="N81">
        <v>11</v>
      </c>
      <c r="O81">
        <v>2023</v>
      </c>
      <c r="P81">
        <v>4</v>
      </c>
      <c r="R81">
        <v>2305010000</v>
      </c>
      <c r="S81" t="s">
        <v>29</v>
      </c>
      <c r="T81">
        <v>1222248148</v>
      </c>
      <c r="U81">
        <v>223556272676</v>
      </c>
    </row>
    <row r="82" spans="1:21" hidden="1" x14ac:dyDescent="0.25">
      <c r="A82">
        <v>9901158187</v>
      </c>
      <c r="B82" t="s">
        <v>56</v>
      </c>
      <c r="C82">
        <v>1222248149</v>
      </c>
      <c r="D82">
        <v>2201386883</v>
      </c>
      <c r="E82" s="1">
        <v>-5648</v>
      </c>
      <c r="F82" s="4">
        <v>45043</v>
      </c>
      <c r="G82" s="4">
        <v>44916</v>
      </c>
      <c r="H82" s="4">
        <v>45048</v>
      </c>
      <c r="I82" t="s">
        <v>267</v>
      </c>
      <c r="J82" t="s">
        <v>297</v>
      </c>
      <c r="K82">
        <v>6699</v>
      </c>
      <c r="M82" t="str">
        <f t="shared" si="1"/>
        <v>ACE_6699</v>
      </c>
      <c r="N82">
        <v>11</v>
      </c>
      <c r="O82">
        <v>2023</v>
      </c>
      <c r="P82">
        <v>4</v>
      </c>
      <c r="R82">
        <v>2305010000</v>
      </c>
      <c r="S82" t="s">
        <v>29</v>
      </c>
      <c r="T82">
        <v>1222248149</v>
      </c>
      <c r="U82">
        <v>223556273334</v>
      </c>
    </row>
    <row r="83" spans="1:21" hidden="1" x14ac:dyDescent="0.25">
      <c r="A83">
        <v>9901158187</v>
      </c>
      <c r="B83" t="s">
        <v>56</v>
      </c>
      <c r="C83">
        <v>1222248169</v>
      </c>
      <c r="D83">
        <v>2201386883</v>
      </c>
      <c r="E83" s="1">
        <v>-801313</v>
      </c>
      <c r="F83" s="4">
        <v>45043</v>
      </c>
      <c r="G83" s="4">
        <v>44944</v>
      </c>
      <c r="H83" s="4">
        <v>45048</v>
      </c>
      <c r="I83" t="s">
        <v>287</v>
      </c>
      <c r="J83" t="s">
        <v>297</v>
      </c>
      <c r="K83">
        <v>6700</v>
      </c>
      <c r="M83" t="str">
        <f t="shared" si="1"/>
        <v>ACE_6700</v>
      </c>
      <c r="N83">
        <v>11</v>
      </c>
      <c r="O83">
        <v>2023</v>
      </c>
      <c r="P83">
        <v>4</v>
      </c>
      <c r="R83">
        <v>2305010000</v>
      </c>
      <c r="S83" t="s">
        <v>29</v>
      </c>
      <c r="T83">
        <v>1222248169</v>
      </c>
      <c r="U83">
        <v>230183867599</v>
      </c>
    </row>
    <row r="84" spans="1:21" hidden="1" x14ac:dyDescent="0.25">
      <c r="A84">
        <v>9901158187</v>
      </c>
      <c r="B84" t="s">
        <v>56</v>
      </c>
      <c r="C84">
        <v>1222248150</v>
      </c>
      <c r="D84">
        <v>2201386883</v>
      </c>
      <c r="E84" s="1">
        <v>-45475</v>
      </c>
      <c r="F84" s="4">
        <v>45043</v>
      </c>
      <c r="G84" s="4">
        <v>44916</v>
      </c>
      <c r="H84" s="4">
        <v>45048</v>
      </c>
      <c r="I84" t="s">
        <v>268</v>
      </c>
      <c r="J84" t="s">
        <v>297</v>
      </c>
      <c r="K84">
        <v>6701</v>
      </c>
      <c r="M84" t="str">
        <f t="shared" si="1"/>
        <v>ACE_6701</v>
      </c>
      <c r="N84">
        <v>11</v>
      </c>
      <c r="O84">
        <v>2023</v>
      </c>
      <c r="P84">
        <v>4</v>
      </c>
      <c r="R84">
        <v>2305010000</v>
      </c>
      <c r="S84" t="s">
        <v>29</v>
      </c>
      <c r="T84">
        <v>1222248150</v>
      </c>
      <c r="U84">
        <v>223556274017</v>
      </c>
    </row>
    <row r="85" spans="1:21" hidden="1" x14ac:dyDescent="0.25">
      <c r="A85">
        <v>9901158187</v>
      </c>
      <c r="B85" t="s">
        <v>56</v>
      </c>
      <c r="C85">
        <v>1222248151</v>
      </c>
      <c r="D85">
        <v>2201386883</v>
      </c>
      <c r="E85" s="1">
        <v>-36465</v>
      </c>
      <c r="F85" s="4">
        <v>45043</v>
      </c>
      <c r="G85" s="4">
        <v>44916</v>
      </c>
      <c r="H85" s="4">
        <v>45048</v>
      </c>
      <c r="I85" t="s">
        <v>269</v>
      </c>
      <c r="J85" t="s">
        <v>297</v>
      </c>
      <c r="K85">
        <v>6702</v>
      </c>
      <c r="M85" t="str">
        <f t="shared" si="1"/>
        <v>ACE_6702</v>
      </c>
      <c r="N85">
        <v>11</v>
      </c>
      <c r="O85">
        <v>2023</v>
      </c>
      <c r="P85">
        <v>4</v>
      </c>
      <c r="R85">
        <v>2305010000</v>
      </c>
      <c r="S85" t="s">
        <v>29</v>
      </c>
      <c r="T85">
        <v>1222248151</v>
      </c>
      <c r="U85">
        <v>223556274641</v>
      </c>
    </row>
    <row r="86" spans="1:21" hidden="1" x14ac:dyDescent="0.25">
      <c r="A86">
        <v>9901158187</v>
      </c>
      <c r="B86" t="s">
        <v>56</v>
      </c>
      <c r="C86">
        <v>1222248152</v>
      </c>
      <c r="D86">
        <v>2201386883</v>
      </c>
      <c r="E86" s="1">
        <v>-272850</v>
      </c>
      <c r="F86" s="4">
        <v>45043</v>
      </c>
      <c r="G86" s="4">
        <v>44916</v>
      </c>
      <c r="H86" s="4">
        <v>45048</v>
      </c>
      <c r="I86" t="s">
        <v>270</v>
      </c>
      <c r="J86" t="s">
        <v>297</v>
      </c>
      <c r="K86">
        <v>6703</v>
      </c>
      <c r="M86" t="str">
        <f t="shared" si="1"/>
        <v>ACE_6703</v>
      </c>
      <c r="N86">
        <v>11</v>
      </c>
      <c r="O86">
        <v>2023</v>
      </c>
      <c r="P86">
        <v>4</v>
      </c>
      <c r="R86">
        <v>2305010000</v>
      </c>
      <c r="S86" t="s">
        <v>29</v>
      </c>
      <c r="T86">
        <v>1222248152</v>
      </c>
      <c r="U86">
        <v>223556275251</v>
      </c>
    </row>
    <row r="87" spans="1:21" hidden="1" x14ac:dyDescent="0.25">
      <c r="A87">
        <v>9901158187</v>
      </c>
      <c r="B87" t="s">
        <v>56</v>
      </c>
      <c r="C87">
        <v>1222248134</v>
      </c>
      <c r="D87">
        <v>2201386883</v>
      </c>
      <c r="E87" s="1">
        <v>-5648</v>
      </c>
      <c r="F87" s="4">
        <v>45043</v>
      </c>
      <c r="G87" s="4">
        <v>44912</v>
      </c>
      <c r="H87" s="4">
        <v>45048</v>
      </c>
      <c r="I87" t="s">
        <v>252</v>
      </c>
      <c r="J87" t="s">
        <v>297</v>
      </c>
      <c r="K87">
        <v>6704</v>
      </c>
      <c r="M87" t="str">
        <f t="shared" si="1"/>
        <v>ACE_6704</v>
      </c>
      <c r="N87">
        <v>11</v>
      </c>
      <c r="O87">
        <v>2023</v>
      </c>
      <c r="P87">
        <v>4</v>
      </c>
      <c r="R87">
        <v>2305010000</v>
      </c>
      <c r="S87" t="s">
        <v>29</v>
      </c>
      <c r="T87">
        <v>1222248134</v>
      </c>
      <c r="U87">
        <v>223517188522</v>
      </c>
    </row>
    <row r="88" spans="1:21" hidden="1" x14ac:dyDescent="0.25">
      <c r="A88">
        <v>9901158187</v>
      </c>
      <c r="B88" t="s">
        <v>56</v>
      </c>
      <c r="C88">
        <v>1222248143</v>
      </c>
      <c r="D88">
        <v>2201386883</v>
      </c>
      <c r="E88" s="1">
        <v>-212435</v>
      </c>
      <c r="F88" s="4">
        <v>45043</v>
      </c>
      <c r="G88" s="4">
        <v>44916</v>
      </c>
      <c r="H88" s="4">
        <v>45048</v>
      </c>
      <c r="I88" t="s">
        <v>261</v>
      </c>
      <c r="J88" t="s">
        <v>297</v>
      </c>
      <c r="K88">
        <v>6705</v>
      </c>
      <c r="M88" t="str">
        <f t="shared" si="1"/>
        <v>ACE_6705</v>
      </c>
      <c r="N88">
        <v>11</v>
      </c>
      <c r="O88">
        <v>2023</v>
      </c>
      <c r="P88">
        <v>4</v>
      </c>
      <c r="R88">
        <v>2305010000</v>
      </c>
      <c r="S88" t="s">
        <v>29</v>
      </c>
      <c r="T88">
        <v>1222248143</v>
      </c>
      <c r="U88">
        <v>223556213371</v>
      </c>
    </row>
    <row r="89" spans="1:21" hidden="1" x14ac:dyDescent="0.25">
      <c r="A89">
        <v>9901158187</v>
      </c>
      <c r="B89" t="s">
        <v>56</v>
      </c>
      <c r="C89">
        <v>1222248144</v>
      </c>
      <c r="D89">
        <v>2201386883</v>
      </c>
      <c r="E89" s="1">
        <v>-82864</v>
      </c>
      <c r="F89" s="4">
        <v>45043</v>
      </c>
      <c r="G89" s="4">
        <v>44916</v>
      </c>
      <c r="H89" s="4">
        <v>45048</v>
      </c>
      <c r="I89" t="s">
        <v>262</v>
      </c>
      <c r="J89" t="s">
        <v>297</v>
      </c>
      <c r="K89">
        <v>6706</v>
      </c>
      <c r="M89" t="str">
        <f t="shared" si="1"/>
        <v>ACE_6706</v>
      </c>
      <c r="N89">
        <v>11</v>
      </c>
      <c r="O89">
        <v>2023</v>
      </c>
      <c r="P89">
        <v>4</v>
      </c>
      <c r="R89">
        <v>2305010000</v>
      </c>
      <c r="S89" t="s">
        <v>29</v>
      </c>
      <c r="T89">
        <v>1222248144</v>
      </c>
      <c r="U89">
        <v>223556213835</v>
      </c>
    </row>
    <row r="90" spans="1:21" hidden="1" x14ac:dyDescent="0.25">
      <c r="A90">
        <v>9901158187</v>
      </c>
      <c r="B90" t="s">
        <v>56</v>
      </c>
      <c r="C90">
        <v>1222248135</v>
      </c>
      <c r="D90">
        <v>2201386883</v>
      </c>
      <c r="E90" s="1">
        <v>-5648</v>
      </c>
      <c r="F90" s="4">
        <v>45043</v>
      </c>
      <c r="G90" s="4">
        <v>44912</v>
      </c>
      <c r="H90" s="4">
        <v>45048</v>
      </c>
      <c r="I90" t="s">
        <v>253</v>
      </c>
      <c r="J90" t="s">
        <v>297</v>
      </c>
      <c r="K90">
        <v>6708</v>
      </c>
      <c r="M90" t="str">
        <f t="shared" si="1"/>
        <v>ACE_6708</v>
      </c>
      <c r="N90">
        <v>11</v>
      </c>
      <c r="O90">
        <v>2023</v>
      </c>
      <c r="P90">
        <v>4</v>
      </c>
      <c r="R90">
        <v>2305010000</v>
      </c>
      <c r="S90" t="s">
        <v>29</v>
      </c>
      <c r="T90">
        <v>1222248135</v>
      </c>
      <c r="U90">
        <v>223517188901</v>
      </c>
    </row>
    <row r="91" spans="1:21" hidden="1" x14ac:dyDescent="0.25">
      <c r="A91">
        <v>9901158187</v>
      </c>
      <c r="B91" t="s">
        <v>56</v>
      </c>
      <c r="C91">
        <v>1222248136</v>
      </c>
      <c r="D91">
        <v>2201386883</v>
      </c>
      <c r="E91" s="1">
        <v>-96598</v>
      </c>
      <c r="F91" s="4">
        <v>45043</v>
      </c>
      <c r="G91" s="4">
        <v>44912</v>
      </c>
      <c r="H91" s="4">
        <v>45048</v>
      </c>
      <c r="I91" t="s">
        <v>254</v>
      </c>
      <c r="J91" t="s">
        <v>297</v>
      </c>
      <c r="K91">
        <v>6710</v>
      </c>
      <c r="M91" t="str">
        <f t="shared" si="1"/>
        <v>ACE_6710</v>
      </c>
      <c r="N91">
        <v>11</v>
      </c>
      <c r="O91">
        <v>2023</v>
      </c>
      <c r="P91">
        <v>4</v>
      </c>
      <c r="R91">
        <v>2305010000</v>
      </c>
      <c r="S91" t="s">
        <v>29</v>
      </c>
      <c r="T91">
        <v>1222248136</v>
      </c>
      <c r="U91">
        <v>223517189279</v>
      </c>
    </row>
    <row r="92" spans="1:21" hidden="1" x14ac:dyDescent="0.25">
      <c r="A92">
        <v>9901158187</v>
      </c>
      <c r="B92" t="s">
        <v>56</v>
      </c>
      <c r="C92">
        <v>1222248137</v>
      </c>
      <c r="D92">
        <v>2201386883</v>
      </c>
      <c r="E92" s="1">
        <v>-13628</v>
      </c>
      <c r="F92" s="4">
        <v>45043</v>
      </c>
      <c r="G92" s="4">
        <v>44912</v>
      </c>
      <c r="H92" s="4">
        <v>45048</v>
      </c>
      <c r="I92" t="s">
        <v>255</v>
      </c>
      <c r="J92" t="s">
        <v>297</v>
      </c>
      <c r="K92">
        <v>6711</v>
      </c>
      <c r="M92" t="str">
        <f t="shared" si="1"/>
        <v>ACE_6711</v>
      </c>
      <c r="N92">
        <v>11</v>
      </c>
      <c r="O92">
        <v>2023</v>
      </c>
      <c r="P92">
        <v>4</v>
      </c>
      <c r="R92">
        <v>2305010000</v>
      </c>
      <c r="S92" t="s">
        <v>29</v>
      </c>
      <c r="T92">
        <v>1222248137</v>
      </c>
      <c r="U92">
        <v>223517189694</v>
      </c>
    </row>
    <row r="93" spans="1:21" hidden="1" x14ac:dyDescent="0.25">
      <c r="A93">
        <v>9901158187</v>
      </c>
      <c r="B93" t="s">
        <v>56</v>
      </c>
      <c r="C93">
        <v>1222248145</v>
      </c>
      <c r="D93">
        <v>2201386883</v>
      </c>
      <c r="E93" s="1">
        <v>-517168</v>
      </c>
      <c r="F93" s="4">
        <v>45043</v>
      </c>
      <c r="G93" s="4">
        <v>44916</v>
      </c>
      <c r="H93" s="4">
        <v>45048</v>
      </c>
      <c r="I93" t="s">
        <v>263</v>
      </c>
      <c r="J93" t="s">
        <v>297</v>
      </c>
      <c r="K93">
        <v>6720</v>
      </c>
      <c r="M93" t="str">
        <f t="shared" si="1"/>
        <v>ACE_6720</v>
      </c>
      <c r="N93">
        <v>11</v>
      </c>
      <c r="O93">
        <v>2023</v>
      </c>
      <c r="P93">
        <v>4</v>
      </c>
      <c r="R93">
        <v>2305010000</v>
      </c>
      <c r="S93" t="s">
        <v>29</v>
      </c>
      <c r="T93">
        <v>1222248145</v>
      </c>
      <c r="U93">
        <v>223556215336</v>
      </c>
    </row>
    <row r="94" spans="1:21" hidden="1" x14ac:dyDescent="0.25">
      <c r="A94">
        <v>9901158187</v>
      </c>
      <c r="B94" t="s">
        <v>152</v>
      </c>
      <c r="C94">
        <v>1222263253</v>
      </c>
      <c r="D94">
        <v>2201391716</v>
      </c>
      <c r="E94" s="1">
        <v>-650043</v>
      </c>
      <c r="F94" s="4">
        <v>45075</v>
      </c>
      <c r="G94" s="4">
        <v>44979</v>
      </c>
      <c r="H94" s="4">
        <v>45075</v>
      </c>
      <c r="I94" t="s">
        <v>159</v>
      </c>
      <c r="J94" t="s">
        <v>297</v>
      </c>
      <c r="K94">
        <v>6721</v>
      </c>
      <c r="L94" t="s">
        <v>299</v>
      </c>
      <c r="M94" t="str">
        <f t="shared" si="1"/>
        <v>ACE_6721</v>
      </c>
      <c r="N94">
        <v>11</v>
      </c>
      <c r="O94">
        <v>2023</v>
      </c>
      <c r="P94">
        <v>5</v>
      </c>
      <c r="R94">
        <v>2305010000</v>
      </c>
      <c r="S94" t="s">
        <v>19</v>
      </c>
      <c r="T94">
        <v>1222263253</v>
      </c>
      <c r="U94">
        <v>967398344521</v>
      </c>
    </row>
    <row r="95" spans="1:21" hidden="1" x14ac:dyDescent="0.25">
      <c r="A95">
        <v>9901158187</v>
      </c>
      <c r="B95" t="s">
        <v>152</v>
      </c>
      <c r="C95">
        <v>1222263257</v>
      </c>
      <c r="D95">
        <v>2201391716</v>
      </c>
      <c r="E95" s="1">
        <v>-44688</v>
      </c>
      <c r="F95" s="4">
        <v>45075</v>
      </c>
      <c r="G95" s="4">
        <v>44979</v>
      </c>
      <c r="H95" s="4">
        <v>45075</v>
      </c>
      <c r="I95" t="s">
        <v>163</v>
      </c>
      <c r="J95" t="s">
        <v>297</v>
      </c>
      <c r="K95">
        <v>6722</v>
      </c>
      <c r="L95" t="s">
        <v>299</v>
      </c>
      <c r="M95" t="str">
        <f t="shared" si="1"/>
        <v>ACE_6722</v>
      </c>
      <c r="N95">
        <v>11</v>
      </c>
      <c r="O95">
        <v>2023</v>
      </c>
      <c r="P95">
        <v>5</v>
      </c>
      <c r="R95">
        <v>2305010000</v>
      </c>
      <c r="S95" t="s">
        <v>19</v>
      </c>
      <c r="T95">
        <v>1222263257</v>
      </c>
      <c r="U95">
        <v>967398346863</v>
      </c>
    </row>
    <row r="96" spans="1:21" hidden="1" x14ac:dyDescent="0.25">
      <c r="A96">
        <v>9901158187</v>
      </c>
      <c r="B96" t="s">
        <v>56</v>
      </c>
      <c r="C96">
        <v>1222248146</v>
      </c>
      <c r="D96">
        <v>2201386883</v>
      </c>
      <c r="E96" s="1">
        <v>-193195</v>
      </c>
      <c r="F96" s="4">
        <v>45043</v>
      </c>
      <c r="G96" s="4">
        <v>44916</v>
      </c>
      <c r="H96" s="4">
        <v>45048</v>
      </c>
      <c r="I96" t="s">
        <v>264</v>
      </c>
      <c r="J96" t="s">
        <v>297</v>
      </c>
      <c r="K96">
        <v>6723</v>
      </c>
      <c r="M96" t="str">
        <f t="shared" si="1"/>
        <v>ACE_6723</v>
      </c>
      <c r="N96">
        <v>11</v>
      </c>
      <c r="O96">
        <v>2023</v>
      </c>
      <c r="P96">
        <v>4</v>
      </c>
      <c r="R96">
        <v>2305010000</v>
      </c>
      <c r="S96" t="s">
        <v>29</v>
      </c>
      <c r="T96">
        <v>1222248146</v>
      </c>
      <c r="U96">
        <v>223556218972</v>
      </c>
    </row>
    <row r="97" spans="1:21" hidden="1" x14ac:dyDescent="0.25">
      <c r="A97">
        <v>9901158187</v>
      </c>
      <c r="B97" t="s">
        <v>152</v>
      </c>
      <c r="C97">
        <v>1222263259</v>
      </c>
      <c r="D97">
        <v>2201391716</v>
      </c>
      <c r="E97" s="1">
        <v>-286674</v>
      </c>
      <c r="F97" s="4">
        <v>45075</v>
      </c>
      <c r="G97" s="4">
        <v>44979</v>
      </c>
      <c r="H97" s="4">
        <v>45075</v>
      </c>
      <c r="I97" t="s">
        <v>165</v>
      </c>
      <c r="J97" t="s">
        <v>297</v>
      </c>
      <c r="K97">
        <v>6724</v>
      </c>
      <c r="L97" t="s">
        <v>299</v>
      </c>
      <c r="M97" t="str">
        <f t="shared" si="1"/>
        <v>ACE_6724</v>
      </c>
      <c r="N97">
        <v>11</v>
      </c>
      <c r="O97">
        <v>2023</v>
      </c>
      <c r="P97">
        <v>5</v>
      </c>
      <c r="R97">
        <v>2305010000</v>
      </c>
      <c r="S97" t="s">
        <v>19</v>
      </c>
      <c r="T97">
        <v>1222263259</v>
      </c>
      <c r="U97">
        <v>967398348283</v>
      </c>
    </row>
    <row r="98" spans="1:21" hidden="1" x14ac:dyDescent="0.25">
      <c r="A98">
        <v>9901158187</v>
      </c>
      <c r="B98" t="s">
        <v>152</v>
      </c>
      <c r="C98">
        <v>1222263269</v>
      </c>
      <c r="D98">
        <v>2201391716</v>
      </c>
      <c r="E98" s="1">
        <v>-522662</v>
      </c>
      <c r="F98" s="4">
        <v>45075</v>
      </c>
      <c r="G98" s="4">
        <v>45002</v>
      </c>
      <c r="H98" s="4">
        <v>45075</v>
      </c>
      <c r="I98" t="s">
        <v>175</v>
      </c>
      <c r="J98" t="s">
        <v>297</v>
      </c>
      <c r="K98">
        <v>6725</v>
      </c>
      <c r="L98" t="s">
        <v>299</v>
      </c>
      <c r="M98" t="str">
        <f t="shared" si="1"/>
        <v>ACE_6725</v>
      </c>
      <c r="N98">
        <v>11</v>
      </c>
      <c r="O98">
        <v>2023</v>
      </c>
      <c r="P98">
        <v>5</v>
      </c>
      <c r="R98">
        <v>2305010000</v>
      </c>
      <c r="S98" t="s">
        <v>19</v>
      </c>
      <c r="T98">
        <v>1222263269</v>
      </c>
      <c r="U98">
        <v>967464156495</v>
      </c>
    </row>
    <row r="99" spans="1:21" hidden="1" x14ac:dyDescent="0.25">
      <c r="A99">
        <v>9901158187</v>
      </c>
      <c r="B99" t="s">
        <v>56</v>
      </c>
      <c r="C99">
        <v>1222248138</v>
      </c>
      <c r="D99">
        <v>2201386883</v>
      </c>
      <c r="E99" s="1">
        <v>-5648</v>
      </c>
      <c r="F99" s="4">
        <v>45043</v>
      </c>
      <c r="G99" s="4">
        <v>44912</v>
      </c>
      <c r="H99" s="4">
        <v>45048</v>
      </c>
      <c r="I99" t="s">
        <v>256</v>
      </c>
      <c r="J99" t="s">
        <v>297</v>
      </c>
      <c r="K99">
        <v>6726</v>
      </c>
      <c r="M99" t="str">
        <f t="shared" si="1"/>
        <v>ACE_6726</v>
      </c>
      <c r="N99">
        <v>11</v>
      </c>
      <c r="O99">
        <v>2023</v>
      </c>
      <c r="P99">
        <v>4</v>
      </c>
      <c r="R99">
        <v>2305010000</v>
      </c>
      <c r="S99" t="s">
        <v>29</v>
      </c>
      <c r="T99">
        <v>1222248138</v>
      </c>
      <c r="U99">
        <v>223517190793</v>
      </c>
    </row>
    <row r="100" spans="1:21" hidden="1" x14ac:dyDescent="0.25">
      <c r="A100">
        <v>9901158187</v>
      </c>
      <c r="B100" t="s">
        <v>56</v>
      </c>
      <c r="C100">
        <v>1222248139</v>
      </c>
      <c r="D100">
        <v>2201386883</v>
      </c>
      <c r="E100" s="1">
        <v>-51123</v>
      </c>
      <c r="F100" s="4">
        <v>45043</v>
      </c>
      <c r="G100" s="4">
        <v>44912</v>
      </c>
      <c r="H100" s="4">
        <v>45048</v>
      </c>
      <c r="I100" t="s">
        <v>257</v>
      </c>
      <c r="J100" t="s">
        <v>297</v>
      </c>
      <c r="K100">
        <v>6727</v>
      </c>
      <c r="M100" t="str">
        <f t="shared" si="1"/>
        <v>ACE_6727</v>
      </c>
      <c r="N100">
        <v>11</v>
      </c>
      <c r="O100">
        <v>2023</v>
      </c>
      <c r="P100">
        <v>4</v>
      </c>
      <c r="R100">
        <v>2305010000</v>
      </c>
      <c r="S100" t="s">
        <v>29</v>
      </c>
      <c r="T100">
        <v>1222248139</v>
      </c>
      <c r="U100">
        <v>223517191126</v>
      </c>
    </row>
    <row r="101" spans="1:21" hidden="1" x14ac:dyDescent="0.25">
      <c r="A101">
        <v>9901158187</v>
      </c>
      <c r="B101" t="s">
        <v>56</v>
      </c>
      <c r="C101">
        <v>1222248140</v>
      </c>
      <c r="D101">
        <v>2201386883</v>
      </c>
      <c r="E101" s="1">
        <v>-24062</v>
      </c>
      <c r="F101" s="4">
        <v>45043</v>
      </c>
      <c r="G101" s="4">
        <v>44912</v>
      </c>
      <c r="H101" s="4">
        <v>45048</v>
      </c>
      <c r="I101" t="s">
        <v>258</v>
      </c>
      <c r="J101" t="s">
        <v>297</v>
      </c>
      <c r="K101">
        <v>6728</v>
      </c>
      <c r="M101" t="str">
        <f t="shared" si="1"/>
        <v>ACE_6728</v>
      </c>
      <c r="N101">
        <v>11</v>
      </c>
      <c r="O101">
        <v>2023</v>
      </c>
      <c r="P101">
        <v>4</v>
      </c>
      <c r="R101">
        <v>2305010000</v>
      </c>
      <c r="S101" t="s">
        <v>29</v>
      </c>
      <c r="T101">
        <v>1222248140</v>
      </c>
      <c r="U101">
        <v>223517191614</v>
      </c>
    </row>
    <row r="102" spans="1:21" hidden="1" x14ac:dyDescent="0.25">
      <c r="A102">
        <v>9901158187</v>
      </c>
      <c r="B102" t="s">
        <v>56</v>
      </c>
      <c r="C102">
        <v>1222248153</v>
      </c>
      <c r="D102">
        <v>2201386883</v>
      </c>
      <c r="E102" s="1">
        <v>-3388158</v>
      </c>
      <c r="F102" s="4">
        <v>45043</v>
      </c>
      <c r="G102" s="4">
        <v>44916</v>
      </c>
      <c r="H102" s="4">
        <v>45048</v>
      </c>
      <c r="I102" t="s">
        <v>271</v>
      </c>
      <c r="J102" t="s">
        <v>297</v>
      </c>
      <c r="K102">
        <v>6739</v>
      </c>
      <c r="M102" t="str">
        <f t="shared" si="1"/>
        <v>ACE_6739</v>
      </c>
      <c r="N102">
        <v>11</v>
      </c>
      <c r="O102">
        <v>2023</v>
      </c>
      <c r="P102">
        <v>4</v>
      </c>
      <c r="R102">
        <v>2305010000</v>
      </c>
      <c r="S102" t="s">
        <v>29</v>
      </c>
      <c r="T102">
        <v>1222248153</v>
      </c>
      <c r="U102">
        <v>223556275911</v>
      </c>
    </row>
    <row r="103" spans="1:21" hidden="1" x14ac:dyDescent="0.25">
      <c r="A103">
        <v>9901158187</v>
      </c>
      <c r="B103" t="s">
        <v>152</v>
      </c>
      <c r="C103">
        <v>1222263255</v>
      </c>
      <c r="D103">
        <v>2201391716</v>
      </c>
      <c r="E103" s="1">
        <v>-363816</v>
      </c>
      <c r="F103" s="4">
        <v>45075</v>
      </c>
      <c r="G103" s="4">
        <v>44979</v>
      </c>
      <c r="H103" s="4">
        <v>45075</v>
      </c>
      <c r="I103" t="s">
        <v>161</v>
      </c>
      <c r="J103" t="s">
        <v>297</v>
      </c>
      <c r="K103">
        <v>6740</v>
      </c>
      <c r="L103" t="s">
        <v>299</v>
      </c>
      <c r="M103" t="str">
        <f t="shared" si="1"/>
        <v>ACE_6740</v>
      </c>
      <c r="N103">
        <v>11</v>
      </c>
      <c r="O103">
        <v>2023</v>
      </c>
      <c r="P103">
        <v>5</v>
      </c>
      <c r="R103">
        <v>2305010000</v>
      </c>
      <c r="S103" t="s">
        <v>19</v>
      </c>
      <c r="T103">
        <v>1222263255</v>
      </c>
      <c r="U103">
        <v>967398345628</v>
      </c>
    </row>
    <row r="104" spans="1:21" hidden="1" x14ac:dyDescent="0.25">
      <c r="A104">
        <v>9901158187</v>
      </c>
      <c r="B104" t="s">
        <v>152</v>
      </c>
      <c r="C104">
        <v>1222263254</v>
      </c>
      <c r="D104">
        <v>2201391716</v>
      </c>
      <c r="E104" s="1">
        <v>-13628</v>
      </c>
      <c r="F104" s="4">
        <v>45075</v>
      </c>
      <c r="G104" s="4">
        <v>44979</v>
      </c>
      <c r="H104" s="4">
        <v>45075</v>
      </c>
      <c r="I104" t="s">
        <v>160</v>
      </c>
      <c r="J104" t="s">
        <v>297</v>
      </c>
      <c r="K104">
        <v>6741</v>
      </c>
      <c r="L104" t="s">
        <v>299</v>
      </c>
      <c r="M104" t="str">
        <f t="shared" si="1"/>
        <v>ACE_6741</v>
      </c>
      <c r="N104">
        <v>11</v>
      </c>
      <c r="O104">
        <v>2023</v>
      </c>
      <c r="P104">
        <v>5</v>
      </c>
      <c r="R104">
        <v>2305010000</v>
      </c>
      <c r="S104" t="s">
        <v>19</v>
      </c>
      <c r="T104">
        <v>1222263254</v>
      </c>
      <c r="U104">
        <v>967398345151</v>
      </c>
    </row>
    <row r="105" spans="1:21" hidden="1" x14ac:dyDescent="0.25">
      <c r="A105">
        <v>9901158187</v>
      </c>
      <c r="B105" t="s">
        <v>56</v>
      </c>
      <c r="C105">
        <v>1222248142</v>
      </c>
      <c r="D105">
        <v>2201386883</v>
      </c>
      <c r="E105" s="1">
        <v>-118435</v>
      </c>
      <c r="F105" s="4">
        <v>45043</v>
      </c>
      <c r="G105" s="4">
        <v>44916</v>
      </c>
      <c r="H105" s="4">
        <v>45048</v>
      </c>
      <c r="I105" t="s">
        <v>260</v>
      </c>
      <c r="J105" t="s">
        <v>297</v>
      </c>
      <c r="K105">
        <v>6742</v>
      </c>
      <c r="M105" t="str">
        <f t="shared" si="1"/>
        <v>ACE_6742</v>
      </c>
      <c r="N105">
        <v>11</v>
      </c>
      <c r="O105">
        <v>2023</v>
      </c>
      <c r="P105">
        <v>4</v>
      </c>
      <c r="R105">
        <v>2305010000</v>
      </c>
      <c r="S105" t="s">
        <v>29</v>
      </c>
      <c r="T105">
        <v>1222248142</v>
      </c>
      <c r="U105">
        <v>223556212926</v>
      </c>
    </row>
    <row r="106" spans="1:21" hidden="1" x14ac:dyDescent="0.25">
      <c r="A106">
        <v>9901158187</v>
      </c>
      <c r="B106" t="s">
        <v>56</v>
      </c>
      <c r="C106">
        <v>1222248170</v>
      </c>
      <c r="D106">
        <v>2201386883</v>
      </c>
      <c r="E106" s="1">
        <v>-105276</v>
      </c>
      <c r="F106" s="4">
        <v>45043</v>
      </c>
      <c r="G106" s="4">
        <v>44944</v>
      </c>
      <c r="H106" s="4">
        <v>45048</v>
      </c>
      <c r="I106" t="s">
        <v>288</v>
      </c>
      <c r="J106" t="s">
        <v>297</v>
      </c>
      <c r="K106">
        <v>6762</v>
      </c>
      <c r="M106" t="str">
        <f t="shared" si="1"/>
        <v>ACE_6762</v>
      </c>
      <c r="N106">
        <v>11</v>
      </c>
      <c r="O106">
        <v>2023</v>
      </c>
      <c r="P106">
        <v>4</v>
      </c>
      <c r="R106">
        <v>2305010000</v>
      </c>
      <c r="S106" t="s">
        <v>29</v>
      </c>
      <c r="T106">
        <v>1222248170</v>
      </c>
      <c r="U106">
        <v>230183868575</v>
      </c>
    </row>
    <row r="107" spans="1:21" hidden="1" x14ac:dyDescent="0.25">
      <c r="A107">
        <v>9901158187</v>
      </c>
      <c r="B107" t="s">
        <v>152</v>
      </c>
      <c r="C107">
        <v>1222263256</v>
      </c>
      <c r="D107">
        <v>2201391716</v>
      </c>
      <c r="E107" s="1">
        <v>-606441</v>
      </c>
      <c r="F107" s="4">
        <v>45075</v>
      </c>
      <c r="G107" s="4">
        <v>44979</v>
      </c>
      <c r="H107" s="4">
        <v>45075</v>
      </c>
      <c r="I107" t="s">
        <v>162</v>
      </c>
      <c r="J107" t="s">
        <v>297</v>
      </c>
      <c r="K107">
        <v>6785</v>
      </c>
      <c r="L107" t="s">
        <v>299</v>
      </c>
      <c r="M107" t="str">
        <f t="shared" si="1"/>
        <v>ACE_6785</v>
      </c>
      <c r="N107">
        <v>11</v>
      </c>
      <c r="O107">
        <v>2023</v>
      </c>
      <c r="P107">
        <v>5</v>
      </c>
      <c r="R107">
        <v>2305010000</v>
      </c>
      <c r="S107" t="s">
        <v>19</v>
      </c>
      <c r="T107">
        <v>1222263256</v>
      </c>
      <c r="U107">
        <v>967398346170</v>
      </c>
    </row>
    <row r="108" spans="1:21" hidden="1" x14ac:dyDescent="0.25">
      <c r="A108">
        <v>9901158187</v>
      </c>
      <c r="B108" t="s">
        <v>56</v>
      </c>
      <c r="C108">
        <v>1222262631</v>
      </c>
      <c r="D108">
        <v>2201391716</v>
      </c>
      <c r="E108" s="1">
        <v>-233022</v>
      </c>
      <c r="F108" s="4">
        <v>45075</v>
      </c>
      <c r="G108" s="4">
        <v>44965</v>
      </c>
      <c r="H108" s="4">
        <v>45075</v>
      </c>
      <c r="I108" t="s">
        <v>57</v>
      </c>
      <c r="J108" t="s">
        <v>297</v>
      </c>
      <c r="K108">
        <v>6786</v>
      </c>
      <c r="M108" t="str">
        <f t="shared" si="1"/>
        <v>ACE_6786</v>
      </c>
      <c r="N108">
        <v>11</v>
      </c>
      <c r="O108">
        <v>2023</v>
      </c>
      <c r="P108">
        <v>5</v>
      </c>
      <c r="R108">
        <v>2305010000</v>
      </c>
      <c r="S108" t="s">
        <v>19</v>
      </c>
      <c r="T108">
        <v>1222262631</v>
      </c>
      <c r="U108">
        <v>230391991146</v>
      </c>
    </row>
    <row r="109" spans="1:21" hidden="1" x14ac:dyDescent="0.25">
      <c r="A109">
        <v>9901158187</v>
      </c>
      <c r="B109" t="s">
        <v>152</v>
      </c>
      <c r="C109">
        <v>1222263272</v>
      </c>
      <c r="D109">
        <v>2201391716</v>
      </c>
      <c r="E109" s="1">
        <v>-11309</v>
      </c>
      <c r="F109" s="4">
        <v>45075</v>
      </c>
      <c r="G109" s="4">
        <v>45007</v>
      </c>
      <c r="H109" s="4">
        <v>45075</v>
      </c>
      <c r="I109" t="s">
        <v>177</v>
      </c>
      <c r="J109" t="s">
        <v>297</v>
      </c>
      <c r="K109">
        <v>6787</v>
      </c>
      <c r="L109" t="s">
        <v>299</v>
      </c>
      <c r="M109" t="str">
        <f t="shared" si="1"/>
        <v>ACE_6787</v>
      </c>
      <c r="N109">
        <v>11</v>
      </c>
      <c r="O109">
        <v>2023</v>
      </c>
      <c r="P109">
        <v>5</v>
      </c>
      <c r="R109">
        <v>2305010000</v>
      </c>
      <c r="S109" t="s">
        <v>19</v>
      </c>
      <c r="T109">
        <v>1222263272</v>
      </c>
      <c r="U109">
        <v>967475732492</v>
      </c>
    </row>
    <row r="110" spans="1:21" hidden="1" x14ac:dyDescent="0.25">
      <c r="A110">
        <v>9901158187</v>
      </c>
      <c r="B110" t="s">
        <v>56</v>
      </c>
      <c r="C110">
        <v>1222248154</v>
      </c>
      <c r="D110">
        <v>2201386883</v>
      </c>
      <c r="E110" s="1">
        <v>-54512</v>
      </c>
      <c r="F110" s="4">
        <v>45043</v>
      </c>
      <c r="G110" s="4">
        <v>44943</v>
      </c>
      <c r="H110" s="4">
        <v>45048</v>
      </c>
      <c r="I110" t="s">
        <v>272</v>
      </c>
      <c r="J110" t="s">
        <v>297</v>
      </c>
      <c r="K110">
        <v>6788</v>
      </c>
      <c r="M110" t="str">
        <f t="shared" si="1"/>
        <v>ACE_6788</v>
      </c>
      <c r="N110">
        <v>11</v>
      </c>
      <c r="O110">
        <v>2023</v>
      </c>
      <c r="P110">
        <v>4</v>
      </c>
      <c r="R110">
        <v>2305010000</v>
      </c>
      <c r="S110" t="s">
        <v>29</v>
      </c>
      <c r="T110">
        <v>1222248154</v>
      </c>
      <c r="U110">
        <v>230179102121</v>
      </c>
    </row>
    <row r="111" spans="1:21" hidden="1" x14ac:dyDescent="0.25">
      <c r="A111">
        <v>9901158187</v>
      </c>
      <c r="B111" t="s">
        <v>56</v>
      </c>
      <c r="C111">
        <v>1222248155</v>
      </c>
      <c r="D111">
        <v>2201386883</v>
      </c>
      <c r="E111" s="1">
        <v>-227375</v>
      </c>
      <c r="F111" s="4">
        <v>45043</v>
      </c>
      <c r="G111" s="4">
        <v>44943</v>
      </c>
      <c r="H111" s="4">
        <v>45048</v>
      </c>
      <c r="I111" t="s">
        <v>273</v>
      </c>
      <c r="J111" t="s">
        <v>297</v>
      </c>
      <c r="K111">
        <v>6789</v>
      </c>
      <c r="M111" t="str">
        <f t="shared" si="1"/>
        <v>ACE_6789</v>
      </c>
      <c r="N111">
        <v>11</v>
      </c>
      <c r="O111">
        <v>2023</v>
      </c>
      <c r="P111">
        <v>4</v>
      </c>
      <c r="R111">
        <v>2305010000</v>
      </c>
      <c r="S111" t="s">
        <v>29</v>
      </c>
      <c r="T111">
        <v>1222248155</v>
      </c>
      <c r="U111">
        <v>230179103026</v>
      </c>
    </row>
    <row r="112" spans="1:21" hidden="1" x14ac:dyDescent="0.25">
      <c r="A112">
        <v>9901158187</v>
      </c>
      <c r="B112" t="s">
        <v>56</v>
      </c>
      <c r="C112">
        <v>1222262632</v>
      </c>
      <c r="D112">
        <v>2201391716</v>
      </c>
      <c r="E112" s="1">
        <v>-101906</v>
      </c>
      <c r="F112" s="4">
        <v>45075</v>
      </c>
      <c r="G112" s="4">
        <v>44965</v>
      </c>
      <c r="H112" s="4">
        <v>45075</v>
      </c>
      <c r="I112" t="s">
        <v>58</v>
      </c>
      <c r="J112" t="s">
        <v>297</v>
      </c>
      <c r="K112">
        <v>6790</v>
      </c>
      <c r="M112" t="str">
        <f t="shared" si="1"/>
        <v>ACE_6790</v>
      </c>
      <c r="N112">
        <v>11</v>
      </c>
      <c r="O112">
        <v>2023</v>
      </c>
      <c r="P112">
        <v>5</v>
      </c>
      <c r="R112">
        <v>2305010000</v>
      </c>
      <c r="S112" t="s">
        <v>19</v>
      </c>
      <c r="T112">
        <v>1222262632</v>
      </c>
      <c r="U112">
        <v>230391991754</v>
      </c>
    </row>
    <row r="113" spans="1:21" hidden="1" x14ac:dyDescent="0.25">
      <c r="A113">
        <v>9901158187</v>
      </c>
      <c r="B113" t="s">
        <v>152</v>
      </c>
      <c r="C113">
        <v>1222263274</v>
      </c>
      <c r="D113">
        <v>2201391716</v>
      </c>
      <c r="E113" s="1">
        <v>-1633132</v>
      </c>
      <c r="F113" s="4">
        <v>45075</v>
      </c>
      <c r="G113" s="4">
        <v>45035</v>
      </c>
      <c r="H113" s="4">
        <v>45075</v>
      </c>
      <c r="I113" t="s">
        <v>179</v>
      </c>
      <c r="J113" t="s">
        <v>297</v>
      </c>
      <c r="K113">
        <v>6791</v>
      </c>
      <c r="L113" t="s">
        <v>299</v>
      </c>
      <c r="M113" t="str">
        <f t="shared" si="1"/>
        <v>ACE_6791</v>
      </c>
      <c r="N113">
        <v>11</v>
      </c>
      <c r="O113">
        <v>2023</v>
      </c>
      <c r="P113">
        <v>5</v>
      </c>
      <c r="R113">
        <v>2305010000</v>
      </c>
      <c r="S113" t="s">
        <v>19</v>
      </c>
      <c r="T113">
        <v>1222263274</v>
      </c>
      <c r="U113">
        <v>967552113627</v>
      </c>
    </row>
    <row r="114" spans="1:21" hidden="1" x14ac:dyDescent="0.25">
      <c r="A114">
        <v>9901158187</v>
      </c>
      <c r="B114" t="s">
        <v>56</v>
      </c>
      <c r="C114">
        <v>1222248156</v>
      </c>
      <c r="D114">
        <v>2201386883</v>
      </c>
      <c r="E114" s="1">
        <v>-136425</v>
      </c>
      <c r="F114" s="4">
        <v>45043</v>
      </c>
      <c r="G114" s="4">
        <v>44943</v>
      </c>
      <c r="H114" s="4">
        <v>45048</v>
      </c>
      <c r="I114" t="s">
        <v>274</v>
      </c>
      <c r="J114" t="s">
        <v>297</v>
      </c>
      <c r="K114">
        <v>6792</v>
      </c>
      <c r="M114" t="str">
        <f t="shared" si="1"/>
        <v>ACE_6792</v>
      </c>
      <c r="N114">
        <v>11</v>
      </c>
      <c r="O114">
        <v>2023</v>
      </c>
      <c r="P114">
        <v>4</v>
      </c>
      <c r="R114">
        <v>2305010000</v>
      </c>
      <c r="S114" t="s">
        <v>29</v>
      </c>
      <c r="T114">
        <v>1222248156</v>
      </c>
      <c r="U114">
        <v>230179103791</v>
      </c>
    </row>
    <row r="115" spans="1:21" hidden="1" x14ac:dyDescent="0.25">
      <c r="A115">
        <v>9901158187</v>
      </c>
      <c r="B115" t="s">
        <v>56</v>
      </c>
      <c r="C115">
        <v>1222248157</v>
      </c>
      <c r="D115">
        <v>2201386883</v>
      </c>
      <c r="E115" s="1">
        <v>-238488</v>
      </c>
      <c r="F115" s="4">
        <v>45043</v>
      </c>
      <c r="G115" s="4">
        <v>44943</v>
      </c>
      <c r="H115" s="4">
        <v>45048</v>
      </c>
      <c r="I115" t="s">
        <v>275</v>
      </c>
      <c r="J115" t="s">
        <v>297</v>
      </c>
      <c r="K115">
        <v>6793</v>
      </c>
      <c r="M115" t="str">
        <f t="shared" si="1"/>
        <v>ACE_6793</v>
      </c>
      <c r="N115">
        <v>11</v>
      </c>
      <c r="O115">
        <v>2023</v>
      </c>
      <c r="P115">
        <v>4</v>
      </c>
      <c r="R115">
        <v>2305010000</v>
      </c>
      <c r="S115" t="s">
        <v>29</v>
      </c>
      <c r="T115">
        <v>1222248157</v>
      </c>
      <c r="U115">
        <v>230179104773</v>
      </c>
    </row>
    <row r="116" spans="1:21" hidden="1" x14ac:dyDescent="0.25">
      <c r="A116">
        <v>9901158187</v>
      </c>
      <c r="B116" t="s">
        <v>56</v>
      </c>
      <c r="C116">
        <v>1222262633</v>
      </c>
      <c r="D116">
        <v>2201391716</v>
      </c>
      <c r="E116" s="1">
        <v>-134064</v>
      </c>
      <c r="F116" s="4">
        <v>45075</v>
      </c>
      <c r="G116" s="4">
        <v>44965</v>
      </c>
      <c r="H116" s="4">
        <v>45075</v>
      </c>
      <c r="I116" t="s">
        <v>59</v>
      </c>
      <c r="J116" t="s">
        <v>297</v>
      </c>
      <c r="K116">
        <v>6795</v>
      </c>
      <c r="M116" t="str">
        <f t="shared" si="1"/>
        <v>ACE_6795</v>
      </c>
      <c r="N116">
        <v>11</v>
      </c>
      <c r="O116">
        <v>2023</v>
      </c>
      <c r="P116">
        <v>5</v>
      </c>
      <c r="R116">
        <v>2305010000</v>
      </c>
      <c r="S116" t="s">
        <v>19</v>
      </c>
      <c r="T116">
        <v>1222262633</v>
      </c>
      <c r="U116">
        <v>230391992430</v>
      </c>
    </row>
    <row r="117" spans="1:21" hidden="1" x14ac:dyDescent="0.25">
      <c r="A117">
        <v>9901158187</v>
      </c>
      <c r="B117" t="s">
        <v>56</v>
      </c>
      <c r="C117">
        <v>1222262634</v>
      </c>
      <c r="D117">
        <v>2201391716</v>
      </c>
      <c r="E117" s="1">
        <v>-212499</v>
      </c>
      <c r="F117" s="4">
        <v>45075</v>
      </c>
      <c r="G117" s="4">
        <v>44965</v>
      </c>
      <c r="H117" s="4">
        <v>45075</v>
      </c>
      <c r="I117" t="s">
        <v>60</v>
      </c>
      <c r="J117" t="s">
        <v>297</v>
      </c>
      <c r="K117">
        <v>6796</v>
      </c>
      <c r="M117" t="str">
        <f t="shared" si="1"/>
        <v>ACE_6796</v>
      </c>
      <c r="N117">
        <v>11</v>
      </c>
      <c r="O117">
        <v>2023</v>
      </c>
      <c r="P117">
        <v>5</v>
      </c>
      <c r="R117">
        <v>2305010000</v>
      </c>
      <c r="S117" t="s">
        <v>19</v>
      </c>
      <c r="T117">
        <v>1222262634</v>
      </c>
      <c r="U117">
        <v>230391992819</v>
      </c>
    </row>
    <row r="118" spans="1:21" hidden="1" x14ac:dyDescent="0.25">
      <c r="A118">
        <v>9901158187</v>
      </c>
      <c r="B118" t="s">
        <v>56</v>
      </c>
      <c r="C118">
        <v>1222248158</v>
      </c>
      <c r="D118">
        <v>2201386883</v>
      </c>
      <c r="E118" s="1">
        <v>-13628</v>
      </c>
      <c r="F118" s="4">
        <v>45043</v>
      </c>
      <c r="G118" s="4">
        <v>44943</v>
      </c>
      <c r="H118" s="4">
        <v>45048</v>
      </c>
      <c r="I118" t="s">
        <v>276</v>
      </c>
      <c r="J118" t="s">
        <v>297</v>
      </c>
      <c r="K118">
        <v>6797</v>
      </c>
      <c r="M118" t="str">
        <f t="shared" si="1"/>
        <v>ACE_6797</v>
      </c>
      <c r="N118">
        <v>11</v>
      </c>
      <c r="O118">
        <v>2023</v>
      </c>
      <c r="P118">
        <v>4</v>
      </c>
      <c r="R118">
        <v>2305010000</v>
      </c>
      <c r="S118" t="s">
        <v>29</v>
      </c>
      <c r="T118">
        <v>1222248158</v>
      </c>
      <c r="U118">
        <v>230179105728</v>
      </c>
    </row>
    <row r="119" spans="1:21" hidden="1" x14ac:dyDescent="0.25">
      <c r="A119">
        <v>9901158187</v>
      </c>
      <c r="B119" t="s">
        <v>56</v>
      </c>
      <c r="C119">
        <v>1222262635</v>
      </c>
      <c r="D119">
        <v>2201391716</v>
      </c>
      <c r="E119" s="1">
        <v>-210551</v>
      </c>
      <c r="F119" s="4">
        <v>45075</v>
      </c>
      <c r="G119" s="4">
        <v>44965</v>
      </c>
      <c r="H119" s="4">
        <v>45075</v>
      </c>
      <c r="I119" t="s">
        <v>61</v>
      </c>
      <c r="J119" t="s">
        <v>297</v>
      </c>
      <c r="K119">
        <v>6798</v>
      </c>
      <c r="M119" t="str">
        <f t="shared" si="1"/>
        <v>ACE_6798</v>
      </c>
      <c r="N119">
        <v>11</v>
      </c>
      <c r="O119">
        <v>2023</v>
      </c>
      <c r="P119">
        <v>5</v>
      </c>
      <c r="R119">
        <v>2305010000</v>
      </c>
      <c r="S119" t="s">
        <v>19</v>
      </c>
      <c r="T119">
        <v>1222262635</v>
      </c>
      <c r="U119">
        <v>230391993231</v>
      </c>
    </row>
    <row r="120" spans="1:21" hidden="1" x14ac:dyDescent="0.25">
      <c r="A120">
        <v>9901158187</v>
      </c>
      <c r="B120" t="s">
        <v>56</v>
      </c>
      <c r="C120">
        <v>1222248161</v>
      </c>
      <c r="D120">
        <v>2201386883</v>
      </c>
      <c r="E120" s="1">
        <v>-11954</v>
      </c>
      <c r="F120" s="4">
        <v>45043</v>
      </c>
      <c r="G120" s="4">
        <v>44943</v>
      </c>
      <c r="H120" s="4">
        <v>45048</v>
      </c>
      <c r="I120" t="s">
        <v>279</v>
      </c>
      <c r="J120" t="s">
        <v>297</v>
      </c>
      <c r="K120">
        <v>6799</v>
      </c>
      <c r="M120" t="str">
        <f t="shared" si="1"/>
        <v>ACE_6799</v>
      </c>
      <c r="N120">
        <v>11</v>
      </c>
      <c r="O120">
        <v>2023</v>
      </c>
      <c r="P120">
        <v>4</v>
      </c>
      <c r="R120">
        <v>2305010000</v>
      </c>
      <c r="S120" t="s">
        <v>29</v>
      </c>
      <c r="T120">
        <v>1222248161</v>
      </c>
      <c r="U120">
        <v>230179119334</v>
      </c>
    </row>
    <row r="121" spans="1:21" hidden="1" x14ac:dyDescent="0.25">
      <c r="A121">
        <v>9901158187</v>
      </c>
      <c r="B121" t="s">
        <v>56</v>
      </c>
      <c r="C121">
        <v>1222262636</v>
      </c>
      <c r="D121">
        <v>2201391716</v>
      </c>
      <c r="E121" s="1">
        <v>-115577</v>
      </c>
      <c r="F121" s="4">
        <v>45075</v>
      </c>
      <c r="G121" s="4">
        <v>44965</v>
      </c>
      <c r="H121" s="4">
        <v>45075</v>
      </c>
      <c r="I121" t="s">
        <v>62</v>
      </c>
      <c r="J121" t="s">
        <v>297</v>
      </c>
      <c r="K121">
        <v>6801</v>
      </c>
      <c r="M121" t="str">
        <f t="shared" si="1"/>
        <v>ACE_6801</v>
      </c>
      <c r="N121">
        <v>11</v>
      </c>
      <c r="O121">
        <v>2023</v>
      </c>
      <c r="P121">
        <v>5</v>
      </c>
      <c r="R121">
        <v>2305010000</v>
      </c>
      <c r="S121" t="s">
        <v>19</v>
      </c>
      <c r="T121">
        <v>1222262636</v>
      </c>
      <c r="U121">
        <v>230391993733</v>
      </c>
    </row>
    <row r="122" spans="1:21" hidden="1" x14ac:dyDescent="0.25">
      <c r="A122">
        <v>9901158187</v>
      </c>
      <c r="B122" t="s">
        <v>56</v>
      </c>
      <c r="C122">
        <v>1222262637</v>
      </c>
      <c r="D122">
        <v>2201391716</v>
      </c>
      <c r="E122" s="1">
        <v>-139352</v>
      </c>
      <c r="F122" s="4">
        <v>45075</v>
      </c>
      <c r="G122" s="4">
        <v>44965</v>
      </c>
      <c r="H122" s="4">
        <v>45075</v>
      </c>
      <c r="I122" t="s">
        <v>63</v>
      </c>
      <c r="J122" t="s">
        <v>297</v>
      </c>
      <c r="K122">
        <v>6803</v>
      </c>
      <c r="M122" t="str">
        <f t="shared" si="1"/>
        <v>ACE_6803</v>
      </c>
      <c r="N122">
        <v>11</v>
      </c>
      <c r="O122">
        <v>2023</v>
      </c>
      <c r="P122">
        <v>5</v>
      </c>
      <c r="R122">
        <v>2305010000</v>
      </c>
      <c r="S122" t="s">
        <v>19</v>
      </c>
      <c r="T122">
        <v>1222262637</v>
      </c>
      <c r="U122">
        <v>230391994171</v>
      </c>
    </row>
    <row r="123" spans="1:21" hidden="1" x14ac:dyDescent="0.25">
      <c r="A123">
        <v>9901158187</v>
      </c>
      <c r="B123" t="s">
        <v>56</v>
      </c>
      <c r="C123">
        <v>1222262638</v>
      </c>
      <c r="D123">
        <v>2201391716</v>
      </c>
      <c r="E123" s="1">
        <v>-49055</v>
      </c>
      <c r="F123" s="4">
        <v>45075</v>
      </c>
      <c r="G123" s="4">
        <v>44965</v>
      </c>
      <c r="H123" s="4">
        <v>45075</v>
      </c>
      <c r="I123" t="s">
        <v>64</v>
      </c>
      <c r="J123" t="s">
        <v>297</v>
      </c>
      <c r="K123">
        <v>6804</v>
      </c>
      <c r="M123" t="str">
        <f t="shared" si="1"/>
        <v>ACE_6804</v>
      </c>
      <c r="N123">
        <v>11</v>
      </c>
      <c r="O123">
        <v>2023</v>
      </c>
      <c r="P123">
        <v>5</v>
      </c>
      <c r="R123">
        <v>2305010000</v>
      </c>
      <c r="S123" t="s">
        <v>19</v>
      </c>
      <c r="T123">
        <v>1222262638</v>
      </c>
      <c r="U123">
        <v>230391994547</v>
      </c>
    </row>
    <row r="124" spans="1:21" hidden="1" x14ac:dyDescent="0.25">
      <c r="A124">
        <v>9901158187</v>
      </c>
      <c r="B124" t="s">
        <v>56</v>
      </c>
      <c r="C124">
        <v>1222248159</v>
      </c>
      <c r="D124">
        <v>2201386883</v>
      </c>
      <c r="E124" s="1">
        <v>-454749</v>
      </c>
      <c r="F124" s="4">
        <v>45043</v>
      </c>
      <c r="G124" s="4">
        <v>44943</v>
      </c>
      <c r="H124" s="4">
        <v>45048</v>
      </c>
      <c r="I124" t="s">
        <v>277</v>
      </c>
      <c r="J124" t="s">
        <v>297</v>
      </c>
      <c r="K124">
        <v>6805</v>
      </c>
      <c r="M124" t="str">
        <f t="shared" si="1"/>
        <v>ACE_6805</v>
      </c>
      <c r="N124">
        <v>11</v>
      </c>
      <c r="O124">
        <v>2023</v>
      </c>
      <c r="P124">
        <v>4</v>
      </c>
      <c r="R124">
        <v>2305010000</v>
      </c>
      <c r="S124" t="s">
        <v>29</v>
      </c>
      <c r="T124">
        <v>1222248159</v>
      </c>
      <c r="U124">
        <v>230179107213</v>
      </c>
    </row>
    <row r="125" spans="1:21" hidden="1" x14ac:dyDescent="0.25">
      <c r="A125">
        <v>9901158187</v>
      </c>
      <c r="B125" t="s">
        <v>56</v>
      </c>
      <c r="C125">
        <v>1222262639</v>
      </c>
      <c r="D125">
        <v>2201391716</v>
      </c>
      <c r="E125" s="1">
        <v>-50565</v>
      </c>
      <c r="F125" s="4">
        <v>45075</v>
      </c>
      <c r="G125" s="4">
        <v>44965</v>
      </c>
      <c r="H125" s="4">
        <v>45075</v>
      </c>
      <c r="I125" t="s">
        <v>65</v>
      </c>
      <c r="J125" t="s">
        <v>297</v>
      </c>
      <c r="K125">
        <v>6806</v>
      </c>
      <c r="M125" t="str">
        <f t="shared" si="1"/>
        <v>ACE_6806</v>
      </c>
      <c r="N125">
        <v>11</v>
      </c>
      <c r="O125">
        <v>2023</v>
      </c>
      <c r="P125">
        <v>5</v>
      </c>
      <c r="R125">
        <v>2305010000</v>
      </c>
      <c r="S125" t="s">
        <v>19</v>
      </c>
      <c r="T125">
        <v>1222262639</v>
      </c>
      <c r="U125">
        <v>230391994837</v>
      </c>
    </row>
    <row r="126" spans="1:21" hidden="1" x14ac:dyDescent="0.25">
      <c r="A126">
        <v>9901158187</v>
      </c>
      <c r="B126" t="s">
        <v>56</v>
      </c>
      <c r="C126">
        <v>1222248162</v>
      </c>
      <c r="D126">
        <v>2201386883</v>
      </c>
      <c r="E126" s="1">
        <v>-43341</v>
      </c>
      <c r="F126" s="4">
        <v>45043</v>
      </c>
      <c r="G126" s="4">
        <v>44943</v>
      </c>
      <c r="H126" s="4">
        <v>45048</v>
      </c>
      <c r="I126" t="s">
        <v>280</v>
      </c>
      <c r="J126" t="s">
        <v>297</v>
      </c>
      <c r="K126">
        <v>6807</v>
      </c>
      <c r="M126" t="str">
        <f t="shared" si="1"/>
        <v>ACE_6807</v>
      </c>
      <c r="N126">
        <v>11</v>
      </c>
      <c r="O126">
        <v>2023</v>
      </c>
      <c r="P126">
        <v>4</v>
      </c>
      <c r="R126">
        <v>2305010000</v>
      </c>
      <c r="S126" t="s">
        <v>29</v>
      </c>
      <c r="T126">
        <v>1222248162</v>
      </c>
      <c r="U126">
        <v>230179120131</v>
      </c>
    </row>
    <row r="127" spans="1:21" hidden="1" x14ac:dyDescent="0.25">
      <c r="A127">
        <v>9901158187</v>
      </c>
      <c r="B127" t="s">
        <v>56</v>
      </c>
      <c r="C127">
        <v>1222248163</v>
      </c>
      <c r="D127">
        <v>2201386883</v>
      </c>
      <c r="E127" s="1">
        <v>-73657</v>
      </c>
      <c r="F127" s="4">
        <v>45043</v>
      </c>
      <c r="G127" s="4">
        <v>44943</v>
      </c>
      <c r="H127" s="4">
        <v>45048</v>
      </c>
      <c r="I127" t="s">
        <v>281</v>
      </c>
      <c r="J127" t="s">
        <v>297</v>
      </c>
      <c r="K127">
        <v>6808</v>
      </c>
      <c r="M127" t="str">
        <f t="shared" si="1"/>
        <v>ACE_6808</v>
      </c>
      <c r="N127">
        <v>11</v>
      </c>
      <c r="O127">
        <v>2023</v>
      </c>
      <c r="P127">
        <v>4</v>
      </c>
      <c r="R127">
        <v>2305010000</v>
      </c>
      <c r="S127" t="s">
        <v>29</v>
      </c>
      <c r="T127">
        <v>1222248163</v>
      </c>
      <c r="U127">
        <v>230179120975</v>
      </c>
    </row>
    <row r="128" spans="1:21" hidden="1" x14ac:dyDescent="0.25">
      <c r="A128">
        <v>9901158187</v>
      </c>
      <c r="B128" t="s">
        <v>152</v>
      </c>
      <c r="C128">
        <v>1222263263</v>
      </c>
      <c r="D128">
        <v>2201391716</v>
      </c>
      <c r="E128" s="1">
        <v>-312816</v>
      </c>
      <c r="F128" s="4">
        <v>45075</v>
      </c>
      <c r="G128" s="4">
        <v>44979</v>
      </c>
      <c r="H128" s="4">
        <v>45075</v>
      </c>
      <c r="I128" t="s">
        <v>169</v>
      </c>
      <c r="J128" t="s">
        <v>297</v>
      </c>
      <c r="K128">
        <v>6809</v>
      </c>
      <c r="L128" t="s">
        <v>299</v>
      </c>
      <c r="M128" t="str">
        <f t="shared" si="1"/>
        <v>ACE_6809</v>
      </c>
      <c r="N128">
        <v>11</v>
      </c>
      <c r="O128">
        <v>2023</v>
      </c>
      <c r="P128">
        <v>5</v>
      </c>
      <c r="R128">
        <v>2305010000</v>
      </c>
      <c r="S128" t="s">
        <v>19</v>
      </c>
      <c r="T128">
        <v>1222263263</v>
      </c>
      <c r="U128">
        <v>967398352273</v>
      </c>
    </row>
    <row r="129" spans="1:21" hidden="1" x14ac:dyDescent="0.25">
      <c r="A129">
        <v>9901158187</v>
      </c>
      <c r="B129" t="s">
        <v>56</v>
      </c>
      <c r="C129">
        <v>1222262644</v>
      </c>
      <c r="D129">
        <v>2201391716</v>
      </c>
      <c r="E129" s="1">
        <v>-24527</v>
      </c>
      <c r="F129" s="4">
        <v>45075</v>
      </c>
      <c r="G129" s="4">
        <v>44965</v>
      </c>
      <c r="H129" s="4">
        <v>45075</v>
      </c>
      <c r="I129" t="s">
        <v>70</v>
      </c>
      <c r="J129" t="s">
        <v>297</v>
      </c>
      <c r="K129">
        <v>6810</v>
      </c>
      <c r="M129" t="str">
        <f t="shared" si="1"/>
        <v>ACE_6810</v>
      </c>
      <c r="N129">
        <v>11</v>
      </c>
      <c r="O129">
        <v>2023</v>
      </c>
      <c r="P129">
        <v>5</v>
      </c>
      <c r="R129">
        <v>2305010000</v>
      </c>
      <c r="S129" t="s">
        <v>19</v>
      </c>
      <c r="T129">
        <v>1222262644</v>
      </c>
      <c r="U129">
        <v>230392022109</v>
      </c>
    </row>
    <row r="130" spans="1:21" x14ac:dyDescent="0.25">
      <c r="A130">
        <v>9901158187</v>
      </c>
      <c r="B130" t="s">
        <v>152</v>
      </c>
      <c r="C130">
        <v>1222263260</v>
      </c>
      <c r="D130">
        <v>2201391716</v>
      </c>
      <c r="E130" s="1">
        <v>-307156</v>
      </c>
      <c r="F130" s="4">
        <v>45075</v>
      </c>
      <c r="G130" s="4">
        <v>44979</v>
      </c>
      <c r="H130" s="4">
        <v>45075</v>
      </c>
      <c r="I130" t="s">
        <v>166</v>
      </c>
      <c r="J130" t="s">
        <v>297</v>
      </c>
      <c r="K130">
        <v>6811</v>
      </c>
      <c r="L130" t="s">
        <v>299</v>
      </c>
      <c r="M130" t="str">
        <f t="shared" si="1"/>
        <v>ACE_6811</v>
      </c>
      <c r="N130">
        <v>11</v>
      </c>
      <c r="O130">
        <v>2023</v>
      </c>
      <c r="P130">
        <v>5</v>
      </c>
      <c r="R130">
        <v>2305010000</v>
      </c>
      <c r="S130" t="s">
        <v>19</v>
      </c>
      <c r="T130">
        <v>1222263260</v>
      </c>
      <c r="U130">
        <v>967398348776</v>
      </c>
    </row>
    <row r="131" spans="1:21" hidden="1" x14ac:dyDescent="0.25">
      <c r="A131">
        <v>9901158187</v>
      </c>
      <c r="B131" t="s">
        <v>56</v>
      </c>
      <c r="C131">
        <v>1222248164</v>
      </c>
      <c r="D131">
        <v>2201386883</v>
      </c>
      <c r="E131" s="1">
        <v>-50381</v>
      </c>
      <c r="F131" s="4">
        <v>45043</v>
      </c>
      <c r="G131" s="4">
        <v>44943</v>
      </c>
      <c r="H131" s="4">
        <v>45048</v>
      </c>
      <c r="I131" t="s">
        <v>282</v>
      </c>
      <c r="J131" t="s">
        <v>297</v>
      </c>
      <c r="K131">
        <v>6813</v>
      </c>
      <c r="M131" t="str">
        <f t="shared" ref="M131:M194" si="2">+IF(J131="",K131,CONCATENATE(J131,"_",K131))</f>
        <v>ACE_6813</v>
      </c>
      <c r="N131">
        <v>11</v>
      </c>
      <c r="O131">
        <v>2023</v>
      </c>
      <c r="P131">
        <v>4</v>
      </c>
      <c r="R131">
        <v>2305010000</v>
      </c>
      <c r="S131" t="s">
        <v>29</v>
      </c>
      <c r="T131">
        <v>1222248164</v>
      </c>
      <c r="U131">
        <v>230179124613</v>
      </c>
    </row>
    <row r="132" spans="1:21" hidden="1" x14ac:dyDescent="0.25">
      <c r="A132">
        <v>9901158187</v>
      </c>
      <c r="B132" t="s">
        <v>56</v>
      </c>
      <c r="C132">
        <v>1222248167</v>
      </c>
      <c r="D132">
        <v>2201386883</v>
      </c>
      <c r="E132" s="1">
        <v>-1511425</v>
      </c>
      <c r="F132" s="4">
        <v>45043</v>
      </c>
      <c r="G132" s="4">
        <v>44943</v>
      </c>
      <c r="H132" s="4">
        <v>45048</v>
      </c>
      <c r="I132" t="s">
        <v>285</v>
      </c>
      <c r="J132" t="s">
        <v>297</v>
      </c>
      <c r="K132">
        <v>6814</v>
      </c>
      <c r="M132" t="str">
        <f t="shared" si="2"/>
        <v>ACE_6814</v>
      </c>
      <c r="N132">
        <v>11</v>
      </c>
      <c r="O132">
        <v>2023</v>
      </c>
      <c r="P132">
        <v>4</v>
      </c>
      <c r="R132">
        <v>2305010000</v>
      </c>
      <c r="S132" t="s">
        <v>29</v>
      </c>
      <c r="T132">
        <v>1222248167</v>
      </c>
      <c r="U132">
        <v>230179127855</v>
      </c>
    </row>
    <row r="133" spans="1:21" hidden="1" x14ac:dyDescent="0.25">
      <c r="A133">
        <v>9901158187</v>
      </c>
      <c r="B133" t="s">
        <v>56</v>
      </c>
      <c r="C133">
        <v>1222248160</v>
      </c>
      <c r="D133">
        <v>2201386883</v>
      </c>
      <c r="E133" s="1">
        <v>-90950</v>
      </c>
      <c r="F133" s="4">
        <v>45043</v>
      </c>
      <c r="G133" s="4">
        <v>44943</v>
      </c>
      <c r="H133" s="4">
        <v>45048</v>
      </c>
      <c r="I133" t="s">
        <v>278</v>
      </c>
      <c r="J133" t="s">
        <v>297</v>
      </c>
      <c r="K133">
        <v>6836</v>
      </c>
      <c r="M133" t="str">
        <f t="shared" si="2"/>
        <v>ACE_6836</v>
      </c>
      <c r="N133">
        <v>11</v>
      </c>
      <c r="O133">
        <v>2023</v>
      </c>
      <c r="P133">
        <v>4</v>
      </c>
      <c r="R133">
        <v>2305010000</v>
      </c>
      <c r="S133" t="s">
        <v>29</v>
      </c>
      <c r="T133">
        <v>1222248160</v>
      </c>
      <c r="U133">
        <v>230179108188</v>
      </c>
    </row>
    <row r="134" spans="1:21" hidden="1" x14ac:dyDescent="0.25">
      <c r="A134">
        <v>9901158187</v>
      </c>
      <c r="B134" t="s">
        <v>56</v>
      </c>
      <c r="C134">
        <v>1222262654</v>
      </c>
      <c r="D134">
        <v>2201391716</v>
      </c>
      <c r="E134" s="1">
        <v>-1830293</v>
      </c>
      <c r="F134" s="4">
        <v>45075</v>
      </c>
      <c r="G134" s="4">
        <v>44965</v>
      </c>
      <c r="H134" s="4">
        <v>45075</v>
      </c>
      <c r="I134" t="s">
        <v>80</v>
      </c>
      <c r="J134" t="s">
        <v>297</v>
      </c>
      <c r="K134">
        <v>6837</v>
      </c>
      <c r="M134" t="str">
        <f t="shared" si="2"/>
        <v>ACE_6837</v>
      </c>
      <c r="N134">
        <v>11</v>
      </c>
      <c r="O134">
        <v>2023</v>
      </c>
      <c r="P134">
        <v>5</v>
      </c>
      <c r="R134">
        <v>2305010000</v>
      </c>
      <c r="S134" t="s">
        <v>19</v>
      </c>
      <c r="T134">
        <v>1222262654</v>
      </c>
      <c r="U134">
        <v>230392086203</v>
      </c>
    </row>
    <row r="135" spans="1:21" hidden="1" x14ac:dyDescent="0.25">
      <c r="A135">
        <v>9901158187</v>
      </c>
      <c r="B135" t="s">
        <v>56</v>
      </c>
      <c r="C135">
        <v>1222262640</v>
      </c>
      <c r="D135">
        <v>2201391716</v>
      </c>
      <c r="E135" s="1">
        <v>-227375</v>
      </c>
      <c r="F135" s="4">
        <v>45075</v>
      </c>
      <c r="G135" s="4">
        <v>44965</v>
      </c>
      <c r="H135" s="4">
        <v>45075</v>
      </c>
      <c r="I135" t="s">
        <v>66</v>
      </c>
      <c r="J135" t="s">
        <v>297</v>
      </c>
      <c r="K135">
        <v>6838</v>
      </c>
      <c r="M135" t="str">
        <f t="shared" si="2"/>
        <v>ACE_6838</v>
      </c>
      <c r="N135">
        <v>11</v>
      </c>
      <c r="O135">
        <v>2023</v>
      </c>
      <c r="P135">
        <v>5</v>
      </c>
      <c r="R135">
        <v>2305010000</v>
      </c>
      <c r="S135" t="s">
        <v>19</v>
      </c>
      <c r="T135">
        <v>1222262640</v>
      </c>
      <c r="U135">
        <v>230391995306</v>
      </c>
    </row>
    <row r="136" spans="1:21" hidden="1" x14ac:dyDescent="0.25">
      <c r="A136">
        <v>9901158187</v>
      </c>
      <c r="B136" t="s">
        <v>56</v>
      </c>
      <c r="C136">
        <v>1222262655</v>
      </c>
      <c r="D136">
        <v>2201391716</v>
      </c>
      <c r="E136" s="1">
        <v>-962366</v>
      </c>
      <c r="F136" s="4">
        <v>45075</v>
      </c>
      <c r="G136" s="4">
        <v>44965</v>
      </c>
      <c r="H136" s="4">
        <v>45075</v>
      </c>
      <c r="I136" t="s">
        <v>81</v>
      </c>
      <c r="J136" t="s">
        <v>297</v>
      </c>
      <c r="K136">
        <v>6839</v>
      </c>
      <c r="M136" t="str">
        <f t="shared" si="2"/>
        <v>ACE_6839</v>
      </c>
      <c r="N136">
        <v>11</v>
      </c>
      <c r="O136">
        <v>2023</v>
      </c>
      <c r="P136">
        <v>5</v>
      </c>
      <c r="R136">
        <v>2305010000</v>
      </c>
      <c r="S136" t="s">
        <v>19</v>
      </c>
      <c r="T136">
        <v>1222262655</v>
      </c>
      <c r="U136">
        <v>230392087857</v>
      </c>
    </row>
    <row r="137" spans="1:21" hidden="1" x14ac:dyDescent="0.25">
      <c r="A137">
        <v>9901158187</v>
      </c>
      <c r="B137" t="s">
        <v>56</v>
      </c>
      <c r="C137">
        <v>1222262641</v>
      </c>
      <c r="D137">
        <v>2201391716</v>
      </c>
      <c r="E137" s="1">
        <v>-18396</v>
      </c>
      <c r="F137" s="4">
        <v>45075</v>
      </c>
      <c r="G137" s="4">
        <v>44965</v>
      </c>
      <c r="H137" s="4">
        <v>45075</v>
      </c>
      <c r="I137" t="s">
        <v>67</v>
      </c>
      <c r="J137" t="s">
        <v>297</v>
      </c>
      <c r="K137">
        <v>6865</v>
      </c>
      <c r="M137" t="str">
        <f t="shared" si="2"/>
        <v>ACE_6865</v>
      </c>
      <c r="N137">
        <v>11</v>
      </c>
      <c r="O137">
        <v>2023</v>
      </c>
      <c r="P137">
        <v>5</v>
      </c>
      <c r="R137">
        <v>2305010000</v>
      </c>
      <c r="S137" t="s">
        <v>19</v>
      </c>
      <c r="T137">
        <v>1222262641</v>
      </c>
      <c r="U137">
        <v>230391995816</v>
      </c>
    </row>
    <row r="138" spans="1:21" hidden="1" x14ac:dyDescent="0.25">
      <c r="A138">
        <v>9901158187</v>
      </c>
      <c r="B138" t="s">
        <v>56</v>
      </c>
      <c r="C138">
        <v>1222262645</v>
      </c>
      <c r="D138">
        <v>2201391716</v>
      </c>
      <c r="E138" s="1">
        <v>-248592</v>
      </c>
      <c r="F138" s="4">
        <v>45075</v>
      </c>
      <c r="G138" s="4">
        <v>44965</v>
      </c>
      <c r="H138" s="4">
        <v>45075</v>
      </c>
      <c r="I138" t="s">
        <v>71</v>
      </c>
      <c r="J138" t="s">
        <v>297</v>
      </c>
      <c r="K138">
        <v>6867</v>
      </c>
      <c r="M138" t="str">
        <f t="shared" si="2"/>
        <v>ACE_6867</v>
      </c>
      <c r="N138">
        <v>11</v>
      </c>
      <c r="O138">
        <v>2023</v>
      </c>
      <c r="P138">
        <v>5</v>
      </c>
      <c r="R138">
        <v>2305010000</v>
      </c>
      <c r="S138" t="s">
        <v>19</v>
      </c>
      <c r="T138">
        <v>1222262645</v>
      </c>
      <c r="U138">
        <v>230392022524</v>
      </c>
    </row>
    <row r="139" spans="1:21" hidden="1" x14ac:dyDescent="0.25">
      <c r="A139">
        <v>9901158187</v>
      </c>
      <c r="B139" t="s">
        <v>56</v>
      </c>
      <c r="C139">
        <v>1222262646</v>
      </c>
      <c r="D139">
        <v>2201391716</v>
      </c>
      <c r="E139" s="1">
        <v>-122651</v>
      </c>
      <c r="F139" s="4">
        <v>45075</v>
      </c>
      <c r="G139" s="4">
        <v>44965</v>
      </c>
      <c r="H139" s="4">
        <v>45075</v>
      </c>
      <c r="I139" t="s">
        <v>72</v>
      </c>
      <c r="J139" t="s">
        <v>297</v>
      </c>
      <c r="K139">
        <v>6868</v>
      </c>
      <c r="M139" t="str">
        <f t="shared" si="2"/>
        <v>ACE_6868</v>
      </c>
      <c r="N139">
        <v>11</v>
      </c>
      <c r="O139">
        <v>2023</v>
      </c>
      <c r="P139">
        <v>5</v>
      </c>
      <c r="R139">
        <v>2305010000</v>
      </c>
      <c r="S139" t="s">
        <v>19</v>
      </c>
      <c r="T139">
        <v>1222262646</v>
      </c>
      <c r="U139">
        <v>230392022753</v>
      </c>
    </row>
    <row r="140" spans="1:21" hidden="1" x14ac:dyDescent="0.25">
      <c r="A140">
        <v>9901158187</v>
      </c>
      <c r="B140" t="s">
        <v>56</v>
      </c>
      <c r="C140">
        <v>1222262647</v>
      </c>
      <c r="D140">
        <v>2201391716</v>
      </c>
      <c r="E140" s="1">
        <v>-45475</v>
      </c>
      <c r="F140" s="4">
        <v>45075</v>
      </c>
      <c r="G140" s="4">
        <v>44965</v>
      </c>
      <c r="H140" s="4">
        <v>45075</v>
      </c>
      <c r="I140" t="s">
        <v>73</v>
      </c>
      <c r="J140" t="s">
        <v>297</v>
      </c>
      <c r="K140">
        <v>6869</v>
      </c>
      <c r="M140" t="str">
        <f t="shared" si="2"/>
        <v>ACE_6869</v>
      </c>
      <c r="N140">
        <v>11</v>
      </c>
      <c r="O140">
        <v>2023</v>
      </c>
      <c r="P140">
        <v>5</v>
      </c>
      <c r="R140">
        <v>2305010000</v>
      </c>
      <c r="S140" t="s">
        <v>19</v>
      </c>
      <c r="T140">
        <v>1222262647</v>
      </c>
      <c r="U140">
        <v>230392023026</v>
      </c>
    </row>
    <row r="141" spans="1:21" hidden="1" x14ac:dyDescent="0.25">
      <c r="A141">
        <v>9901158187</v>
      </c>
      <c r="B141" t="s">
        <v>56</v>
      </c>
      <c r="C141">
        <v>1222262648</v>
      </c>
      <c r="D141">
        <v>2201391716</v>
      </c>
      <c r="E141" s="1">
        <v>-864024</v>
      </c>
      <c r="F141" s="4">
        <v>45075</v>
      </c>
      <c r="G141" s="4">
        <v>44965</v>
      </c>
      <c r="H141" s="4">
        <v>45075</v>
      </c>
      <c r="I141" t="s">
        <v>74</v>
      </c>
      <c r="J141" t="s">
        <v>297</v>
      </c>
      <c r="K141">
        <v>6870</v>
      </c>
      <c r="M141" t="str">
        <f t="shared" si="2"/>
        <v>ACE_6870</v>
      </c>
      <c r="N141">
        <v>11</v>
      </c>
      <c r="O141">
        <v>2023</v>
      </c>
      <c r="P141">
        <v>5</v>
      </c>
      <c r="R141">
        <v>2305010000</v>
      </c>
      <c r="S141" t="s">
        <v>19</v>
      </c>
      <c r="T141">
        <v>1222262648</v>
      </c>
      <c r="U141">
        <v>230392023303</v>
      </c>
    </row>
    <row r="142" spans="1:21" hidden="1" x14ac:dyDescent="0.25">
      <c r="A142">
        <v>9901158187</v>
      </c>
      <c r="B142" t="s">
        <v>56</v>
      </c>
      <c r="C142">
        <v>1222262649</v>
      </c>
      <c r="D142">
        <v>2201391716</v>
      </c>
      <c r="E142" s="1">
        <v>-90950</v>
      </c>
      <c r="F142" s="4">
        <v>45075</v>
      </c>
      <c r="G142" s="4">
        <v>44965</v>
      </c>
      <c r="H142" s="4">
        <v>45075</v>
      </c>
      <c r="I142" t="s">
        <v>75</v>
      </c>
      <c r="J142" t="s">
        <v>297</v>
      </c>
      <c r="K142">
        <v>6871</v>
      </c>
      <c r="M142" t="str">
        <f t="shared" si="2"/>
        <v>ACE_6871</v>
      </c>
      <c r="N142">
        <v>11</v>
      </c>
      <c r="O142">
        <v>2023</v>
      </c>
      <c r="P142">
        <v>5</v>
      </c>
      <c r="R142">
        <v>2305010000</v>
      </c>
      <c r="S142" t="s">
        <v>19</v>
      </c>
      <c r="T142">
        <v>1222262649</v>
      </c>
      <c r="U142">
        <v>230392023679</v>
      </c>
    </row>
    <row r="143" spans="1:21" hidden="1" x14ac:dyDescent="0.25">
      <c r="A143">
        <v>9901158187</v>
      </c>
      <c r="B143" t="s">
        <v>56</v>
      </c>
      <c r="C143">
        <v>1222262650</v>
      </c>
      <c r="D143">
        <v>2201391716</v>
      </c>
      <c r="E143" s="1">
        <v>-128899</v>
      </c>
      <c r="F143" s="4">
        <v>45075</v>
      </c>
      <c r="G143" s="4">
        <v>44965</v>
      </c>
      <c r="H143" s="4">
        <v>45075</v>
      </c>
      <c r="I143" t="s">
        <v>76</v>
      </c>
      <c r="J143" t="s">
        <v>297</v>
      </c>
      <c r="K143">
        <v>6873</v>
      </c>
      <c r="M143" t="str">
        <f t="shared" si="2"/>
        <v>ACE_6873</v>
      </c>
      <c r="N143">
        <v>11</v>
      </c>
      <c r="O143">
        <v>2023</v>
      </c>
      <c r="P143">
        <v>5</v>
      </c>
      <c r="R143">
        <v>2305010000</v>
      </c>
      <c r="S143" t="s">
        <v>19</v>
      </c>
      <c r="T143">
        <v>1222262650</v>
      </c>
      <c r="U143">
        <v>230392024021</v>
      </c>
    </row>
    <row r="144" spans="1:21" hidden="1" x14ac:dyDescent="0.25">
      <c r="A144">
        <v>9901158187</v>
      </c>
      <c r="B144" t="s">
        <v>56</v>
      </c>
      <c r="C144">
        <v>1222262651</v>
      </c>
      <c r="D144">
        <v>2201391716</v>
      </c>
      <c r="E144" s="1">
        <v>-147720</v>
      </c>
      <c r="F144" s="4">
        <v>45075</v>
      </c>
      <c r="G144" s="4">
        <v>44965</v>
      </c>
      <c r="H144" s="4">
        <v>45075</v>
      </c>
      <c r="I144" t="s">
        <v>77</v>
      </c>
      <c r="J144" t="s">
        <v>297</v>
      </c>
      <c r="K144">
        <v>6882</v>
      </c>
      <c r="M144" t="str">
        <f t="shared" si="2"/>
        <v>ACE_6882</v>
      </c>
      <c r="N144">
        <v>11</v>
      </c>
      <c r="O144">
        <v>2023</v>
      </c>
      <c r="P144">
        <v>5</v>
      </c>
      <c r="R144">
        <v>2305010000</v>
      </c>
      <c r="S144" t="s">
        <v>19</v>
      </c>
      <c r="T144">
        <v>1222262651</v>
      </c>
      <c r="U144">
        <v>230392024734</v>
      </c>
    </row>
    <row r="145" spans="1:21" hidden="1" x14ac:dyDescent="0.25">
      <c r="A145">
        <v>9901158187</v>
      </c>
      <c r="B145" t="s">
        <v>56</v>
      </c>
      <c r="C145">
        <v>1222262656</v>
      </c>
      <c r="D145">
        <v>2201391716</v>
      </c>
      <c r="E145" s="1">
        <v>-35862</v>
      </c>
      <c r="F145" s="4">
        <v>45075</v>
      </c>
      <c r="G145" s="4">
        <v>44965</v>
      </c>
      <c r="H145" s="4">
        <v>45075</v>
      </c>
      <c r="I145" t="s">
        <v>82</v>
      </c>
      <c r="J145" t="s">
        <v>297</v>
      </c>
      <c r="K145">
        <v>6883</v>
      </c>
      <c r="M145" t="str">
        <f t="shared" si="2"/>
        <v>ACE_6883</v>
      </c>
      <c r="N145">
        <v>11</v>
      </c>
      <c r="O145">
        <v>2023</v>
      </c>
      <c r="P145">
        <v>5</v>
      </c>
      <c r="R145">
        <v>2305010000</v>
      </c>
      <c r="S145" t="s">
        <v>19</v>
      </c>
      <c r="T145">
        <v>1222262656</v>
      </c>
      <c r="U145">
        <v>230392088264</v>
      </c>
    </row>
    <row r="146" spans="1:21" hidden="1" x14ac:dyDescent="0.25">
      <c r="A146">
        <v>9901158187</v>
      </c>
      <c r="B146" t="s">
        <v>152</v>
      </c>
      <c r="C146">
        <v>1222263281</v>
      </c>
      <c r="D146">
        <v>2201391716</v>
      </c>
      <c r="E146" s="1">
        <v>-648169</v>
      </c>
      <c r="F146" s="4">
        <v>45075</v>
      </c>
      <c r="G146" s="4">
        <v>45035</v>
      </c>
      <c r="H146" s="4">
        <v>45075</v>
      </c>
      <c r="I146" t="s">
        <v>186</v>
      </c>
      <c r="J146" t="s">
        <v>297</v>
      </c>
      <c r="K146">
        <v>6884</v>
      </c>
      <c r="L146" t="s">
        <v>299</v>
      </c>
      <c r="M146" t="str">
        <f t="shared" si="2"/>
        <v>ACE_6884</v>
      </c>
      <c r="N146">
        <v>11</v>
      </c>
      <c r="O146">
        <v>2023</v>
      </c>
      <c r="P146">
        <v>5</v>
      </c>
      <c r="R146">
        <v>2305010000</v>
      </c>
      <c r="S146" t="s">
        <v>19</v>
      </c>
      <c r="T146">
        <v>1222263281</v>
      </c>
      <c r="U146">
        <v>967552126687</v>
      </c>
    </row>
    <row r="147" spans="1:21" hidden="1" x14ac:dyDescent="0.25">
      <c r="A147">
        <v>9901158187</v>
      </c>
      <c r="B147" t="s">
        <v>56</v>
      </c>
      <c r="C147">
        <v>1222262780</v>
      </c>
      <c r="D147">
        <v>2201391716</v>
      </c>
      <c r="E147" s="1">
        <v>-136279</v>
      </c>
      <c r="F147" s="4">
        <v>45075</v>
      </c>
      <c r="G147" s="4">
        <v>44978</v>
      </c>
      <c r="H147" s="4">
        <v>45075</v>
      </c>
      <c r="I147" t="s">
        <v>99</v>
      </c>
      <c r="J147" t="s">
        <v>297</v>
      </c>
      <c r="K147">
        <v>6885</v>
      </c>
      <c r="M147" t="str">
        <f t="shared" si="2"/>
        <v>ACE_6885</v>
      </c>
      <c r="N147">
        <v>11</v>
      </c>
      <c r="O147">
        <v>2023</v>
      </c>
      <c r="P147">
        <v>5</v>
      </c>
      <c r="R147">
        <v>2305010000</v>
      </c>
      <c r="S147" t="s">
        <v>19</v>
      </c>
      <c r="T147">
        <v>1222262780</v>
      </c>
      <c r="U147">
        <v>230525179586</v>
      </c>
    </row>
    <row r="148" spans="1:21" hidden="1" x14ac:dyDescent="0.25">
      <c r="A148">
        <v>9901158187</v>
      </c>
      <c r="B148" t="s">
        <v>152</v>
      </c>
      <c r="C148">
        <v>1222263276</v>
      </c>
      <c r="D148">
        <v>2201391716</v>
      </c>
      <c r="E148" s="1">
        <v>-136425</v>
      </c>
      <c r="F148" s="4">
        <v>45075</v>
      </c>
      <c r="G148" s="4">
        <v>45035</v>
      </c>
      <c r="H148" s="4">
        <v>45075</v>
      </c>
      <c r="I148" t="s">
        <v>181</v>
      </c>
      <c r="J148" t="s">
        <v>297</v>
      </c>
      <c r="K148">
        <v>6886</v>
      </c>
      <c r="L148" t="s">
        <v>299</v>
      </c>
      <c r="M148" t="str">
        <f t="shared" si="2"/>
        <v>ACE_6886</v>
      </c>
      <c r="N148">
        <v>11</v>
      </c>
      <c r="O148">
        <v>2023</v>
      </c>
      <c r="P148">
        <v>5</v>
      </c>
      <c r="R148">
        <v>2305010000</v>
      </c>
      <c r="S148" t="s">
        <v>19</v>
      </c>
      <c r="T148">
        <v>1222263276</v>
      </c>
      <c r="U148">
        <v>967552115143</v>
      </c>
    </row>
    <row r="149" spans="1:21" hidden="1" x14ac:dyDescent="0.25">
      <c r="A149">
        <v>9901158187</v>
      </c>
      <c r="B149" t="s">
        <v>56</v>
      </c>
      <c r="C149">
        <v>1222262657</v>
      </c>
      <c r="D149">
        <v>2201391716</v>
      </c>
      <c r="E149" s="1">
        <v>-835624</v>
      </c>
      <c r="F149" s="4">
        <v>45075</v>
      </c>
      <c r="G149" s="4">
        <v>44965</v>
      </c>
      <c r="H149" s="4">
        <v>45075</v>
      </c>
      <c r="I149" t="s">
        <v>83</v>
      </c>
      <c r="J149" t="s">
        <v>297</v>
      </c>
      <c r="K149">
        <v>6893</v>
      </c>
      <c r="M149" t="str">
        <f t="shared" si="2"/>
        <v>ACE_6893</v>
      </c>
      <c r="N149">
        <v>11</v>
      </c>
      <c r="O149">
        <v>2023</v>
      </c>
      <c r="P149">
        <v>5</v>
      </c>
      <c r="R149">
        <v>2305010000</v>
      </c>
      <c r="S149" t="s">
        <v>19</v>
      </c>
      <c r="T149">
        <v>1222262657</v>
      </c>
      <c r="U149">
        <v>230392089142</v>
      </c>
    </row>
    <row r="150" spans="1:21" hidden="1" x14ac:dyDescent="0.25">
      <c r="A150">
        <v>9901158187</v>
      </c>
      <c r="B150" t="s">
        <v>56</v>
      </c>
      <c r="C150">
        <v>1222262642</v>
      </c>
      <c r="D150">
        <v>2201391716</v>
      </c>
      <c r="E150" s="1">
        <v>-97240</v>
      </c>
      <c r="F150" s="4">
        <v>45075</v>
      </c>
      <c r="G150" s="4">
        <v>44965</v>
      </c>
      <c r="H150" s="4">
        <v>45075</v>
      </c>
      <c r="I150" t="s">
        <v>68</v>
      </c>
      <c r="J150" t="s">
        <v>297</v>
      </c>
      <c r="K150">
        <v>6894</v>
      </c>
      <c r="M150" t="str">
        <f t="shared" si="2"/>
        <v>ACE_6894</v>
      </c>
      <c r="N150">
        <v>11</v>
      </c>
      <c r="O150">
        <v>2023</v>
      </c>
      <c r="P150">
        <v>5</v>
      </c>
      <c r="R150">
        <v>2305010000</v>
      </c>
      <c r="S150" t="s">
        <v>19</v>
      </c>
      <c r="T150">
        <v>1222262642</v>
      </c>
      <c r="U150">
        <v>230391996166</v>
      </c>
    </row>
    <row r="151" spans="1:21" hidden="1" x14ac:dyDescent="0.25">
      <c r="A151">
        <v>9901158187</v>
      </c>
      <c r="B151" t="s">
        <v>56</v>
      </c>
      <c r="C151">
        <v>1222262643</v>
      </c>
      <c r="D151">
        <v>2201391716</v>
      </c>
      <c r="E151" s="1">
        <v>-27621</v>
      </c>
      <c r="F151" s="4">
        <v>45075</v>
      </c>
      <c r="G151" s="4">
        <v>44965</v>
      </c>
      <c r="H151" s="4">
        <v>45075</v>
      </c>
      <c r="I151" t="s">
        <v>69</v>
      </c>
      <c r="J151" t="s">
        <v>297</v>
      </c>
      <c r="K151">
        <v>6896</v>
      </c>
      <c r="M151" t="str">
        <f t="shared" si="2"/>
        <v>ACE_6896</v>
      </c>
      <c r="N151">
        <v>11</v>
      </c>
      <c r="O151">
        <v>2023</v>
      </c>
      <c r="P151">
        <v>5</v>
      </c>
      <c r="R151">
        <v>2305010000</v>
      </c>
      <c r="S151" t="s">
        <v>19</v>
      </c>
      <c r="T151">
        <v>1222262643</v>
      </c>
      <c r="U151">
        <v>230391996417</v>
      </c>
    </row>
    <row r="152" spans="1:21" hidden="1" x14ac:dyDescent="0.25">
      <c r="A152">
        <v>9901158187</v>
      </c>
      <c r="B152" t="s">
        <v>56</v>
      </c>
      <c r="C152">
        <v>1222262658</v>
      </c>
      <c r="D152">
        <v>2201391716</v>
      </c>
      <c r="E152" s="1">
        <v>-48620</v>
      </c>
      <c r="F152" s="4">
        <v>45075</v>
      </c>
      <c r="G152" s="4">
        <v>44965</v>
      </c>
      <c r="H152" s="4">
        <v>45075</v>
      </c>
      <c r="I152" t="s">
        <v>84</v>
      </c>
      <c r="J152" t="s">
        <v>297</v>
      </c>
      <c r="K152">
        <v>6901</v>
      </c>
      <c r="M152" t="str">
        <f t="shared" si="2"/>
        <v>ACE_6901</v>
      </c>
      <c r="N152">
        <v>11</v>
      </c>
      <c r="O152">
        <v>2023</v>
      </c>
      <c r="P152">
        <v>5</v>
      </c>
      <c r="R152">
        <v>2305010000</v>
      </c>
      <c r="S152" t="s">
        <v>19</v>
      </c>
      <c r="T152">
        <v>1222262658</v>
      </c>
      <c r="U152">
        <v>230392089418</v>
      </c>
    </row>
    <row r="153" spans="1:21" hidden="1" x14ac:dyDescent="0.25">
      <c r="A153">
        <v>9901158187</v>
      </c>
      <c r="B153" t="s">
        <v>56</v>
      </c>
      <c r="C153">
        <v>1222262659</v>
      </c>
      <c r="D153">
        <v>2201391716</v>
      </c>
      <c r="E153" s="1">
        <v>-55243</v>
      </c>
      <c r="F153" s="4">
        <v>45075</v>
      </c>
      <c r="G153" s="4">
        <v>44965</v>
      </c>
      <c r="H153" s="4">
        <v>45075</v>
      </c>
      <c r="I153" t="s">
        <v>85</v>
      </c>
      <c r="J153" t="s">
        <v>297</v>
      </c>
      <c r="K153">
        <v>6941</v>
      </c>
      <c r="M153" t="str">
        <f t="shared" si="2"/>
        <v>ACE_6941</v>
      </c>
      <c r="N153">
        <v>11</v>
      </c>
      <c r="O153">
        <v>2023</v>
      </c>
      <c r="P153">
        <v>5</v>
      </c>
      <c r="R153">
        <v>2305010000</v>
      </c>
      <c r="S153" t="s">
        <v>19</v>
      </c>
      <c r="T153">
        <v>1222262659</v>
      </c>
      <c r="U153">
        <v>230392089724</v>
      </c>
    </row>
    <row r="154" spans="1:21" hidden="1" x14ac:dyDescent="0.25">
      <c r="A154">
        <v>9901158187</v>
      </c>
      <c r="B154" t="s">
        <v>56</v>
      </c>
      <c r="C154">
        <v>1222262660</v>
      </c>
      <c r="D154">
        <v>2201391716</v>
      </c>
      <c r="E154" s="1">
        <v>-433415</v>
      </c>
      <c r="F154" s="4">
        <v>45075</v>
      </c>
      <c r="G154" s="4">
        <v>44965</v>
      </c>
      <c r="H154" s="4">
        <v>45075</v>
      </c>
      <c r="I154" t="s">
        <v>86</v>
      </c>
      <c r="J154" t="s">
        <v>297</v>
      </c>
      <c r="K154">
        <v>6947</v>
      </c>
      <c r="M154" t="str">
        <f t="shared" si="2"/>
        <v>ACE_6947</v>
      </c>
      <c r="N154">
        <v>11</v>
      </c>
      <c r="O154">
        <v>2023</v>
      </c>
      <c r="P154">
        <v>5</v>
      </c>
      <c r="R154">
        <v>2305010000</v>
      </c>
      <c r="S154" t="s">
        <v>19</v>
      </c>
      <c r="T154">
        <v>1222262660</v>
      </c>
      <c r="U154">
        <v>230392090686</v>
      </c>
    </row>
    <row r="155" spans="1:21" hidden="1" x14ac:dyDescent="0.25">
      <c r="A155">
        <v>9901158187</v>
      </c>
      <c r="B155" t="s">
        <v>56</v>
      </c>
      <c r="C155">
        <v>1222262670</v>
      </c>
      <c r="D155">
        <v>2201391716</v>
      </c>
      <c r="E155" s="1">
        <v>-178901</v>
      </c>
      <c r="F155" s="4">
        <v>45075</v>
      </c>
      <c r="G155" s="4">
        <v>44965</v>
      </c>
      <c r="H155" s="4">
        <v>45075</v>
      </c>
      <c r="I155" t="s">
        <v>96</v>
      </c>
      <c r="J155" t="s">
        <v>297</v>
      </c>
      <c r="K155">
        <v>6948</v>
      </c>
      <c r="M155" t="str">
        <f t="shared" si="2"/>
        <v>ACE_6948</v>
      </c>
      <c r="N155">
        <v>11</v>
      </c>
      <c r="O155">
        <v>2023</v>
      </c>
      <c r="P155">
        <v>5</v>
      </c>
      <c r="R155">
        <v>2305010000</v>
      </c>
      <c r="S155" t="s">
        <v>19</v>
      </c>
      <c r="T155">
        <v>1222262670</v>
      </c>
      <c r="U155">
        <v>230392521019</v>
      </c>
    </row>
    <row r="156" spans="1:21" hidden="1" x14ac:dyDescent="0.25">
      <c r="A156">
        <v>9901158187</v>
      </c>
      <c r="B156" t="s">
        <v>56</v>
      </c>
      <c r="C156">
        <v>1222262784</v>
      </c>
      <c r="D156">
        <v>2201391716</v>
      </c>
      <c r="E156" s="1">
        <v>-759696</v>
      </c>
      <c r="F156" s="4">
        <v>45075</v>
      </c>
      <c r="G156" s="4">
        <v>45001</v>
      </c>
      <c r="H156" s="4">
        <v>45075</v>
      </c>
      <c r="I156" t="s">
        <v>103</v>
      </c>
      <c r="J156" t="s">
        <v>297</v>
      </c>
      <c r="K156">
        <v>6949</v>
      </c>
      <c r="M156" t="str">
        <f t="shared" si="2"/>
        <v>ACE_6949</v>
      </c>
      <c r="N156">
        <v>11</v>
      </c>
      <c r="O156">
        <v>2023</v>
      </c>
      <c r="P156">
        <v>5</v>
      </c>
      <c r="R156">
        <v>2305010000</v>
      </c>
      <c r="S156" t="s">
        <v>19</v>
      </c>
      <c r="T156">
        <v>1222262784</v>
      </c>
      <c r="U156">
        <v>230751068873</v>
      </c>
    </row>
    <row r="157" spans="1:21" hidden="1" x14ac:dyDescent="0.25">
      <c r="A157">
        <v>9901158187</v>
      </c>
      <c r="B157" t="s">
        <v>56</v>
      </c>
      <c r="C157">
        <v>1222262661</v>
      </c>
      <c r="D157">
        <v>2201391716</v>
      </c>
      <c r="E157" s="1">
        <v>-247350</v>
      </c>
      <c r="F157" s="4">
        <v>45075</v>
      </c>
      <c r="G157" s="4">
        <v>44965</v>
      </c>
      <c r="H157" s="4">
        <v>45075</v>
      </c>
      <c r="I157" t="s">
        <v>87</v>
      </c>
      <c r="J157" t="s">
        <v>297</v>
      </c>
      <c r="K157">
        <v>6950</v>
      </c>
      <c r="M157" t="str">
        <f t="shared" si="2"/>
        <v>ACE_6950</v>
      </c>
      <c r="N157">
        <v>11</v>
      </c>
      <c r="O157">
        <v>2023</v>
      </c>
      <c r="P157">
        <v>5</v>
      </c>
      <c r="R157">
        <v>2305010000</v>
      </c>
      <c r="S157" t="s">
        <v>19</v>
      </c>
      <c r="T157">
        <v>1222262661</v>
      </c>
      <c r="U157">
        <v>230392091152</v>
      </c>
    </row>
    <row r="158" spans="1:21" hidden="1" x14ac:dyDescent="0.25">
      <c r="A158">
        <v>9901158187</v>
      </c>
      <c r="B158" t="s">
        <v>56</v>
      </c>
      <c r="C158">
        <v>1222262662</v>
      </c>
      <c r="D158">
        <v>2201391716</v>
      </c>
      <c r="E158" s="1">
        <v>-90570</v>
      </c>
      <c r="F158" s="4">
        <v>45075</v>
      </c>
      <c r="G158" s="4">
        <v>44965</v>
      </c>
      <c r="H158" s="4">
        <v>45075</v>
      </c>
      <c r="I158" t="s">
        <v>88</v>
      </c>
      <c r="J158" t="s">
        <v>297</v>
      </c>
      <c r="K158">
        <v>6952</v>
      </c>
      <c r="M158" t="str">
        <f t="shared" si="2"/>
        <v>ACE_6952</v>
      </c>
      <c r="N158">
        <v>11</v>
      </c>
      <c r="O158">
        <v>2023</v>
      </c>
      <c r="P158">
        <v>5</v>
      </c>
      <c r="R158">
        <v>2305010000</v>
      </c>
      <c r="S158" t="s">
        <v>19</v>
      </c>
      <c r="T158">
        <v>1222262662</v>
      </c>
      <c r="U158">
        <v>230392091498</v>
      </c>
    </row>
    <row r="159" spans="1:21" hidden="1" x14ac:dyDescent="0.25">
      <c r="A159">
        <v>9901158187</v>
      </c>
      <c r="B159" t="s">
        <v>56</v>
      </c>
      <c r="C159">
        <v>1222262778</v>
      </c>
      <c r="D159">
        <v>2201391716</v>
      </c>
      <c r="E159" s="1">
        <v>-180589</v>
      </c>
      <c r="F159" s="4">
        <v>45075</v>
      </c>
      <c r="G159" s="4">
        <v>44972</v>
      </c>
      <c r="H159" s="4">
        <v>45075</v>
      </c>
      <c r="I159" t="s">
        <v>98</v>
      </c>
      <c r="J159" t="s">
        <v>297</v>
      </c>
      <c r="K159">
        <v>6953</v>
      </c>
      <c r="M159" t="str">
        <f t="shared" si="2"/>
        <v>ACE_6953</v>
      </c>
      <c r="N159">
        <v>11</v>
      </c>
      <c r="O159">
        <v>2023</v>
      </c>
      <c r="P159">
        <v>5</v>
      </c>
      <c r="R159">
        <v>2305010000</v>
      </c>
      <c r="S159" t="s">
        <v>19</v>
      </c>
      <c r="T159">
        <v>1222262778</v>
      </c>
      <c r="U159">
        <v>230465090235</v>
      </c>
    </row>
    <row r="160" spans="1:21" hidden="1" x14ac:dyDescent="0.25">
      <c r="A160">
        <v>9901158187</v>
      </c>
      <c r="B160" t="s">
        <v>56</v>
      </c>
      <c r="C160">
        <v>1222262671</v>
      </c>
      <c r="D160">
        <v>2201391716</v>
      </c>
      <c r="E160" s="1">
        <v>-5648</v>
      </c>
      <c r="F160" s="4">
        <v>45075</v>
      </c>
      <c r="G160" s="4">
        <v>44965</v>
      </c>
      <c r="H160" s="4">
        <v>45075</v>
      </c>
      <c r="I160" t="s">
        <v>97</v>
      </c>
      <c r="J160" t="s">
        <v>297</v>
      </c>
      <c r="K160">
        <v>6954</v>
      </c>
      <c r="M160" t="str">
        <f t="shared" si="2"/>
        <v>ACE_6954</v>
      </c>
      <c r="N160">
        <v>11</v>
      </c>
      <c r="O160">
        <v>2023</v>
      </c>
      <c r="P160">
        <v>5</v>
      </c>
      <c r="R160">
        <v>2305010000</v>
      </c>
      <c r="S160" t="s">
        <v>19</v>
      </c>
      <c r="T160">
        <v>1222262671</v>
      </c>
      <c r="U160">
        <v>230392529218</v>
      </c>
    </row>
    <row r="161" spans="1:21" hidden="1" x14ac:dyDescent="0.25">
      <c r="A161">
        <v>9901158187</v>
      </c>
      <c r="B161" t="s">
        <v>152</v>
      </c>
      <c r="C161">
        <v>1222263277</v>
      </c>
      <c r="D161">
        <v>2201391716</v>
      </c>
      <c r="E161" s="1">
        <v>-65012</v>
      </c>
      <c r="F161" s="4">
        <v>45075</v>
      </c>
      <c r="G161" s="4">
        <v>45035</v>
      </c>
      <c r="H161" s="4">
        <v>45075</v>
      </c>
      <c r="I161" t="s">
        <v>182</v>
      </c>
      <c r="J161" t="s">
        <v>297</v>
      </c>
      <c r="K161">
        <v>6955</v>
      </c>
      <c r="L161" t="s">
        <v>299</v>
      </c>
      <c r="M161" t="str">
        <f t="shared" si="2"/>
        <v>ACE_6955</v>
      </c>
      <c r="N161">
        <v>11</v>
      </c>
      <c r="O161">
        <v>2023</v>
      </c>
      <c r="P161">
        <v>5</v>
      </c>
      <c r="R161">
        <v>2305010000</v>
      </c>
      <c r="S161" t="s">
        <v>19</v>
      </c>
      <c r="T161">
        <v>1222263277</v>
      </c>
      <c r="U161">
        <v>967552115846</v>
      </c>
    </row>
    <row r="162" spans="1:21" hidden="1" x14ac:dyDescent="0.25">
      <c r="A162">
        <v>9901158187</v>
      </c>
      <c r="B162" t="s">
        <v>56</v>
      </c>
      <c r="C162">
        <v>1222262663</v>
      </c>
      <c r="D162">
        <v>2201391716</v>
      </c>
      <c r="E162" s="1">
        <v>-107586</v>
      </c>
      <c r="F162" s="4">
        <v>45075</v>
      </c>
      <c r="G162" s="4">
        <v>44965</v>
      </c>
      <c r="H162" s="4">
        <v>45075</v>
      </c>
      <c r="I162" t="s">
        <v>89</v>
      </c>
      <c r="J162" t="s">
        <v>297</v>
      </c>
      <c r="K162">
        <v>6958</v>
      </c>
      <c r="M162" t="str">
        <f t="shared" si="2"/>
        <v>ACE_6958</v>
      </c>
      <c r="N162">
        <v>11</v>
      </c>
      <c r="O162">
        <v>2023</v>
      </c>
      <c r="P162">
        <v>5</v>
      </c>
      <c r="R162">
        <v>2305010000</v>
      </c>
      <c r="S162" t="s">
        <v>19</v>
      </c>
      <c r="T162">
        <v>1222262663</v>
      </c>
      <c r="U162">
        <v>230392092051</v>
      </c>
    </row>
    <row r="163" spans="1:21" hidden="1" x14ac:dyDescent="0.25">
      <c r="A163">
        <v>9901158187</v>
      </c>
      <c r="B163" t="s">
        <v>56</v>
      </c>
      <c r="C163">
        <v>1222262781</v>
      </c>
      <c r="D163">
        <v>2201391716</v>
      </c>
      <c r="E163" s="1">
        <v>-703755</v>
      </c>
      <c r="F163" s="4">
        <v>45075</v>
      </c>
      <c r="G163" s="4">
        <v>44978</v>
      </c>
      <c r="H163" s="4">
        <v>45075</v>
      </c>
      <c r="I163" t="s">
        <v>100</v>
      </c>
      <c r="J163" t="s">
        <v>297</v>
      </c>
      <c r="K163">
        <v>6960</v>
      </c>
      <c r="M163" t="str">
        <f t="shared" si="2"/>
        <v>ACE_6960</v>
      </c>
      <c r="N163">
        <v>11</v>
      </c>
      <c r="O163">
        <v>2023</v>
      </c>
      <c r="P163">
        <v>5</v>
      </c>
      <c r="R163">
        <v>2305010000</v>
      </c>
      <c r="S163" t="s">
        <v>19</v>
      </c>
      <c r="T163">
        <v>1222262781</v>
      </c>
      <c r="U163">
        <v>230525179879</v>
      </c>
    </row>
    <row r="164" spans="1:21" hidden="1" x14ac:dyDescent="0.25">
      <c r="A164">
        <v>9901158187</v>
      </c>
      <c r="B164" t="s">
        <v>56</v>
      </c>
      <c r="C164">
        <v>1222262782</v>
      </c>
      <c r="D164">
        <v>2201391716</v>
      </c>
      <c r="E164" s="1">
        <v>-948331</v>
      </c>
      <c r="F164" s="4">
        <v>45075</v>
      </c>
      <c r="G164" s="4">
        <v>44978</v>
      </c>
      <c r="H164" s="4">
        <v>45075</v>
      </c>
      <c r="I164" t="s">
        <v>101</v>
      </c>
      <c r="J164" t="s">
        <v>297</v>
      </c>
      <c r="K164">
        <v>6961</v>
      </c>
      <c r="M164" t="str">
        <f t="shared" si="2"/>
        <v>ACE_6961</v>
      </c>
      <c r="N164">
        <v>11</v>
      </c>
      <c r="O164">
        <v>2023</v>
      </c>
      <c r="P164">
        <v>5</v>
      </c>
      <c r="R164">
        <v>2305010000</v>
      </c>
      <c r="S164" t="s">
        <v>19</v>
      </c>
      <c r="T164">
        <v>1222262782</v>
      </c>
      <c r="U164">
        <v>230525180032</v>
      </c>
    </row>
    <row r="165" spans="1:21" hidden="1" x14ac:dyDescent="0.25">
      <c r="A165">
        <v>9901158187</v>
      </c>
      <c r="B165" t="s">
        <v>56</v>
      </c>
      <c r="C165">
        <v>1222262652</v>
      </c>
      <c r="D165">
        <v>2201391716</v>
      </c>
      <c r="E165" s="1">
        <v>-227375</v>
      </c>
      <c r="F165" s="4">
        <v>45075</v>
      </c>
      <c r="G165" s="4">
        <v>44965</v>
      </c>
      <c r="H165" s="4">
        <v>45075</v>
      </c>
      <c r="I165" t="s">
        <v>78</v>
      </c>
      <c r="J165" t="s">
        <v>297</v>
      </c>
      <c r="K165">
        <v>6977</v>
      </c>
      <c r="M165" t="str">
        <f t="shared" si="2"/>
        <v>ACE_6977</v>
      </c>
      <c r="N165">
        <v>11</v>
      </c>
      <c r="O165">
        <v>2023</v>
      </c>
      <c r="P165">
        <v>5</v>
      </c>
      <c r="R165">
        <v>2305010000</v>
      </c>
      <c r="S165" t="s">
        <v>19</v>
      </c>
      <c r="T165">
        <v>1222262652</v>
      </c>
      <c r="U165">
        <v>230392025417</v>
      </c>
    </row>
    <row r="166" spans="1:21" hidden="1" x14ac:dyDescent="0.25">
      <c r="A166">
        <v>9901158187</v>
      </c>
      <c r="B166" t="s">
        <v>56</v>
      </c>
      <c r="C166">
        <v>1222262653</v>
      </c>
      <c r="D166">
        <v>2201391716</v>
      </c>
      <c r="E166" s="1">
        <v>-45292</v>
      </c>
      <c r="F166" s="4">
        <v>45075</v>
      </c>
      <c r="G166" s="4">
        <v>44965</v>
      </c>
      <c r="H166" s="4">
        <v>45075</v>
      </c>
      <c r="I166" t="s">
        <v>79</v>
      </c>
      <c r="J166" t="s">
        <v>297</v>
      </c>
      <c r="K166">
        <v>6978</v>
      </c>
      <c r="M166" t="str">
        <f t="shared" si="2"/>
        <v>ACE_6978</v>
      </c>
      <c r="N166">
        <v>11</v>
      </c>
      <c r="O166">
        <v>2023</v>
      </c>
      <c r="P166">
        <v>5</v>
      </c>
      <c r="R166">
        <v>2305010000</v>
      </c>
      <c r="S166" t="s">
        <v>19</v>
      </c>
      <c r="T166">
        <v>1222262653</v>
      </c>
      <c r="U166">
        <v>230392025722</v>
      </c>
    </row>
    <row r="167" spans="1:21" hidden="1" x14ac:dyDescent="0.25">
      <c r="A167">
        <v>9901158187</v>
      </c>
      <c r="B167" t="s">
        <v>56</v>
      </c>
      <c r="C167">
        <v>1222262664</v>
      </c>
      <c r="D167">
        <v>2201391716</v>
      </c>
      <c r="E167" s="1">
        <v>-27256</v>
      </c>
      <c r="F167" s="4">
        <v>45075</v>
      </c>
      <c r="G167" s="4">
        <v>44965</v>
      </c>
      <c r="H167" s="4">
        <v>45075</v>
      </c>
      <c r="I167" t="s">
        <v>90</v>
      </c>
      <c r="J167" t="s">
        <v>297</v>
      </c>
      <c r="K167">
        <v>6982</v>
      </c>
      <c r="M167" t="str">
        <f t="shared" si="2"/>
        <v>ACE_6982</v>
      </c>
      <c r="N167">
        <v>11</v>
      </c>
      <c r="O167">
        <v>2023</v>
      </c>
      <c r="P167">
        <v>5</v>
      </c>
      <c r="R167">
        <v>2305010000</v>
      </c>
      <c r="S167" t="s">
        <v>19</v>
      </c>
      <c r="T167">
        <v>1222262664</v>
      </c>
      <c r="U167">
        <v>230392092666</v>
      </c>
    </row>
    <row r="168" spans="1:21" hidden="1" x14ac:dyDescent="0.25">
      <c r="A168">
        <v>9901158187</v>
      </c>
      <c r="B168" t="s">
        <v>56</v>
      </c>
      <c r="C168">
        <v>1222262665</v>
      </c>
      <c r="D168">
        <v>2201391716</v>
      </c>
      <c r="E168" s="1">
        <v>-92071</v>
      </c>
      <c r="F168" s="4">
        <v>45075</v>
      </c>
      <c r="G168" s="4">
        <v>44965</v>
      </c>
      <c r="H168" s="4">
        <v>45075</v>
      </c>
      <c r="I168" t="s">
        <v>91</v>
      </c>
      <c r="J168" t="s">
        <v>297</v>
      </c>
      <c r="K168">
        <v>6984</v>
      </c>
      <c r="M168" t="str">
        <f t="shared" si="2"/>
        <v>ACE_6984</v>
      </c>
      <c r="N168">
        <v>11</v>
      </c>
      <c r="O168">
        <v>2023</v>
      </c>
      <c r="P168">
        <v>5</v>
      </c>
      <c r="R168">
        <v>2305010000</v>
      </c>
      <c r="S168" t="s">
        <v>19</v>
      </c>
      <c r="T168">
        <v>1222262665</v>
      </c>
      <c r="U168">
        <v>230392092983</v>
      </c>
    </row>
    <row r="169" spans="1:21" hidden="1" x14ac:dyDescent="0.25">
      <c r="A169">
        <v>9901158187</v>
      </c>
      <c r="B169" t="s">
        <v>56</v>
      </c>
      <c r="C169">
        <v>1222262666</v>
      </c>
      <c r="D169">
        <v>2201391716</v>
      </c>
      <c r="E169" s="1">
        <v>-90583</v>
      </c>
      <c r="F169" s="4">
        <v>45075</v>
      </c>
      <c r="G169" s="4">
        <v>44965</v>
      </c>
      <c r="H169" s="4">
        <v>45075</v>
      </c>
      <c r="I169" t="s">
        <v>92</v>
      </c>
      <c r="J169" t="s">
        <v>297</v>
      </c>
      <c r="K169">
        <v>6985</v>
      </c>
      <c r="M169" t="str">
        <f t="shared" si="2"/>
        <v>ACE_6985</v>
      </c>
      <c r="N169">
        <v>11</v>
      </c>
      <c r="O169">
        <v>2023</v>
      </c>
      <c r="P169">
        <v>5</v>
      </c>
      <c r="R169">
        <v>2305010000</v>
      </c>
      <c r="S169" t="s">
        <v>19</v>
      </c>
      <c r="T169">
        <v>1222262666</v>
      </c>
      <c r="U169">
        <v>230392093275</v>
      </c>
    </row>
    <row r="170" spans="1:21" hidden="1" x14ac:dyDescent="0.25">
      <c r="A170">
        <v>9901158187</v>
      </c>
      <c r="B170" t="s">
        <v>56</v>
      </c>
      <c r="C170">
        <v>1222262667</v>
      </c>
      <c r="D170">
        <v>2201391716</v>
      </c>
      <c r="E170" s="1">
        <v>-107568</v>
      </c>
      <c r="F170" s="4">
        <v>45075</v>
      </c>
      <c r="G170" s="4">
        <v>44965</v>
      </c>
      <c r="H170" s="4">
        <v>45075</v>
      </c>
      <c r="I170" t="s">
        <v>93</v>
      </c>
      <c r="J170" t="s">
        <v>297</v>
      </c>
      <c r="K170">
        <v>6986</v>
      </c>
      <c r="M170" t="str">
        <f t="shared" si="2"/>
        <v>ACE_6986</v>
      </c>
      <c r="N170">
        <v>11</v>
      </c>
      <c r="O170">
        <v>2023</v>
      </c>
      <c r="P170">
        <v>5</v>
      </c>
      <c r="R170">
        <v>2305010000</v>
      </c>
      <c r="S170" t="s">
        <v>19</v>
      </c>
      <c r="T170">
        <v>1222262667</v>
      </c>
      <c r="U170">
        <v>230392093641</v>
      </c>
    </row>
    <row r="171" spans="1:21" hidden="1" x14ac:dyDescent="0.25">
      <c r="A171">
        <v>9901158187</v>
      </c>
      <c r="B171" t="s">
        <v>56</v>
      </c>
      <c r="C171">
        <v>1222262668</v>
      </c>
      <c r="D171">
        <v>2201391716</v>
      </c>
      <c r="E171" s="1">
        <v>-318325</v>
      </c>
      <c r="F171" s="4">
        <v>45075</v>
      </c>
      <c r="G171" s="4">
        <v>44965</v>
      </c>
      <c r="H171" s="4">
        <v>45075</v>
      </c>
      <c r="I171" t="s">
        <v>94</v>
      </c>
      <c r="J171" t="s">
        <v>297</v>
      </c>
      <c r="K171">
        <v>6987</v>
      </c>
      <c r="M171" t="str">
        <f t="shared" si="2"/>
        <v>ACE_6987</v>
      </c>
      <c r="N171">
        <v>11</v>
      </c>
      <c r="O171">
        <v>2023</v>
      </c>
      <c r="P171">
        <v>5</v>
      </c>
      <c r="R171">
        <v>2305010000</v>
      </c>
      <c r="S171" t="s">
        <v>19</v>
      </c>
      <c r="T171">
        <v>1222262668</v>
      </c>
      <c r="U171">
        <v>230392093924</v>
      </c>
    </row>
    <row r="172" spans="1:21" hidden="1" x14ac:dyDescent="0.25">
      <c r="A172">
        <v>9901158187</v>
      </c>
      <c r="B172" t="s">
        <v>56</v>
      </c>
      <c r="C172">
        <v>1222262669</v>
      </c>
      <c r="D172">
        <v>2201391716</v>
      </c>
      <c r="E172" s="1">
        <v>-162050</v>
      </c>
      <c r="F172" s="4">
        <v>45075</v>
      </c>
      <c r="G172" s="4">
        <v>44965</v>
      </c>
      <c r="H172" s="4">
        <v>45075</v>
      </c>
      <c r="I172" t="s">
        <v>95</v>
      </c>
      <c r="J172" t="s">
        <v>297</v>
      </c>
      <c r="K172">
        <v>6989</v>
      </c>
      <c r="M172" t="str">
        <f t="shared" si="2"/>
        <v>ACE_6989</v>
      </c>
      <c r="N172">
        <v>11</v>
      </c>
      <c r="O172">
        <v>2023</v>
      </c>
      <c r="P172">
        <v>5</v>
      </c>
      <c r="R172">
        <v>2305010000</v>
      </c>
      <c r="S172" t="s">
        <v>19</v>
      </c>
      <c r="T172">
        <v>1222262669</v>
      </c>
      <c r="U172">
        <v>230392094439</v>
      </c>
    </row>
    <row r="173" spans="1:21" hidden="1" x14ac:dyDescent="0.25">
      <c r="A173">
        <v>9901158187</v>
      </c>
      <c r="B173" t="s">
        <v>56</v>
      </c>
      <c r="C173">
        <v>1222262785</v>
      </c>
      <c r="D173">
        <v>2201391716</v>
      </c>
      <c r="E173" s="1">
        <v>-209826</v>
      </c>
      <c r="F173" s="4">
        <v>45075</v>
      </c>
      <c r="G173" s="4">
        <v>45001</v>
      </c>
      <c r="H173" s="4">
        <v>45075</v>
      </c>
      <c r="I173" t="s">
        <v>104</v>
      </c>
      <c r="J173" t="s">
        <v>297</v>
      </c>
      <c r="K173">
        <v>6990</v>
      </c>
      <c r="M173" t="str">
        <f t="shared" si="2"/>
        <v>ACE_6990</v>
      </c>
      <c r="N173">
        <v>11</v>
      </c>
      <c r="O173">
        <v>2023</v>
      </c>
      <c r="P173">
        <v>5</v>
      </c>
      <c r="R173">
        <v>2305010000</v>
      </c>
      <c r="S173" t="s">
        <v>19</v>
      </c>
      <c r="T173">
        <v>1222262785</v>
      </c>
      <c r="U173">
        <v>230751069133</v>
      </c>
    </row>
    <row r="174" spans="1:21" hidden="1" x14ac:dyDescent="0.25">
      <c r="A174">
        <v>9901158187</v>
      </c>
      <c r="B174" t="s">
        <v>152</v>
      </c>
      <c r="C174">
        <v>1222263282</v>
      </c>
      <c r="D174">
        <v>2201391716</v>
      </c>
      <c r="E174" s="1">
        <v>-1136873</v>
      </c>
      <c r="F174" s="4">
        <v>45075</v>
      </c>
      <c r="G174" s="4">
        <v>45035</v>
      </c>
      <c r="H174" s="4">
        <v>45075</v>
      </c>
      <c r="I174" t="s">
        <v>187</v>
      </c>
      <c r="J174" t="s">
        <v>297</v>
      </c>
      <c r="K174">
        <v>7004</v>
      </c>
      <c r="L174" t="s">
        <v>299</v>
      </c>
      <c r="M174" t="str">
        <f t="shared" si="2"/>
        <v>ACE_7004</v>
      </c>
      <c r="N174">
        <v>11</v>
      </c>
      <c r="O174">
        <v>2023</v>
      </c>
      <c r="P174">
        <v>5</v>
      </c>
      <c r="R174">
        <v>2305010000</v>
      </c>
      <c r="S174" t="s">
        <v>19</v>
      </c>
      <c r="T174">
        <v>1222263282</v>
      </c>
      <c r="U174">
        <v>967552127178</v>
      </c>
    </row>
    <row r="175" spans="1:21" hidden="1" x14ac:dyDescent="0.25">
      <c r="A175">
        <v>9901158187</v>
      </c>
      <c r="B175" t="s">
        <v>56</v>
      </c>
      <c r="C175">
        <v>1222262786</v>
      </c>
      <c r="D175">
        <v>2201391716</v>
      </c>
      <c r="E175" s="1">
        <v>-158521</v>
      </c>
      <c r="F175" s="4">
        <v>45075</v>
      </c>
      <c r="G175" s="4">
        <v>45001</v>
      </c>
      <c r="H175" s="4">
        <v>45075</v>
      </c>
      <c r="I175" t="s">
        <v>105</v>
      </c>
      <c r="J175" t="s">
        <v>297</v>
      </c>
      <c r="K175">
        <v>7007</v>
      </c>
      <c r="M175" t="str">
        <f t="shared" si="2"/>
        <v>ACE_7007</v>
      </c>
      <c r="N175">
        <v>11</v>
      </c>
      <c r="O175">
        <v>2023</v>
      </c>
      <c r="P175">
        <v>5</v>
      </c>
      <c r="R175">
        <v>2305010000</v>
      </c>
      <c r="S175" t="s">
        <v>19</v>
      </c>
      <c r="T175">
        <v>1222262786</v>
      </c>
      <c r="U175">
        <v>230751069630</v>
      </c>
    </row>
    <row r="176" spans="1:21" hidden="1" x14ac:dyDescent="0.25">
      <c r="A176">
        <v>9901158187</v>
      </c>
      <c r="B176" t="s">
        <v>56</v>
      </c>
      <c r="C176">
        <v>1222262787</v>
      </c>
      <c r="D176">
        <v>2201391716</v>
      </c>
      <c r="E176" s="1">
        <v>-36828</v>
      </c>
      <c r="F176" s="4">
        <v>45075</v>
      </c>
      <c r="G176" s="4">
        <v>45001</v>
      </c>
      <c r="H176" s="4">
        <v>45075</v>
      </c>
      <c r="I176" t="s">
        <v>106</v>
      </c>
      <c r="J176" t="s">
        <v>297</v>
      </c>
      <c r="K176">
        <v>7009</v>
      </c>
      <c r="M176" t="str">
        <f t="shared" si="2"/>
        <v>ACE_7009</v>
      </c>
      <c r="N176">
        <v>11</v>
      </c>
      <c r="O176">
        <v>2023</v>
      </c>
      <c r="P176">
        <v>5</v>
      </c>
      <c r="R176">
        <v>2305010000</v>
      </c>
      <c r="S176" t="s">
        <v>19</v>
      </c>
      <c r="T176">
        <v>1222262787</v>
      </c>
      <c r="U176">
        <v>230751070175</v>
      </c>
    </row>
    <row r="177" spans="1:21" hidden="1" x14ac:dyDescent="0.25">
      <c r="A177">
        <v>9901158187</v>
      </c>
      <c r="B177" t="s">
        <v>56</v>
      </c>
      <c r="C177">
        <v>1222262788</v>
      </c>
      <c r="D177">
        <v>2201391716</v>
      </c>
      <c r="E177" s="1">
        <v>-16943</v>
      </c>
      <c r="F177" s="4">
        <v>45075</v>
      </c>
      <c r="G177" s="4">
        <v>45001</v>
      </c>
      <c r="H177" s="4">
        <v>45075</v>
      </c>
      <c r="I177" t="s">
        <v>107</v>
      </c>
      <c r="J177" t="s">
        <v>297</v>
      </c>
      <c r="K177">
        <v>7011</v>
      </c>
      <c r="M177" t="str">
        <f t="shared" si="2"/>
        <v>ACE_7011</v>
      </c>
      <c r="N177">
        <v>11</v>
      </c>
      <c r="O177">
        <v>2023</v>
      </c>
      <c r="P177">
        <v>5</v>
      </c>
      <c r="R177">
        <v>2305010000</v>
      </c>
      <c r="S177" t="s">
        <v>19</v>
      </c>
      <c r="T177">
        <v>1222262788</v>
      </c>
      <c r="U177">
        <v>230751070452</v>
      </c>
    </row>
    <row r="178" spans="1:21" hidden="1" x14ac:dyDescent="0.25">
      <c r="A178">
        <v>9901158187</v>
      </c>
      <c r="B178" t="s">
        <v>56</v>
      </c>
      <c r="C178">
        <v>1222262789</v>
      </c>
      <c r="D178">
        <v>2201391716</v>
      </c>
      <c r="E178" s="1">
        <v>-286768</v>
      </c>
      <c r="F178" s="4">
        <v>45075</v>
      </c>
      <c r="G178" s="4">
        <v>45001</v>
      </c>
      <c r="H178" s="4">
        <v>45075</v>
      </c>
      <c r="I178" t="s">
        <v>108</v>
      </c>
      <c r="J178" t="s">
        <v>297</v>
      </c>
      <c r="K178">
        <v>7018</v>
      </c>
      <c r="M178" t="str">
        <f t="shared" si="2"/>
        <v>ACE_7018</v>
      </c>
      <c r="N178">
        <v>11</v>
      </c>
      <c r="O178">
        <v>2023</v>
      </c>
      <c r="P178">
        <v>5</v>
      </c>
      <c r="R178">
        <v>2305010000</v>
      </c>
      <c r="S178" t="s">
        <v>19</v>
      </c>
      <c r="T178">
        <v>1222262789</v>
      </c>
      <c r="U178">
        <v>230751070788</v>
      </c>
    </row>
    <row r="179" spans="1:21" hidden="1" x14ac:dyDescent="0.25">
      <c r="A179">
        <v>9901158187</v>
      </c>
      <c r="B179" t="s">
        <v>56</v>
      </c>
      <c r="C179">
        <v>1222262790</v>
      </c>
      <c r="D179">
        <v>2201391716</v>
      </c>
      <c r="E179" s="1">
        <v>-45475</v>
      </c>
      <c r="F179" s="4">
        <v>45075</v>
      </c>
      <c r="G179" s="4">
        <v>45001</v>
      </c>
      <c r="H179" s="4">
        <v>45075</v>
      </c>
      <c r="I179" t="s">
        <v>109</v>
      </c>
      <c r="J179" t="s">
        <v>297</v>
      </c>
      <c r="K179">
        <v>7019</v>
      </c>
      <c r="M179" t="str">
        <f t="shared" si="2"/>
        <v>ACE_7019</v>
      </c>
      <c r="N179">
        <v>11</v>
      </c>
      <c r="O179">
        <v>2023</v>
      </c>
      <c r="P179">
        <v>5</v>
      </c>
      <c r="R179">
        <v>2305010000</v>
      </c>
      <c r="S179" t="s">
        <v>19</v>
      </c>
      <c r="T179">
        <v>1222262790</v>
      </c>
      <c r="U179">
        <v>230751071114</v>
      </c>
    </row>
    <row r="180" spans="1:21" hidden="1" x14ac:dyDescent="0.25">
      <c r="A180">
        <v>9901158187</v>
      </c>
      <c r="B180" t="s">
        <v>56</v>
      </c>
      <c r="C180">
        <v>1222262791</v>
      </c>
      <c r="D180">
        <v>2201391716</v>
      </c>
      <c r="E180" s="1">
        <v>-45475</v>
      </c>
      <c r="F180" s="4">
        <v>45075</v>
      </c>
      <c r="G180" s="4">
        <v>45001</v>
      </c>
      <c r="H180" s="4">
        <v>45075</v>
      </c>
      <c r="I180" t="s">
        <v>110</v>
      </c>
      <c r="J180" t="s">
        <v>297</v>
      </c>
      <c r="K180">
        <v>7020</v>
      </c>
      <c r="M180" t="str">
        <f t="shared" si="2"/>
        <v>ACE_7020</v>
      </c>
      <c r="N180">
        <v>11</v>
      </c>
      <c r="O180">
        <v>2023</v>
      </c>
      <c r="P180">
        <v>5</v>
      </c>
      <c r="R180">
        <v>2305010000</v>
      </c>
      <c r="S180" t="s">
        <v>19</v>
      </c>
      <c r="T180">
        <v>1222262791</v>
      </c>
      <c r="U180">
        <v>230751071397</v>
      </c>
    </row>
    <row r="181" spans="1:21" hidden="1" x14ac:dyDescent="0.25">
      <c r="A181">
        <v>9901158187</v>
      </c>
      <c r="B181" t="s">
        <v>56</v>
      </c>
      <c r="C181">
        <v>1222262792</v>
      </c>
      <c r="D181">
        <v>2201391716</v>
      </c>
      <c r="E181" s="1">
        <v>-90950</v>
      </c>
      <c r="F181" s="4">
        <v>45075</v>
      </c>
      <c r="G181" s="4">
        <v>45001</v>
      </c>
      <c r="H181" s="4">
        <v>45075</v>
      </c>
      <c r="I181" t="s">
        <v>111</v>
      </c>
      <c r="J181" t="s">
        <v>297</v>
      </c>
      <c r="K181">
        <v>7028</v>
      </c>
      <c r="M181" t="str">
        <f t="shared" si="2"/>
        <v>ACE_7028</v>
      </c>
      <c r="N181">
        <v>11</v>
      </c>
      <c r="O181">
        <v>2023</v>
      </c>
      <c r="P181">
        <v>5</v>
      </c>
      <c r="R181">
        <v>2305010000</v>
      </c>
      <c r="S181" t="s">
        <v>19</v>
      </c>
      <c r="T181">
        <v>1222262792</v>
      </c>
      <c r="U181">
        <v>230751071682</v>
      </c>
    </row>
    <row r="182" spans="1:21" hidden="1" x14ac:dyDescent="0.25">
      <c r="A182">
        <v>9901158187</v>
      </c>
      <c r="B182" t="s">
        <v>56</v>
      </c>
      <c r="C182">
        <v>1222262783</v>
      </c>
      <c r="D182">
        <v>2201391716</v>
      </c>
      <c r="E182" s="1">
        <v>-51992471</v>
      </c>
      <c r="F182" s="4">
        <v>45075</v>
      </c>
      <c r="G182" s="4">
        <v>44980</v>
      </c>
      <c r="H182" s="4">
        <v>45075</v>
      </c>
      <c r="I182" t="s">
        <v>102</v>
      </c>
      <c r="J182" t="s">
        <v>297</v>
      </c>
      <c r="K182">
        <v>7052</v>
      </c>
      <c r="M182" t="str">
        <f t="shared" si="2"/>
        <v>ACE_7052</v>
      </c>
      <c r="N182">
        <v>11</v>
      </c>
      <c r="O182">
        <v>2023</v>
      </c>
      <c r="P182">
        <v>5</v>
      </c>
      <c r="R182">
        <v>2305010000</v>
      </c>
      <c r="S182" t="s">
        <v>19</v>
      </c>
      <c r="T182">
        <v>1222262783</v>
      </c>
      <c r="U182">
        <v>230549862097</v>
      </c>
    </row>
    <row r="183" spans="1:21" hidden="1" x14ac:dyDescent="0.25">
      <c r="A183">
        <v>9901158187</v>
      </c>
      <c r="B183" t="s">
        <v>56</v>
      </c>
      <c r="C183">
        <v>1222262793</v>
      </c>
      <c r="D183">
        <v>2201391716</v>
      </c>
      <c r="E183" s="1">
        <v>-125186</v>
      </c>
      <c r="F183" s="4">
        <v>45075</v>
      </c>
      <c r="G183" s="4">
        <v>45001</v>
      </c>
      <c r="H183" s="4">
        <v>45075</v>
      </c>
      <c r="I183" t="s">
        <v>112</v>
      </c>
      <c r="J183" t="s">
        <v>297</v>
      </c>
      <c r="K183">
        <v>7053</v>
      </c>
      <c r="M183" t="str">
        <f t="shared" si="2"/>
        <v>ACE_7053</v>
      </c>
      <c r="N183">
        <v>11</v>
      </c>
      <c r="O183">
        <v>2023</v>
      </c>
      <c r="P183">
        <v>5</v>
      </c>
      <c r="R183">
        <v>2305010000</v>
      </c>
      <c r="S183" t="s">
        <v>19</v>
      </c>
      <c r="T183">
        <v>1222262793</v>
      </c>
      <c r="U183">
        <v>230751072058</v>
      </c>
    </row>
    <row r="184" spans="1:21" hidden="1" x14ac:dyDescent="0.25">
      <c r="A184">
        <v>9901158187</v>
      </c>
      <c r="B184" t="s">
        <v>56</v>
      </c>
      <c r="C184">
        <v>1222262794</v>
      </c>
      <c r="D184">
        <v>2201391716</v>
      </c>
      <c r="E184" s="1">
        <v>-59770</v>
      </c>
      <c r="F184" s="4">
        <v>45075</v>
      </c>
      <c r="G184" s="4">
        <v>45001</v>
      </c>
      <c r="H184" s="4">
        <v>45075</v>
      </c>
      <c r="I184" t="s">
        <v>113</v>
      </c>
      <c r="J184" t="s">
        <v>297</v>
      </c>
      <c r="K184">
        <v>7054</v>
      </c>
      <c r="M184" t="str">
        <f t="shared" si="2"/>
        <v>ACE_7054</v>
      </c>
      <c r="N184">
        <v>11</v>
      </c>
      <c r="O184">
        <v>2023</v>
      </c>
      <c r="P184">
        <v>5</v>
      </c>
      <c r="R184">
        <v>2305010000</v>
      </c>
      <c r="S184" t="s">
        <v>19</v>
      </c>
      <c r="T184">
        <v>1222262794</v>
      </c>
      <c r="U184">
        <v>230751072310</v>
      </c>
    </row>
    <row r="185" spans="1:21" hidden="1" x14ac:dyDescent="0.25">
      <c r="A185">
        <v>9901158187</v>
      </c>
      <c r="B185" t="s">
        <v>56</v>
      </c>
      <c r="C185">
        <v>1222262795</v>
      </c>
      <c r="D185">
        <v>2201391716</v>
      </c>
      <c r="E185" s="1">
        <v>-1591623</v>
      </c>
      <c r="F185" s="4">
        <v>45075</v>
      </c>
      <c r="G185" s="4">
        <v>45001</v>
      </c>
      <c r="H185" s="4">
        <v>45075</v>
      </c>
      <c r="I185" t="s">
        <v>114</v>
      </c>
      <c r="J185" t="s">
        <v>297</v>
      </c>
      <c r="K185">
        <v>7055</v>
      </c>
      <c r="M185" t="str">
        <f t="shared" si="2"/>
        <v>ACE_7055</v>
      </c>
      <c r="N185">
        <v>11</v>
      </c>
      <c r="O185">
        <v>2023</v>
      </c>
      <c r="P185">
        <v>5</v>
      </c>
      <c r="R185">
        <v>2305010000</v>
      </c>
      <c r="S185" t="s">
        <v>19</v>
      </c>
      <c r="T185">
        <v>1222262795</v>
      </c>
      <c r="U185">
        <v>230751072566</v>
      </c>
    </row>
    <row r="186" spans="1:21" hidden="1" x14ac:dyDescent="0.25">
      <c r="A186">
        <v>9901158187</v>
      </c>
      <c r="B186" t="s">
        <v>56</v>
      </c>
      <c r="C186">
        <v>1222262796</v>
      </c>
      <c r="D186">
        <v>2201391716</v>
      </c>
      <c r="E186" s="1">
        <v>-32034</v>
      </c>
      <c r="F186" s="4">
        <v>45075</v>
      </c>
      <c r="G186" s="4">
        <v>45001</v>
      </c>
      <c r="H186" s="4">
        <v>45075</v>
      </c>
      <c r="I186" t="s">
        <v>115</v>
      </c>
      <c r="J186" t="s">
        <v>297</v>
      </c>
      <c r="K186">
        <v>7062</v>
      </c>
      <c r="M186" t="str">
        <f t="shared" si="2"/>
        <v>ACE_7062</v>
      </c>
      <c r="N186">
        <v>11</v>
      </c>
      <c r="O186">
        <v>2023</v>
      </c>
      <c r="P186">
        <v>5</v>
      </c>
      <c r="R186">
        <v>2305010000</v>
      </c>
      <c r="S186" t="s">
        <v>19</v>
      </c>
      <c r="T186">
        <v>1222262796</v>
      </c>
      <c r="U186">
        <v>230751072853</v>
      </c>
    </row>
    <row r="187" spans="1:21" hidden="1" x14ac:dyDescent="0.25">
      <c r="A187">
        <v>9901158187</v>
      </c>
      <c r="B187" t="s">
        <v>56</v>
      </c>
      <c r="C187">
        <v>1222262797</v>
      </c>
      <c r="D187">
        <v>2201391716</v>
      </c>
      <c r="E187" s="1">
        <v>-1024724</v>
      </c>
      <c r="F187" s="4">
        <v>45075</v>
      </c>
      <c r="G187" s="4">
        <v>45001</v>
      </c>
      <c r="H187" s="4">
        <v>45075</v>
      </c>
      <c r="I187" t="s">
        <v>116</v>
      </c>
      <c r="J187" t="s">
        <v>297</v>
      </c>
      <c r="K187">
        <v>7082</v>
      </c>
      <c r="M187" t="str">
        <f t="shared" si="2"/>
        <v>ACE_7082</v>
      </c>
      <c r="N187">
        <v>11</v>
      </c>
      <c r="O187">
        <v>2023</v>
      </c>
      <c r="P187">
        <v>5</v>
      </c>
      <c r="R187">
        <v>2305010000</v>
      </c>
      <c r="S187" t="s">
        <v>19</v>
      </c>
      <c r="T187">
        <v>1222262797</v>
      </c>
      <c r="U187">
        <v>230751073162</v>
      </c>
    </row>
    <row r="188" spans="1:21" hidden="1" x14ac:dyDescent="0.25">
      <c r="A188">
        <v>9901158187</v>
      </c>
      <c r="B188" t="s">
        <v>56</v>
      </c>
      <c r="C188">
        <v>1222262798</v>
      </c>
      <c r="D188">
        <v>2201391716</v>
      </c>
      <c r="E188" s="1">
        <v>-231080</v>
      </c>
      <c r="F188" s="4">
        <v>45075</v>
      </c>
      <c r="G188" s="4">
        <v>45001</v>
      </c>
      <c r="H188" s="4">
        <v>45075</v>
      </c>
      <c r="I188" t="s">
        <v>117</v>
      </c>
      <c r="J188" t="s">
        <v>297</v>
      </c>
      <c r="K188">
        <v>7083</v>
      </c>
      <c r="M188" t="str">
        <f t="shared" si="2"/>
        <v>ACE_7083</v>
      </c>
      <c r="N188">
        <v>11</v>
      </c>
      <c r="O188">
        <v>2023</v>
      </c>
      <c r="P188">
        <v>5</v>
      </c>
      <c r="R188">
        <v>2305010000</v>
      </c>
      <c r="S188" t="s">
        <v>19</v>
      </c>
      <c r="T188">
        <v>1222262798</v>
      </c>
      <c r="U188">
        <v>230751073434</v>
      </c>
    </row>
    <row r="189" spans="1:21" hidden="1" x14ac:dyDescent="0.25">
      <c r="A189">
        <v>9901158187</v>
      </c>
      <c r="B189" t="s">
        <v>56</v>
      </c>
      <c r="C189">
        <v>1222262799</v>
      </c>
      <c r="D189">
        <v>2201391716</v>
      </c>
      <c r="E189" s="1">
        <v>-556531</v>
      </c>
      <c r="F189" s="4">
        <v>45075</v>
      </c>
      <c r="G189" s="4">
        <v>45001</v>
      </c>
      <c r="H189" s="4">
        <v>45075</v>
      </c>
      <c r="I189" t="s">
        <v>118</v>
      </c>
      <c r="J189" t="s">
        <v>297</v>
      </c>
      <c r="K189">
        <v>7085</v>
      </c>
      <c r="M189" t="str">
        <f t="shared" si="2"/>
        <v>ACE_7085</v>
      </c>
      <c r="N189">
        <v>11</v>
      </c>
      <c r="O189">
        <v>2023</v>
      </c>
      <c r="P189">
        <v>5</v>
      </c>
      <c r="R189">
        <v>2305010000</v>
      </c>
      <c r="S189" t="s">
        <v>19</v>
      </c>
      <c r="T189">
        <v>1222262799</v>
      </c>
      <c r="U189">
        <v>230751073717</v>
      </c>
    </row>
    <row r="190" spans="1:21" hidden="1" x14ac:dyDescent="0.25">
      <c r="A190">
        <v>9901158187</v>
      </c>
      <c r="B190" t="s">
        <v>56</v>
      </c>
      <c r="C190">
        <v>1222262940</v>
      </c>
      <c r="D190">
        <v>2201391716</v>
      </c>
      <c r="E190" s="1">
        <v>-90950</v>
      </c>
      <c r="F190" s="4">
        <v>45075</v>
      </c>
      <c r="G190" s="4">
        <v>45003</v>
      </c>
      <c r="H190" s="4">
        <v>45075</v>
      </c>
      <c r="I190" t="s">
        <v>119</v>
      </c>
      <c r="J190" t="s">
        <v>297</v>
      </c>
      <c r="K190">
        <v>7087</v>
      </c>
      <c r="M190" t="str">
        <f t="shared" si="2"/>
        <v>ACE_7087</v>
      </c>
      <c r="N190">
        <v>11</v>
      </c>
      <c r="O190">
        <v>2023</v>
      </c>
      <c r="P190">
        <v>5</v>
      </c>
      <c r="R190">
        <v>2305010000</v>
      </c>
      <c r="S190" t="s">
        <v>19</v>
      </c>
      <c r="T190">
        <v>1222262940</v>
      </c>
      <c r="U190">
        <v>230776042967</v>
      </c>
    </row>
    <row r="191" spans="1:21" hidden="1" x14ac:dyDescent="0.25">
      <c r="A191">
        <v>9901158187</v>
      </c>
      <c r="B191" t="s">
        <v>56</v>
      </c>
      <c r="C191">
        <v>1222262941</v>
      </c>
      <c r="D191">
        <v>2201391716</v>
      </c>
      <c r="E191" s="1">
        <v>-45292</v>
      </c>
      <c r="F191" s="4">
        <v>45075</v>
      </c>
      <c r="G191" s="4">
        <v>45003</v>
      </c>
      <c r="H191" s="4">
        <v>45075</v>
      </c>
      <c r="I191" t="s">
        <v>120</v>
      </c>
      <c r="J191" t="s">
        <v>297</v>
      </c>
      <c r="K191">
        <v>7088</v>
      </c>
      <c r="M191" t="str">
        <f t="shared" si="2"/>
        <v>ACE_7088</v>
      </c>
      <c r="N191">
        <v>11</v>
      </c>
      <c r="O191">
        <v>2023</v>
      </c>
      <c r="P191">
        <v>5</v>
      </c>
      <c r="R191">
        <v>2305010000</v>
      </c>
      <c r="S191" t="s">
        <v>19</v>
      </c>
      <c r="T191">
        <v>1222262941</v>
      </c>
      <c r="U191">
        <v>230776043284</v>
      </c>
    </row>
    <row r="192" spans="1:21" hidden="1" x14ac:dyDescent="0.25">
      <c r="A192">
        <v>9901158187</v>
      </c>
      <c r="B192" t="s">
        <v>56</v>
      </c>
      <c r="C192">
        <v>1222262942</v>
      </c>
      <c r="D192">
        <v>2201391716</v>
      </c>
      <c r="E192" s="1">
        <v>-93852</v>
      </c>
      <c r="F192" s="4">
        <v>45075</v>
      </c>
      <c r="G192" s="4">
        <v>45003</v>
      </c>
      <c r="H192" s="4">
        <v>45075</v>
      </c>
      <c r="I192" t="s">
        <v>121</v>
      </c>
      <c r="J192" t="s">
        <v>297</v>
      </c>
      <c r="K192">
        <v>7089</v>
      </c>
      <c r="M192" t="str">
        <f t="shared" si="2"/>
        <v>ACE_7089</v>
      </c>
      <c r="N192">
        <v>11</v>
      </c>
      <c r="O192">
        <v>2023</v>
      </c>
      <c r="P192">
        <v>5</v>
      </c>
      <c r="R192">
        <v>2305010000</v>
      </c>
      <c r="S192" t="s">
        <v>19</v>
      </c>
      <c r="T192">
        <v>1222262942</v>
      </c>
      <c r="U192">
        <v>230776043578</v>
      </c>
    </row>
    <row r="193" spans="1:21" hidden="1" x14ac:dyDescent="0.25">
      <c r="A193">
        <v>9901158187</v>
      </c>
      <c r="B193" t="s">
        <v>56</v>
      </c>
      <c r="C193">
        <v>1222262943</v>
      </c>
      <c r="D193">
        <v>2201391716</v>
      </c>
      <c r="E193" s="1">
        <v>-129465</v>
      </c>
      <c r="F193" s="4">
        <v>45075</v>
      </c>
      <c r="G193" s="4">
        <v>45003</v>
      </c>
      <c r="H193" s="4">
        <v>45075</v>
      </c>
      <c r="I193" t="s">
        <v>122</v>
      </c>
      <c r="J193" t="s">
        <v>297</v>
      </c>
      <c r="K193">
        <v>7090</v>
      </c>
      <c r="M193" t="str">
        <f t="shared" si="2"/>
        <v>ACE_7090</v>
      </c>
      <c r="N193">
        <v>11</v>
      </c>
      <c r="O193">
        <v>2023</v>
      </c>
      <c r="P193">
        <v>5</v>
      </c>
      <c r="R193">
        <v>2305010000</v>
      </c>
      <c r="S193" t="s">
        <v>19</v>
      </c>
      <c r="T193">
        <v>1222262943</v>
      </c>
      <c r="U193">
        <v>230776043797</v>
      </c>
    </row>
    <row r="194" spans="1:21" hidden="1" x14ac:dyDescent="0.25">
      <c r="A194">
        <v>9901158187</v>
      </c>
      <c r="B194" t="s">
        <v>56</v>
      </c>
      <c r="C194">
        <v>1222262944</v>
      </c>
      <c r="D194">
        <v>2201391716</v>
      </c>
      <c r="E194" s="1">
        <v>-78957</v>
      </c>
      <c r="F194" s="4">
        <v>45075</v>
      </c>
      <c r="G194" s="4">
        <v>45003</v>
      </c>
      <c r="H194" s="4">
        <v>45075</v>
      </c>
      <c r="I194" t="s">
        <v>123</v>
      </c>
      <c r="J194" t="s">
        <v>297</v>
      </c>
      <c r="K194">
        <v>7091</v>
      </c>
      <c r="M194" t="str">
        <f t="shared" si="2"/>
        <v>ACE_7091</v>
      </c>
      <c r="N194">
        <v>11</v>
      </c>
      <c r="O194">
        <v>2023</v>
      </c>
      <c r="P194">
        <v>5</v>
      </c>
      <c r="R194">
        <v>2305010000</v>
      </c>
      <c r="S194" t="s">
        <v>19</v>
      </c>
      <c r="T194">
        <v>1222262944</v>
      </c>
      <c r="U194">
        <v>230776044032</v>
      </c>
    </row>
    <row r="195" spans="1:21" hidden="1" x14ac:dyDescent="0.25">
      <c r="A195">
        <v>9901158187</v>
      </c>
      <c r="B195" t="s">
        <v>56</v>
      </c>
      <c r="C195">
        <v>1222262945</v>
      </c>
      <c r="D195">
        <v>2201391716</v>
      </c>
      <c r="E195" s="1">
        <v>-117459</v>
      </c>
      <c r="F195" s="4">
        <v>45075</v>
      </c>
      <c r="G195" s="4">
        <v>45003</v>
      </c>
      <c r="H195" s="4">
        <v>45075</v>
      </c>
      <c r="I195" t="s">
        <v>124</v>
      </c>
      <c r="J195" t="s">
        <v>297</v>
      </c>
      <c r="K195">
        <v>7092</v>
      </c>
      <c r="M195" t="str">
        <f t="shared" ref="M195:M258" si="3">+IF(J195="",K195,CONCATENATE(J195,"_",K195))</f>
        <v>ACE_7092</v>
      </c>
      <c r="N195">
        <v>11</v>
      </c>
      <c r="O195">
        <v>2023</v>
      </c>
      <c r="P195">
        <v>5</v>
      </c>
      <c r="R195">
        <v>2305010000</v>
      </c>
      <c r="S195" t="s">
        <v>19</v>
      </c>
      <c r="T195">
        <v>1222262945</v>
      </c>
      <c r="U195">
        <v>230776044549</v>
      </c>
    </row>
    <row r="196" spans="1:21" hidden="1" x14ac:dyDescent="0.25">
      <c r="A196">
        <v>9901158187</v>
      </c>
      <c r="B196" t="s">
        <v>56</v>
      </c>
      <c r="C196">
        <v>1222263037</v>
      </c>
      <c r="D196">
        <v>2201391716</v>
      </c>
      <c r="E196" s="1">
        <v>-52638</v>
      </c>
      <c r="F196" s="4">
        <v>45075</v>
      </c>
      <c r="G196" s="4">
        <v>45003</v>
      </c>
      <c r="H196" s="4">
        <v>45075</v>
      </c>
      <c r="I196" t="s">
        <v>125</v>
      </c>
      <c r="J196" t="s">
        <v>297</v>
      </c>
      <c r="K196">
        <v>7094</v>
      </c>
      <c r="M196" t="str">
        <f t="shared" si="3"/>
        <v>ACE_7094</v>
      </c>
      <c r="N196">
        <v>11</v>
      </c>
      <c r="O196">
        <v>2023</v>
      </c>
      <c r="P196">
        <v>5</v>
      </c>
      <c r="R196">
        <v>2305010000</v>
      </c>
      <c r="S196" t="s">
        <v>19</v>
      </c>
      <c r="T196">
        <v>1222263037</v>
      </c>
      <c r="U196">
        <v>230776567056</v>
      </c>
    </row>
    <row r="197" spans="1:21" hidden="1" x14ac:dyDescent="0.25">
      <c r="A197">
        <v>9901158187</v>
      </c>
      <c r="B197" t="s">
        <v>56</v>
      </c>
      <c r="C197">
        <v>1222263038</v>
      </c>
      <c r="D197">
        <v>2201391716</v>
      </c>
      <c r="E197" s="1">
        <v>-40884</v>
      </c>
      <c r="F197" s="4">
        <v>45075</v>
      </c>
      <c r="G197" s="4">
        <v>45003</v>
      </c>
      <c r="H197" s="4">
        <v>45075</v>
      </c>
      <c r="I197" t="s">
        <v>126</v>
      </c>
      <c r="J197" t="s">
        <v>297</v>
      </c>
      <c r="K197">
        <v>7096</v>
      </c>
      <c r="M197" t="str">
        <f t="shared" si="3"/>
        <v>ACE_7096</v>
      </c>
      <c r="N197">
        <v>11</v>
      </c>
      <c r="O197">
        <v>2023</v>
      </c>
      <c r="P197">
        <v>5</v>
      </c>
      <c r="R197">
        <v>2305010000</v>
      </c>
      <c r="S197" t="s">
        <v>19</v>
      </c>
      <c r="T197">
        <v>1222263038</v>
      </c>
      <c r="U197">
        <v>230776567775</v>
      </c>
    </row>
    <row r="198" spans="1:21" hidden="1" x14ac:dyDescent="0.25">
      <c r="A198">
        <v>9901158187</v>
      </c>
      <c r="B198" t="s">
        <v>56</v>
      </c>
      <c r="C198">
        <v>1222263039</v>
      </c>
      <c r="D198">
        <v>2201391716</v>
      </c>
      <c r="E198" s="1">
        <v>-203219</v>
      </c>
      <c r="F198" s="4">
        <v>45075</v>
      </c>
      <c r="G198" s="4">
        <v>45003</v>
      </c>
      <c r="H198" s="4">
        <v>45075</v>
      </c>
      <c r="I198" t="s">
        <v>127</v>
      </c>
      <c r="J198" t="s">
        <v>297</v>
      </c>
      <c r="K198">
        <v>7097</v>
      </c>
      <c r="M198" t="str">
        <f t="shared" si="3"/>
        <v>ACE_7097</v>
      </c>
      <c r="N198">
        <v>11</v>
      </c>
      <c r="O198">
        <v>2023</v>
      </c>
      <c r="P198">
        <v>5</v>
      </c>
      <c r="R198">
        <v>2305010000</v>
      </c>
      <c r="S198" t="s">
        <v>19</v>
      </c>
      <c r="T198">
        <v>1222263039</v>
      </c>
      <c r="U198">
        <v>230776567969</v>
      </c>
    </row>
    <row r="199" spans="1:21" hidden="1" x14ac:dyDescent="0.25">
      <c r="A199">
        <v>9901158187</v>
      </c>
      <c r="B199" t="s">
        <v>152</v>
      </c>
      <c r="C199">
        <v>1222263278</v>
      </c>
      <c r="D199">
        <v>2201391716</v>
      </c>
      <c r="E199" s="1">
        <v>-238895</v>
      </c>
      <c r="F199" s="4">
        <v>45075</v>
      </c>
      <c r="G199" s="4">
        <v>45035</v>
      </c>
      <c r="H199" s="4">
        <v>45075</v>
      </c>
      <c r="I199" t="s">
        <v>183</v>
      </c>
      <c r="J199" t="s">
        <v>297</v>
      </c>
      <c r="K199">
        <v>7098</v>
      </c>
      <c r="L199" t="s">
        <v>299</v>
      </c>
      <c r="M199" t="str">
        <f t="shared" si="3"/>
        <v>ACE_7098</v>
      </c>
      <c r="N199">
        <v>11</v>
      </c>
      <c r="O199">
        <v>2023</v>
      </c>
      <c r="P199">
        <v>5</v>
      </c>
      <c r="R199">
        <v>2305010000</v>
      </c>
      <c r="S199" t="s">
        <v>19</v>
      </c>
      <c r="T199">
        <v>1222263278</v>
      </c>
      <c r="U199">
        <v>967552116302</v>
      </c>
    </row>
    <row r="200" spans="1:21" hidden="1" x14ac:dyDescent="0.25">
      <c r="A200">
        <v>9901158187</v>
      </c>
      <c r="B200" t="s">
        <v>56</v>
      </c>
      <c r="C200">
        <v>1222263040</v>
      </c>
      <c r="D200">
        <v>2201391716</v>
      </c>
      <c r="E200" s="1">
        <v>-54908</v>
      </c>
      <c r="F200" s="4">
        <v>45075</v>
      </c>
      <c r="G200" s="4">
        <v>45003</v>
      </c>
      <c r="H200" s="4">
        <v>45075</v>
      </c>
      <c r="I200" t="s">
        <v>128</v>
      </c>
      <c r="J200" t="s">
        <v>297</v>
      </c>
      <c r="K200">
        <v>7099</v>
      </c>
      <c r="M200" t="str">
        <f t="shared" si="3"/>
        <v>ACE_7099</v>
      </c>
      <c r="N200">
        <v>11</v>
      </c>
      <c r="O200">
        <v>2023</v>
      </c>
      <c r="P200">
        <v>5</v>
      </c>
      <c r="R200">
        <v>2305010000</v>
      </c>
      <c r="S200" t="s">
        <v>19</v>
      </c>
      <c r="T200">
        <v>1222263040</v>
      </c>
      <c r="U200">
        <v>230776568148</v>
      </c>
    </row>
    <row r="201" spans="1:21" hidden="1" x14ac:dyDescent="0.25">
      <c r="A201">
        <v>9901158187</v>
      </c>
      <c r="B201" t="s">
        <v>152</v>
      </c>
      <c r="C201">
        <v>1222263279</v>
      </c>
      <c r="D201">
        <v>2201391716</v>
      </c>
      <c r="E201" s="1">
        <v>-708347</v>
      </c>
      <c r="F201" s="4">
        <v>45075</v>
      </c>
      <c r="G201" s="4">
        <v>45035</v>
      </c>
      <c r="H201" s="4">
        <v>45075</v>
      </c>
      <c r="I201" t="s">
        <v>184</v>
      </c>
      <c r="J201" t="s">
        <v>297</v>
      </c>
      <c r="K201">
        <v>7100</v>
      </c>
      <c r="L201" t="s">
        <v>299</v>
      </c>
      <c r="M201" t="str">
        <f t="shared" si="3"/>
        <v>ACE_7100</v>
      </c>
      <c r="N201">
        <v>11</v>
      </c>
      <c r="O201">
        <v>2023</v>
      </c>
      <c r="P201">
        <v>5</v>
      </c>
      <c r="R201">
        <v>2305010000</v>
      </c>
      <c r="S201" t="s">
        <v>19</v>
      </c>
      <c r="T201">
        <v>1222263279</v>
      </c>
      <c r="U201">
        <v>967552116542</v>
      </c>
    </row>
    <row r="202" spans="1:21" hidden="1" x14ac:dyDescent="0.25">
      <c r="A202">
        <v>9901158187</v>
      </c>
      <c r="B202" t="s">
        <v>56</v>
      </c>
      <c r="C202">
        <v>1222263041</v>
      </c>
      <c r="D202">
        <v>2201391716</v>
      </c>
      <c r="E202" s="1">
        <v>-133704</v>
      </c>
      <c r="F202" s="4">
        <v>45075</v>
      </c>
      <c r="G202" s="4">
        <v>45003</v>
      </c>
      <c r="H202" s="4">
        <v>45075</v>
      </c>
      <c r="I202" t="s">
        <v>129</v>
      </c>
      <c r="J202" t="s">
        <v>297</v>
      </c>
      <c r="K202">
        <v>7101</v>
      </c>
      <c r="M202" t="str">
        <f t="shared" si="3"/>
        <v>ACE_7101</v>
      </c>
      <c r="N202">
        <v>11</v>
      </c>
      <c r="O202">
        <v>2023</v>
      </c>
      <c r="P202">
        <v>5</v>
      </c>
      <c r="R202">
        <v>2305010000</v>
      </c>
      <c r="S202" t="s">
        <v>19</v>
      </c>
      <c r="T202">
        <v>1222263041</v>
      </c>
      <c r="U202">
        <v>230776568314</v>
      </c>
    </row>
    <row r="203" spans="1:21" hidden="1" x14ac:dyDescent="0.25">
      <c r="A203">
        <v>9901158187</v>
      </c>
      <c r="B203" t="s">
        <v>56</v>
      </c>
      <c r="C203">
        <v>1222263042</v>
      </c>
      <c r="D203">
        <v>2201391716</v>
      </c>
      <c r="E203" s="1">
        <v>-45475</v>
      </c>
      <c r="F203" s="4">
        <v>45075</v>
      </c>
      <c r="G203" s="4">
        <v>45003</v>
      </c>
      <c r="H203" s="4">
        <v>45075</v>
      </c>
      <c r="I203" t="s">
        <v>130</v>
      </c>
      <c r="J203" t="s">
        <v>297</v>
      </c>
      <c r="K203">
        <v>7102</v>
      </c>
      <c r="M203" t="str">
        <f t="shared" si="3"/>
        <v>ACE_7102</v>
      </c>
      <c r="N203">
        <v>11</v>
      </c>
      <c r="O203">
        <v>2023</v>
      </c>
      <c r="P203">
        <v>5</v>
      </c>
      <c r="R203">
        <v>2305010000</v>
      </c>
      <c r="S203" t="s">
        <v>19</v>
      </c>
      <c r="T203">
        <v>1222263042</v>
      </c>
      <c r="U203">
        <v>230776568464</v>
      </c>
    </row>
    <row r="204" spans="1:21" hidden="1" x14ac:dyDescent="0.25">
      <c r="A204">
        <v>9901158187</v>
      </c>
      <c r="B204" t="s">
        <v>56</v>
      </c>
      <c r="C204">
        <v>1222263142</v>
      </c>
      <c r="D204">
        <v>2201391716</v>
      </c>
      <c r="E204" s="1">
        <v>-85085</v>
      </c>
      <c r="F204" s="4">
        <v>45075</v>
      </c>
      <c r="G204" s="4">
        <v>45013</v>
      </c>
      <c r="H204" s="4">
        <v>45075</v>
      </c>
      <c r="I204" t="s">
        <v>131</v>
      </c>
      <c r="J204" t="s">
        <v>297</v>
      </c>
      <c r="K204">
        <v>7187</v>
      </c>
      <c r="M204" t="str">
        <f t="shared" si="3"/>
        <v>ACE_7187</v>
      </c>
      <c r="N204">
        <v>11</v>
      </c>
      <c r="O204">
        <v>2023</v>
      </c>
      <c r="P204">
        <v>5</v>
      </c>
      <c r="R204">
        <v>2305010000</v>
      </c>
      <c r="S204" t="s">
        <v>19</v>
      </c>
      <c r="T204">
        <v>1222263142</v>
      </c>
      <c r="U204">
        <v>230872406164</v>
      </c>
    </row>
    <row r="205" spans="1:21" hidden="1" x14ac:dyDescent="0.25">
      <c r="A205">
        <v>9901158187</v>
      </c>
      <c r="B205" t="s">
        <v>56</v>
      </c>
      <c r="C205">
        <v>1222263143</v>
      </c>
      <c r="D205">
        <v>2201391716</v>
      </c>
      <c r="E205" s="1">
        <v>-55243</v>
      </c>
      <c r="F205" s="4">
        <v>45075</v>
      </c>
      <c r="G205" s="4">
        <v>45033</v>
      </c>
      <c r="H205" s="4">
        <v>45075</v>
      </c>
      <c r="I205" t="s">
        <v>132</v>
      </c>
      <c r="J205" t="s">
        <v>297</v>
      </c>
      <c r="K205">
        <v>7278</v>
      </c>
      <c r="M205" t="str">
        <f t="shared" si="3"/>
        <v>ACE_7278</v>
      </c>
      <c r="N205">
        <v>11</v>
      </c>
      <c r="O205">
        <v>2023</v>
      </c>
      <c r="P205">
        <v>5</v>
      </c>
      <c r="R205">
        <v>2305010000</v>
      </c>
      <c r="S205" t="s">
        <v>19</v>
      </c>
      <c r="T205">
        <v>1222263143</v>
      </c>
      <c r="U205">
        <v>231079317353</v>
      </c>
    </row>
    <row r="206" spans="1:21" hidden="1" x14ac:dyDescent="0.25">
      <c r="A206">
        <v>9901158187</v>
      </c>
      <c r="B206" t="s">
        <v>56</v>
      </c>
      <c r="C206">
        <v>1222263144</v>
      </c>
      <c r="D206">
        <v>2201391716</v>
      </c>
      <c r="E206" s="1">
        <v>-621811</v>
      </c>
      <c r="F206" s="4">
        <v>45075</v>
      </c>
      <c r="G206" s="4">
        <v>45033</v>
      </c>
      <c r="H206" s="4">
        <v>45075</v>
      </c>
      <c r="I206" t="s">
        <v>133</v>
      </c>
      <c r="J206" t="s">
        <v>297</v>
      </c>
      <c r="K206">
        <v>7279</v>
      </c>
      <c r="M206" t="str">
        <f t="shared" si="3"/>
        <v>ACE_7279</v>
      </c>
      <c r="N206">
        <v>11</v>
      </c>
      <c r="O206">
        <v>2023</v>
      </c>
      <c r="P206">
        <v>5</v>
      </c>
      <c r="R206">
        <v>2305010000</v>
      </c>
      <c r="S206" t="s">
        <v>19</v>
      </c>
      <c r="T206">
        <v>1222263144</v>
      </c>
      <c r="U206">
        <v>231079335976</v>
      </c>
    </row>
    <row r="207" spans="1:21" hidden="1" x14ac:dyDescent="0.25">
      <c r="A207">
        <v>9901158187</v>
      </c>
      <c r="B207" t="s">
        <v>56</v>
      </c>
      <c r="C207">
        <v>1222263145</v>
      </c>
      <c r="D207">
        <v>2201391716</v>
      </c>
      <c r="E207" s="1">
        <v>-45292</v>
      </c>
      <c r="F207" s="4">
        <v>45075</v>
      </c>
      <c r="G207" s="4">
        <v>45033</v>
      </c>
      <c r="H207" s="4">
        <v>45075</v>
      </c>
      <c r="I207" t="s">
        <v>134</v>
      </c>
      <c r="J207" t="s">
        <v>297</v>
      </c>
      <c r="K207">
        <v>7281</v>
      </c>
      <c r="M207" t="str">
        <f t="shared" si="3"/>
        <v>ACE_7281</v>
      </c>
      <c r="N207">
        <v>11</v>
      </c>
      <c r="O207">
        <v>2023</v>
      </c>
      <c r="P207">
        <v>5</v>
      </c>
      <c r="R207">
        <v>2305010000</v>
      </c>
      <c r="S207" t="s">
        <v>19</v>
      </c>
      <c r="T207">
        <v>1222263145</v>
      </c>
      <c r="U207">
        <v>231079336997</v>
      </c>
    </row>
    <row r="208" spans="1:21" hidden="1" x14ac:dyDescent="0.25">
      <c r="A208">
        <v>9901158187</v>
      </c>
      <c r="B208" t="s">
        <v>56</v>
      </c>
      <c r="C208">
        <v>1222263146</v>
      </c>
      <c r="D208">
        <v>2201391716</v>
      </c>
      <c r="E208" s="1">
        <v>-131594</v>
      </c>
      <c r="F208" s="4">
        <v>45075</v>
      </c>
      <c r="G208" s="4">
        <v>45033</v>
      </c>
      <c r="H208" s="4">
        <v>45075</v>
      </c>
      <c r="I208" t="s">
        <v>135</v>
      </c>
      <c r="J208" t="s">
        <v>297</v>
      </c>
      <c r="K208">
        <v>7282</v>
      </c>
      <c r="M208" t="str">
        <f t="shared" si="3"/>
        <v>ACE_7282</v>
      </c>
      <c r="N208">
        <v>11</v>
      </c>
      <c r="O208">
        <v>2023</v>
      </c>
      <c r="P208">
        <v>5</v>
      </c>
      <c r="R208">
        <v>2305010000</v>
      </c>
      <c r="S208" t="s">
        <v>19</v>
      </c>
      <c r="T208">
        <v>1222263146</v>
      </c>
      <c r="U208">
        <v>231079337449</v>
      </c>
    </row>
    <row r="209" spans="1:21" hidden="1" x14ac:dyDescent="0.25">
      <c r="A209">
        <v>9901158187</v>
      </c>
      <c r="B209" t="s">
        <v>56</v>
      </c>
      <c r="C209">
        <v>1222263147</v>
      </c>
      <c r="D209">
        <v>2201391716</v>
      </c>
      <c r="E209" s="1">
        <v>-34030</v>
      </c>
      <c r="F209" s="4">
        <v>45075</v>
      </c>
      <c r="G209" s="4">
        <v>45033</v>
      </c>
      <c r="H209" s="4">
        <v>45075</v>
      </c>
      <c r="I209" t="s">
        <v>136</v>
      </c>
      <c r="J209" t="s">
        <v>297</v>
      </c>
      <c r="K209">
        <v>7288</v>
      </c>
      <c r="M209" t="str">
        <f t="shared" si="3"/>
        <v>ACE_7288</v>
      </c>
      <c r="N209">
        <v>11</v>
      </c>
      <c r="O209">
        <v>2023</v>
      </c>
      <c r="P209">
        <v>5</v>
      </c>
      <c r="R209">
        <v>2305010000</v>
      </c>
      <c r="S209" t="s">
        <v>19</v>
      </c>
      <c r="T209">
        <v>1222263147</v>
      </c>
      <c r="U209">
        <v>231079338871</v>
      </c>
    </row>
    <row r="210" spans="1:21" hidden="1" x14ac:dyDescent="0.25">
      <c r="A210">
        <v>9901158187</v>
      </c>
      <c r="B210" t="s">
        <v>56</v>
      </c>
      <c r="C210">
        <v>1222263148</v>
      </c>
      <c r="D210">
        <v>2201391716</v>
      </c>
      <c r="E210" s="1">
        <v>-171073</v>
      </c>
      <c r="F210" s="4">
        <v>45075</v>
      </c>
      <c r="G210" s="4">
        <v>45033</v>
      </c>
      <c r="H210" s="4">
        <v>45075</v>
      </c>
      <c r="I210" t="s">
        <v>137</v>
      </c>
      <c r="J210" t="s">
        <v>297</v>
      </c>
      <c r="K210">
        <v>7330</v>
      </c>
      <c r="M210" t="str">
        <f t="shared" si="3"/>
        <v>ACE_7330</v>
      </c>
      <c r="N210">
        <v>11</v>
      </c>
      <c r="O210">
        <v>2023</v>
      </c>
      <c r="P210">
        <v>5</v>
      </c>
      <c r="R210">
        <v>2305010000</v>
      </c>
      <c r="S210" t="s">
        <v>19</v>
      </c>
      <c r="T210">
        <v>1222263148</v>
      </c>
      <c r="U210">
        <v>231079339427</v>
      </c>
    </row>
    <row r="211" spans="1:21" hidden="1" x14ac:dyDescent="0.25">
      <c r="A211">
        <v>9901158187</v>
      </c>
      <c r="B211" t="s">
        <v>56</v>
      </c>
      <c r="C211">
        <v>1222263149</v>
      </c>
      <c r="D211">
        <v>2201391716</v>
      </c>
      <c r="E211" s="1">
        <v>-46035</v>
      </c>
      <c r="F211" s="4">
        <v>45075</v>
      </c>
      <c r="G211" s="4">
        <v>45033</v>
      </c>
      <c r="H211" s="4">
        <v>45075</v>
      </c>
      <c r="I211" t="s">
        <v>138</v>
      </c>
      <c r="J211" t="s">
        <v>297</v>
      </c>
      <c r="K211">
        <v>7336</v>
      </c>
      <c r="M211" t="str">
        <f t="shared" si="3"/>
        <v>ACE_7336</v>
      </c>
      <c r="N211">
        <v>11</v>
      </c>
      <c r="O211">
        <v>2023</v>
      </c>
      <c r="P211">
        <v>5</v>
      </c>
      <c r="R211">
        <v>2305010000</v>
      </c>
      <c r="S211" t="s">
        <v>19</v>
      </c>
      <c r="T211">
        <v>1222263149</v>
      </c>
      <c r="U211">
        <v>231079339851</v>
      </c>
    </row>
    <row r="212" spans="1:21" hidden="1" x14ac:dyDescent="0.25">
      <c r="A212">
        <v>9901158187</v>
      </c>
      <c r="B212" t="s">
        <v>56</v>
      </c>
      <c r="C212">
        <v>1222263150</v>
      </c>
      <c r="D212">
        <v>2201391716</v>
      </c>
      <c r="E212" s="1">
        <v>-27256</v>
      </c>
      <c r="F212" s="4">
        <v>45075</v>
      </c>
      <c r="G212" s="4">
        <v>45033</v>
      </c>
      <c r="H212" s="4">
        <v>45075</v>
      </c>
      <c r="I212" t="s">
        <v>139</v>
      </c>
      <c r="J212" t="s">
        <v>297</v>
      </c>
      <c r="K212">
        <v>7337</v>
      </c>
      <c r="M212" t="str">
        <f t="shared" si="3"/>
        <v>ACE_7337</v>
      </c>
      <c r="N212">
        <v>11</v>
      </c>
      <c r="O212">
        <v>2023</v>
      </c>
      <c r="P212">
        <v>5</v>
      </c>
      <c r="R212">
        <v>2305010000</v>
      </c>
      <c r="S212" t="s">
        <v>19</v>
      </c>
      <c r="T212">
        <v>1222263150</v>
      </c>
      <c r="U212">
        <v>231079340305</v>
      </c>
    </row>
    <row r="213" spans="1:21" hidden="1" x14ac:dyDescent="0.25">
      <c r="A213">
        <v>9901158187</v>
      </c>
      <c r="B213" t="s">
        <v>56</v>
      </c>
      <c r="C213">
        <v>1222263151</v>
      </c>
      <c r="D213">
        <v>2201391716</v>
      </c>
      <c r="E213" s="1">
        <v>-50381</v>
      </c>
      <c r="F213" s="4">
        <v>45075</v>
      </c>
      <c r="G213" s="4">
        <v>45033</v>
      </c>
      <c r="H213" s="4">
        <v>45075</v>
      </c>
      <c r="I213" t="s">
        <v>140</v>
      </c>
      <c r="J213" t="s">
        <v>297</v>
      </c>
      <c r="K213">
        <v>7340</v>
      </c>
      <c r="M213" t="str">
        <f t="shared" si="3"/>
        <v>ACE_7340</v>
      </c>
      <c r="N213">
        <v>11</v>
      </c>
      <c r="O213">
        <v>2023</v>
      </c>
      <c r="P213">
        <v>5</v>
      </c>
      <c r="R213">
        <v>2305010000</v>
      </c>
      <c r="S213" t="s">
        <v>19</v>
      </c>
      <c r="T213">
        <v>1222263151</v>
      </c>
      <c r="U213">
        <v>231079341349</v>
      </c>
    </row>
    <row r="214" spans="1:21" hidden="1" x14ac:dyDescent="0.25">
      <c r="A214">
        <v>9901158187</v>
      </c>
      <c r="B214" t="s">
        <v>56</v>
      </c>
      <c r="C214">
        <v>1222263152</v>
      </c>
      <c r="D214">
        <v>2201391716</v>
      </c>
      <c r="E214" s="1">
        <v>-145859</v>
      </c>
      <c r="F214" s="4">
        <v>45075</v>
      </c>
      <c r="G214" s="4">
        <v>45033</v>
      </c>
      <c r="H214" s="4">
        <v>45075</v>
      </c>
      <c r="I214" t="s">
        <v>141</v>
      </c>
      <c r="J214" t="s">
        <v>297</v>
      </c>
      <c r="K214">
        <v>7342</v>
      </c>
      <c r="M214" t="str">
        <f t="shared" si="3"/>
        <v>ACE_7342</v>
      </c>
      <c r="N214">
        <v>11</v>
      </c>
      <c r="O214">
        <v>2023</v>
      </c>
      <c r="P214">
        <v>5</v>
      </c>
      <c r="R214">
        <v>2305010000</v>
      </c>
      <c r="S214" t="s">
        <v>19</v>
      </c>
      <c r="T214">
        <v>1222263152</v>
      </c>
      <c r="U214">
        <v>231079342458</v>
      </c>
    </row>
    <row r="215" spans="1:21" hidden="1" x14ac:dyDescent="0.25">
      <c r="A215">
        <v>9901158187</v>
      </c>
      <c r="B215" t="s">
        <v>56</v>
      </c>
      <c r="C215">
        <v>1222263153</v>
      </c>
      <c r="D215">
        <v>2201391716</v>
      </c>
      <c r="E215" s="1">
        <v>-194479</v>
      </c>
      <c r="F215" s="4">
        <v>45075</v>
      </c>
      <c r="G215" s="4">
        <v>45033</v>
      </c>
      <c r="H215" s="4">
        <v>45075</v>
      </c>
      <c r="I215" t="s">
        <v>142</v>
      </c>
      <c r="J215" t="s">
        <v>297</v>
      </c>
      <c r="K215">
        <v>7343</v>
      </c>
      <c r="M215" t="str">
        <f t="shared" si="3"/>
        <v>ACE_7343</v>
      </c>
      <c r="N215">
        <v>11</v>
      </c>
      <c r="O215">
        <v>2023</v>
      </c>
      <c r="P215">
        <v>5</v>
      </c>
      <c r="R215">
        <v>2305010000</v>
      </c>
      <c r="S215" t="s">
        <v>19</v>
      </c>
      <c r="T215">
        <v>1222263153</v>
      </c>
      <c r="U215">
        <v>231079342842</v>
      </c>
    </row>
    <row r="216" spans="1:21" hidden="1" x14ac:dyDescent="0.25">
      <c r="A216">
        <v>9901158187</v>
      </c>
      <c r="B216" t="s">
        <v>56</v>
      </c>
      <c r="C216">
        <v>1222263154</v>
      </c>
      <c r="D216">
        <v>2201391716</v>
      </c>
      <c r="E216" s="1">
        <v>-111720</v>
      </c>
      <c r="F216" s="4">
        <v>45075</v>
      </c>
      <c r="G216" s="4">
        <v>45033</v>
      </c>
      <c r="H216" s="4">
        <v>45075</v>
      </c>
      <c r="I216" t="s">
        <v>143</v>
      </c>
      <c r="J216" t="s">
        <v>297</v>
      </c>
      <c r="K216">
        <v>7344</v>
      </c>
      <c r="M216" t="str">
        <f t="shared" si="3"/>
        <v>ACE_7344</v>
      </c>
      <c r="N216">
        <v>11</v>
      </c>
      <c r="O216">
        <v>2023</v>
      </c>
      <c r="P216">
        <v>5</v>
      </c>
      <c r="R216">
        <v>2305010000</v>
      </c>
      <c r="S216" t="s">
        <v>19</v>
      </c>
      <c r="T216">
        <v>1222263154</v>
      </c>
      <c r="U216">
        <v>231079343267</v>
      </c>
    </row>
    <row r="217" spans="1:21" hidden="1" x14ac:dyDescent="0.25">
      <c r="A217">
        <v>9901158187</v>
      </c>
      <c r="B217" t="s">
        <v>56</v>
      </c>
      <c r="C217">
        <v>1222263155</v>
      </c>
      <c r="D217">
        <v>2201391716</v>
      </c>
      <c r="E217" s="1">
        <v>-45475</v>
      </c>
      <c r="F217" s="4">
        <v>45075</v>
      </c>
      <c r="G217" s="4">
        <v>45033</v>
      </c>
      <c r="H217" s="4">
        <v>45075</v>
      </c>
      <c r="I217" t="s">
        <v>144</v>
      </c>
      <c r="J217" t="s">
        <v>297</v>
      </c>
      <c r="K217">
        <v>7345</v>
      </c>
      <c r="M217" t="str">
        <f t="shared" si="3"/>
        <v>ACE_7345</v>
      </c>
      <c r="N217">
        <v>11</v>
      </c>
      <c r="O217">
        <v>2023</v>
      </c>
      <c r="P217">
        <v>5</v>
      </c>
      <c r="R217">
        <v>2305010000</v>
      </c>
      <c r="S217" t="s">
        <v>19</v>
      </c>
      <c r="T217">
        <v>1222263155</v>
      </c>
      <c r="U217">
        <v>231079343632</v>
      </c>
    </row>
    <row r="218" spans="1:21" hidden="1" x14ac:dyDescent="0.25">
      <c r="A218">
        <v>9901158187</v>
      </c>
      <c r="B218" t="s">
        <v>56</v>
      </c>
      <c r="C218">
        <v>1222263156</v>
      </c>
      <c r="D218">
        <v>2201391716</v>
      </c>
      <c r="E218" s="1">
        <v>-374325</v>
      </c>
      <c r="F218" s="4">
        <v>45075</v>
      </c>
      <c r="G218" s="4">
        <v>45033</v>
      </c>
      <c r="H218" s="4">
        <v>45075</v>
      </c>
      <c r="I218" t="s">
        <v>145</v>
      </c>
      <c r="J218" t="s">
        <v>297</v>
      </c>
      <c r="K218">
        <v>7348</v>
      </c>
      <c r="M218" t="str">
        <f t="shared" si="3"/>
        <v>ACE_7348</v>
      </c>
      <c r="N218">
        <v>11</v>
      </c>
      <c r="O218">
        <v>2023</v>
      </c>
      <c r="P218">
        <v>5</v>
      </c>
      <c r="R218">
        <v>2305010000</v>
      </c>
      <c r="S218" t="s">
        <v>19</v>
      </c>
      <c r="T218">
        <v>1222263156</v>
      </c>
      <c r="U218">
        <v>231079344611</v>
      </c>
    </row>
    <row r="219" spans="1:21" hidden="1" x14ac:dyDescent="0.25">
      <c r="A219">
        <v>9901158187</v>
      </c>
      <c r="B219" t="s">
        <v>56</v>
      </c>
      <c r="C219">
        <v>1222263157</v>
      </c>
      <c r="D219">
        <v>2201391716</v>
      </c>
      <c r="E219" s="1">
        <v>-133704</v>
      </c>
      <c r="F219" s="4">
        <v>45075</v>
      </c>
      <c r="G219" s="4">
        <v>45033</v>
      </c>
      <c r="H219" s="4">
        <v>45075</v>
      </c>
      <c r="I219" t="s">
        <v>146</v>
      </c>
      <c r="J219" t="s">
        <v>297</v>
      </c>
      <c r="K219">
        <v>7368</v>
      </c>
      <c r="M219" t="str">
        <f t="shared" si="3"/>
        <v>ACE_7368</v>
      </c>
      <c r="N219">
        <v>11</v>
      </c>
      <c r="O219">
        <v>2023</v>
      </c>
      <c r="P219">
        <v>5</v>
      </c>
      <c r="R219">
        <v>2305010000</v>
      </c>
      <c r="S219" t="s">
        <v>19</v>
      </c>
      <c r="T219">
        <v>1222263157</v>
      </c>
      <c r="U219">
        <v>231079347370</v>
      </c>
    </row>
    <row r="220" spans="1:21" hidden="1" x14ac:dyDescent="0.25">
      <c r="A220">
        <v>9901158187</v>
      </c>
      <c r="B220" t="s">
        <v>56</v>
      </c>
      <c r="C220">
        <v>1222263158</v>
      </c>
      <c r="D220">
        <v>2201391716</v>
      </c>
      <c r="E220" s="1">
        <v>-423527</v>
      </c>
      <c r="F220" s="4">
        <v>45075</v>
      </c>
      <c r="G220" s="4">
        <v>45033</v>
      </c>
      <c r="H220" s="4">
        <v>45075</v>
      </c>
      <c r="I220" t="s">
        <v>147</v>
      </c>
      <c r="J220" t="s">
        <v>297</v>
      </c>
      <c r="K220">
        <v>7373</v>
      </c>
      <c r="M220" t="str">
        <f t="shared" si="3"/>
        <v>ACE_7373</v>
      </c>
      <c r="N220">
        <v>11</v>
      </c>
      <c r="O220">
        <v>2023</v>
      </c>
      <c r="P220">
        <v>5</v>
      </c>
      <c r="R220">
        <v>2305010000</v>
      </c>
      <c r="S220" t="s">
        <v>19</v>
      </c>
      <c r="T220">
        <v>1222263158</v>
      </c>
      <c r="U220">
        <v>231079348881</v>
      </c>
    </row>
    <row r="221" spans="1:21" hidden="1" x14ac:dyDescent="0.25">
      <c r="A221">
        <v>9901158187</v>
      </c>
      <c r="B221" t="s">
        <v>56</v>
      </c>
      <c r="C221">
        <v>1222263159</v>
      </c>
      <c r="D221">
        <v>2201391716</v>
      </c>
      <c r="E221" s="1">
        <v>-363800</v>
      </c>
      <c r="F221" s="4">
        <v>45075</v>
      </c>
      <c r="G221" s="4">
        <v>45033</v>
      </c>
      <c r="H221" s="4">
        <v>45075</v>
      </c>
      <c r="I221" t="s">
        <v>148</v>
      </c>
      <c r="J221" t="s">
        <v>297</v>
      </c>
      <c r="K221">
        <v>7377</v>
      </c>
      <c r="M221" t="str">
        <f t="shared" si="3"/>
        <v>ACE_7377</v>
      </c>
      <c r="N221">
        <v>11</v>
      </c>
      <c r="O221">
        <v>2023</v>
      </c>
      <c r="P221">
        <v>5</v>
      </c>
      <c r="R221">
        <v>2305010000</v>
      </c>
      <c r="S221" t="s">
        <v>19</v>
      </c>
      <c r="T221">
        <v>1222263159</v>
      </c>
      <c r="U221">
        <v>231079349528</v>
      </c>
    </row>
    <row r="222" spans="1:21" hidden="1" x14ac:dyDescent="0.25">
      <c r="A222">
        <v>9901158187</v>
      </c>
      <c r="B222" t="s">
        <v>20</v>
      </c>
      <c r="C222">
        <v>4800058473</v>
      </c>
      <c r="D222">
        <v>2201377058</v>
      </c>
      <c r="E222" s="1">
        <v>-696876632.13999999</v>
      </c>
      <c r="F222" s="4">
        <v>44925</v>
      </c>
      <c r="G222" s="4">
        <v>44925</v>
      </c>
      <c r="H222" s="4">
        <v>45033</v>
      </c>
      <c r="I222" t="s">
        <v>291</v>
      </c>
      <c r="J222" t="s">
        <v>297</v>
      </c>
      <c r="K222">
        <v>6452</v>
      </c>
      <c r="L222" t="s">
        <v>301</v>
      </c>
      <c r="M222" t="str">
        <f t="shared" si="3"/>
        <v>ACE_6452</v>
      </c>
      <c r="N222">
        <v>11</v>
      </c>
      <c r="O222">
        <v>2022</v>
      </c>
      <c r="P222">
        <v>12</v>
      </c>
      <c r="R222">
        <v>2305010000</v>
      </c>
      <c r="S222" t="s">
        <v>25</v>
      </c>
      <c r="T222">
        <v>1222149086</v>
      </c>
      <c r="U222">
        <v>901158187</v>
      </c>
    </row>
    <row r="223" spans="1:21" hidden="1" x14ac:dyDescent="0.25">
      <c r="A223">
        <v>9901158187</v>
      </c>
      <c r="B223" t="s">
        <v>34</v>
      </c>
      <c r="C223">
        <v>1222234600</v>
      </c>
      <c r="D223">
        <v>4800059795</v>
      </c>
      <c r="E223" s="1">
        <v>-4612254.3600000003</v>
      </c>
      <c r="F223" s="4">
        <v>45009</v>
      </c>
      <c r="G223" s="4">
        <v>44963</v>
      </c>
      <c r="H223" s="4">
        <v>45058</v>
      </c>
      <c r="I223" t="s">
        <v>35</v>
      </c>
      <c r="J223" t="s">
        <v>297</v>
      </c>
      <c r="K223">
        <v>6994</v>
      </c>
      <c r="L223" t="s">
        <v>302</v>
      </c>
      <c r="M223" t="str">
        <f t="shared" si="3"/>
        <v>ACE_6994</v>
      </c>
      <c r="N223">
        <v>11</v>
      </c>
      <c r="O223">
        <v>2023</v>
      </c>
      <c r="P223">
        <v>3</v>
      </c>
      <c r="R223">
        <v>2305010000</v>
      </c>
      <c r="S223" t="s">
        <v>36</v>
      </c>
      <c r="T223">
        <v>1222234600</v>
      </c>
      <c r="U223">
        <v>9901158187</v>
      </c>
    </row>
    <row r="224" spans="1:21" hidden="1" x14ac:dyDescent="0.25">
      <c r="A224">
        <v>9901158187</v>
      </c>
      <c r="B224" t="s">
        <v>17</v>
      </c>
      <c r="C224">
        <v>1222235056</v>
      </c>
      <c r="D224">
        <v>2201386963</v>
      </c>
      <c r="E224" s="1">
        <v>-179066321.28</v>
      </c>
      <c r="F224" s="4">
        <v>45030</v>
      </c>
      <c r="G224" s="4">
        <v>44992</v>
      </c>
      <c r="H224" s="4">
        <v>45049</v>
      </c>
      <c r="I224" t="s">
        <v>194</v>
      </c>
      <c r="J224" t="s">
        <v>297</v>
      </c>
      <c r="K224">
        <v>7105</v>
      </c>
      <c r="L224" t="s">
        <v>303</v>
      </c>
      <c r="M224" t="str">
        <f t="shared" si="3"/>
        <v>ACE_7105</v>
      </c>
      <c r="N224">
        <v>11</v>
      </c>
      <c r="O224">
        <v>2023</v>
      </c>
      <c r="P224">
        <v>4</v>
      </c>
      <c r="R224">
        <v>2305010000</v>
      </c>
      <c r="S224" t="s">
        <v>29</v>
      </c>
      <c r="T224">
        <v>1222235056</v>
      </c>
      <c r="U224">
        <v>9901158187</v>
      </c>
    </row>
    <row r="225" spans="1:21" hidden="1" x14ac:dyDescent="0.25">
      <c r="A225">
        <v>9901158187</v>
      </c>
      <c r="B225" t="s">
        <v>34</v>
      </c>
      <c r="C225">
        <v>1222235166</v>
      </c>
      <c r="D225">
        <v>4800059795</v>
      </c>
      <c r="E225" s="1">
        <v>-5182672.18</v>
      </c>
      <c r="F225" s="4">
        <v>45030</v>
      </c>
      <c r="G225" s="4">
        <v>44992</v>
      </c>
      <c r="H225" s="4">
        <v>45058</v>
      </c>
      <c r="I225" t="s">
        <v>37</v>
      </c>
      <c r="J225" t="s">
        <v>297</v>
      </c>
      <c r="K225">
        <v>7106</v>
      </c>
      <c r="L225" t="s">
        <v>304</v>
      </c>
      <c r="M225" t="str">
        <f t="shared" si="3"/>
        <v>ACE_7106</v>
      </c>
      <c r="N225">
        <v>11</v>
      </c>
      <c r="O225">
        <v>2023</v>
      </c>
      <c r="P225">
        <v>4</v>
      </c>
      <c r="R225">
        <v>2305010000</v>
      </c>
      <c r="S225" t="s">
        <v>29</v>
      </c>
      <c r="T225">
        <v>1222235166</v>
      </c>
      <c r="U225">
        <v>9901158187</v>
      </c>
    </row>
    <row r="226" spans="1:21" hidden="1" x14ac:dyDescent="0.25">
      <c r="A226">
        <v>9901158187</v>
      </c>
      <c r="B226" t="s">
        <v>17</v>
      </c>
      <c r="C226">
        <v>1222235057</v>
      </c>
      <c r="D226">
        <v>2201386963</v>
      </c>
      <c r="E226" s="1">
        <v>-50977467.420000002</v>
      </c>
      <c r="F226" s="4">
        <v>45030</v>
      </c>
      <c r="G226" s="4">
        <v>44992</v>
      </c>
      <c r="H226" s="4">
        <v>45049</v>
      </c>
      <c r="I226" t="s">
        <v>195</v>
      </c>
      <c r="J226" t="s">
        <v>297</v>
      </c>
      <c r="K226">
        <v>7107</v>
      </c>
      <c r="L226" t="s">
        <v>305</v>
      </c>
      <c r="M226" t="str">
        <f t="shared" si="3"/>
        <v>ACE_7107</v>
      </c>
      <c r="N226">
        <v>11</v>
      </c>
      <c r="O226">
        <v>2023</v>
      </c>
      <c r="P226">
        <v>4</v>
      </c>
      <c r="R226">
        <v>2305010000</v>
      </c>
      <c r="S226" t="s">
        <v>29</v>
      </c>
      <c r="T226">
        <v>1222235057</v>
      </c>
      <c r="U226">
        <v>990115818</v>
      </c>
    </row>
    <row r="227" spans="1:21" hidden="1" x14ac:dyDescent="0.25">
      <c r="A227">
        <v>9901158187</v>
      </c>
      <c r="B227" t="s">
        <v>289</v>
      </c>
      <c r="C227">
        <v>1222235055</v>
      </c>
      <c r="D227">
        <v>2201380317</v>
      </c>
      <c r="E227" s="1">
        <v>-27039510.260000002</v>
      </c>
      <c r="F227" s="4">
        <v>45030</v>
      </c>
      <c r="G227" s="4">
        <v>44992</v>
      </c>
      <c r="H227" s="4">
        <v>45042</v>
      </c>
      <c r="I227" t="s">
        <v>290</v>
      </c>
      <c r="J227" t="s">
        <v>297</v>
      </c>
      <c r="K227">
        <v>7109</v>
      </c>
      <c r="L227" t="s">
        <v>306</v>
      </c>
      <c r="M227" t="str">
        <f t="shared" si="3"/>
        <v>ACE_7109</v>
      </c>
      <c r="N227">
        <v>11</v>
      </c>
      <c r="O227">
        <v>2023</v>
      </c>
      <c r="P227">
        <v>4</v>
      </c>
      <c r="R227">
        <v>2305010000</v>
      </c>
      <c r="S227" t="s">
        <v>29</v>
      </c>
      <c r="T227">
        <v>1222235055</v>
      </c>
      <c r="U227">
        <v>9901158187</v>
      </c>
    </row>
    <row r="228" spans="1:21" hidden="1" x14ac:dyDescent="0.25">
      <c r="A228">
        <v>9901158187</v>
      </c>
      <c r="B228" t="s">
        <v>20</v>
      </c>
      <c r="C228">
        <v>4800059511</v>
      </c>
      <c r="D228">
        <v>2201386963</v>
      </c>
      <c r="E228">
        <v>-0.42</v>
      </c>
      <c r="F228" s="4">
        <v>45034</v>
      </c>
      <c r="G228" s="4">
        <v>45034</v>
      </c>
      <c r="H228" s="4">
        <v>45049</v>
      </c>
      <c r="I228" t="s">
        <v>49</v>
      </c>
      <c r="J228" t="s">
        <v>297</v>
      </c>
      <c r="K228">
        <v>7110</v>
      </c>
      <c r="L228" t="s">
        <v>307</v>
      </c>
      <c r="M228" t="str">
        <f t="shared" si="3"/>
        <v>ACE_7110</v>
      </c>
      <c r="N228">
        <v>11</v>
      </c>
      <c r="O228">
        <v>2023</v>
      </c>
      <c r="P228">
        <v>4</v>
      </c>
      <c r="R228">
        <v>2305010000</v>
      </c>
      <c r="S228" t="s">
        <v>29</v>
      </c>
      <c r="T228">
        <v>1222235053</v>
      </c>
      <c r="U228">
        <v>9901158187</v>
      </c>
    </row>
    <row r="229" spans="1:21" hidden="1" x14ac:dyDescent="0.25">
      <c r="A229">
        <v>9901158187</v>
      </c>
      <c r="B229" t="s">
        <v>34</v>
      </c>
      <c r="C229">
        <v>1222235053</v>
      </c>
      <c r="D229">
        <v>4800059511</v>
      </c>
      <c r="E229" s="1">
        <v>-1486491335.4200001</v>
      </c>
      <c r="F229" s="4">
        <v>45030</v>
      </c>
      <c r="G229" s="4">
        <v>44992</v>
      </c>
      <c r="H229" s="4">
        <v>45034</v>
      </c>
      <c r="I229" t="s">
        <v>49</v>
      </c>
      <c r="J229" t="s">
        <v>297</v>
      </c>
      <c r="K229">
        <v>7110</v>
      </c>
      <c r="L229" t="s">
        <v>307</v>
      </c>
      <c r="M229" t="str">
        <f t="shared" si="3"/>
        <v>ACE_7110</v>
      </c>
      <c r="N229">
        <v>11</v>
      </c>
      <c r="O229">
        <v>2023</v>
      </c>
      <c r="P229">
        <v>4</v>
      </c>
      <c r="R229">
        <v>2305010000</v>
      </c>
      <c r="S229" t="s">
        <v>29</v>
      </c>
      <c r="T229">
        <v>1222235053</v>
      </c>
      <c r="U229">
        <v>9901158187</v>
      </c>
    </row>
    <row r="230" spans="1:21" hidden="1" x14ac:dyDescent="0.25">
      <c r="A230">
        <v>9901158187</v>
      </c>
      <c r="B230" t="s">
        <v>20</v>
      </c>
      <c r="C230">
        <v>4800059554</v>
      </c>
      <c r="D230">
        <v>4800059683</v>
      </c>
      <c r="E230" s="1">
        <v>-1195983241.1800001</v>
      </c>
      <c r="F230" s="4">
        <v>45040</v>
      </c>
      <c r="G230" s="4">
        <v>45040</v>
      </c>
      <c r="H230" s="4">
        <v>45048</v>
      </c>
      <c r="I230" t="s">
        <v>45</v>
      </c>
      <c r="J230" t="s">
        <v>297</v>
      </c>
      <c r="K230">
        <v>7111</v>
      </c>
      <c r="L230" t="s">
        <v>308</v>
      </c>
      <c r="M230" t="str">
        <f t="shared" si="3"/>
        <v>ACE_7111</v>
      </c>
      <c r="N230">
        <v>11</v>
      </c>
      <c r="O230">
        <v>2023</v>
      </c>
      <c r="P230">
        <v>4</v>
      </c>
      <c r="R230">
        <v>2305010000</v>
      </c>
      <c r="S230" t="s">
        <v>29</v>
      </c>
      <c r="T230">
        <v>1222235051</v>
      </c>
      <c r="U230">
        <v>9901158187</v>
      </c>
    </row>
    <row r="231" spans="1:21" hidden="1" x14ac:dyDescent="0.25">
      <c r="A231">
        <v>9901158187</v>
      </c>
      <c r="B231" t="s">
        <v>20</v>
      </c>
      <c r="C231">
        <v>4800059454</v>
      </c>
      <c r="D231">
        <v>4800059554</v>
      </c>
      <c r="E231" s="1">
        <v>-3695983241.1799998</v>
      </c>
      <c r="F231" s="4">
        <v>45033</v>
      </c>
      <c r="G231" s="4">
        <v>45033</v>
      </c>
      <c r="H231" s="4">
        <v>45040</v>
      </c>
      <c r="I231" t="s">
        <v>45</v>
      </c>
      <c r="J231" t="s">
        <v>297</v>
      </c>
      <c r="K231">
        <v>7111</v>
      </c>
      <c r="L231" t="s">
        <v>308</v>
      </c>
      <c r="M231" t="str">
        <f t="shared" si="3"/>
        <v>ACE_7111</v>
      </c>
      <c r="N231">
        <v>11</v>
      </c>
      <c r="O231">
        <v>2023</v>
      </c>
      <c r="P231">
        <v>4</v>
      </c>
      <c r="R231">
        <v>2305010000</v>
      </c>
      <c r="S231" t="s">
        <v>29</v>
      </c>
      <c r="T231">
        <v>1222235051</v>
      </c>
      <c r="U231">
        <v>9901158187</v>
      </c>
    </row>
    <row r="232" spans="1:21" hidden="1" x14ac:dyDescent="0.25">
      <c r="A232">
        <v>9901158187</v>
      </c>
      <c r="B232" t="s">
        <v>20</v>
      </c>
      <c r="C232">
        <v>4800059452</v>
      </c>
      <c r="D232">
        <v>4800059454</v>
      </c>
      <c r="E232" s="1">
        <v>-7695983241.1800003</v>
      </c>
      <c r="F232" s="4">
        <v>45033</v>
      </c>
      <c r="G232" s="4">
        <v>45033</v>
      </c>
      <c r="H232" s="4">
        <v>45033</v>
      </c>
      <c r="I232" t="s">
        <v>45</v>
      </c>
      <c r="J232" t="s">
        <v>297</v>
      </c>
      <c r="K232">
        <v>7111</v>
      </c>
      <c r="L232" t="s">
        <v>308</v>
      </c>
      <c r="M232" t="str">
        <f t="shared" si="3"/>
        <v>ACE_7111</v>
      </c>
      <c r="N232">
        <v>11</v>
      </c>
      <c r="O232">
        <v>2023</v>
      </c>
      <c r="P232">
        <v>4</v>
      </c>
      <c r="R232">
        <v>2305010000</v>
      </c>
      <c r="S232" t="s">
        <v>29</v>
      </c>
      <c r="T232">
        <v>1222235051</v>
      </c>
      <c r="U232">
        <v>9901158187</v>
      </c>
    </row>
    <row r="233" spans="1:21" hidden="1" x14ac:dyDescent="0.25">
      <c r="A233">
        <v>9901158187</v>
      </c>
      <c r="B233" t="s">
        <v>20</v>
      </c>
      <c r="C233">
        <v>4800059683</v>
      </c>
      <c r="D233">
        <v>2201388693</v>
      </c>
      <c r="E233" s="1">
        <v>-652452338.17999995</v>
      </c>
      <c r="F233" s="4">
        <v>45048</v>
      </c>
      <c r="G233" s="4">
        <v>45048</v>
      </c>
      <c r="H233" s="4">
        <v>45061</v>
      </c>
      <c r="I233" t="s">
        <v>45</v>
      </c>
      <c r="J233" t="s">
        <v>297</v>
      </c>
      <c r="K233">
        <v>7111</v>
      </c>
      <c r="L233" t="s">
        <v>308</v>
      </c>
      <c r="M233" t="str">
        <f t="shared" si="3"/>
        <v>ACE_7111</v>
      </c>
      <c r="N233">
        <v>11</v>
      </c>
      <c r="O233">
        <v>2023</v>
      </c>
      <c r="P233">
        <v>5</v>
      </c>
      <c r="R233">
        <v>2305010000</v>
      </c>
      <c r="S233" t="s">
        <v>19</v>
      </c>
      <c r="T233">
        <v>1222235051</v>
      </c>
      <c r="U233">
        <v>9901158187</v>
      </c>
    </row>
    <row r="234" spans="1:21" hidden="1" x14ac:dyDescent="0.25">
      <c r="A234">
        <v>9901158187</v>
      </c>
      <c r="B234" t="s">
        <v>17</v>
      </c>
      <c r="C234">
        <v>1222235051</v>
      </c>
      <c r="D234">
        <v>4800059452</v>
      </c>
      <c r="E234" s="1">
        <v>-9653853788.6399994</v>
      </c>
      <c r="F234" s="4">
        <v>45030</v>
      </c>
      <c r="G234" s="4">
        <v>44992</v>
      </c>
      <c r="H234" s="4">
        <v>45033</v>
      </c>
      <c r="I234" t="s">
        <v>45</v>
      </c>
      <c r="J234" t="s">
        <v>297</v>
      </c>
      <c r="K234">
        <v>7111</v>
      </c>
      <c r="L234" t="s">
        <v>308</v>
      </c>
      <c r="M234" t="str">
        <f t="shared" si="3"/>
        <v>ACE_7111</v>
      </c>
      <c r="N234">
        <v>11</v>
      </c>
      <c r="O234">
        <v>2023</v>
      </c>
      <c r="P234">
        <v>4</v>
      </c>
      <c r="R234">
        <v>2305010000</v>
      </c>
      <c r="S234" t="s">
        <v>29</v>
      </c>
      <c r="T234">
        <v>1222235051</v>
      </c>
      <c r="U234">
        <v>9901158187</v>
      </c>
    </row>
    <row r="235" spans="1:21" hidden="1" x14ac:dyDescent="0.25">
      <c r="A235">
        <v>9901158187</v>
      </c>
      <c r="B235" t="s">
        <v>17</v>
      </c>
      <c r="C235">
        <v>1222235179</v>
      </c>
      <c r="D235">
        <v>4800059454</v>
      </c>
      <c r="E235" s="1">
        <v>4000000000</v>
      </c>
      <c r="F235" s="4">
        <v>45033</v>
      </c>
      <c r="G235" s="4">
        <v>45033</v>
      </c>
      <c r="H235" s="4">
        <v>45033</v>
      </c>
      <c r="I235" t="s">
        <v>51</v>
      </c>
      <c r="J235" t="s">
        <v>297</v>
      </c>
      <c r="K235">
        <v>7111</v>
      </c>
      <c r="L235" t="s">
        <v>309</v>
      </c>
      <c r="M235" t="str">
        <f t="shared" si="3"/>
        <v>ACE_7111</v>
      </c>
      <c r="N235">
        <v>11</v>
      </c>
      <c r="O235">
        <v>2023</v>
      </c>
      <c r="P235">
        <v>4</v>
      </c>
      <c r="R235">
        <v>2305010000</v>
      </c>
      <c r="S235" t="s">
        <v>29</v>
      </c>
      <c r="T235">
        <v>1222235179</v>
      </c>
      <c r="U235">
        <v>9901158187</v>
      </c>
    </row>
    <row r="236" spans="1:21" hidden="1" x14ac:dyDescent="0.25">
      <c r="A236">
        <v>9901158187</v>
      </c>
      <c r="B236" t="s">
        <v>17</v>
      </c>
      <c r="C236">
        <v>1222235179</v>
      </c>
      <c r="D236">
        <v>2201377152</v>
      </c>
      <c r="E236" s="1">
        <v>-4000000000</v>
      </c>
      <c r="F236" s="4">
        <v>45033</v>
      </c>
      <c r="G236" s="4">
        <v>45033</v>
      </c>
      <c r="H236" s="4">
        <v>45033</v>
      </c>
      <c r="I236" t="s">
        <v>51</v>
      </c>
      <c r="J236" t="s">
        <v>297</v>
      </c>
      <c r="K236">
        <v>7111</v>
      </c>
      <c r="L236" t="s">
        <v>309</v>
      </c>
      <c r="M236" t="str">
        <f t="shared" si="3"/>
        <v>ACE_7111</v>
      </c>
      <c r="N236">
        <v>11</v>
      </c>
      <c r="O236">
        <v>2023</v>
      </c>
      <c r="P236">
        <v>4</v>
      </c>
      <c r="R236">
        <v>2305010000</v>
      </c>
      <c r="S236" t="s">
        <v>29</v>
      </c>
      <c r="T236">
        <v>1222235179</v>
      </c>
      <c r="U236">
        <v>9901158187</v>
      </c>
    </row>
    <row r="237" spans="1:21" hidden="1" x14ac:dyDescent="0.25">
      <c r="A237">
        <v>9901158187</v>
      </c>
      <c r="B237" t="s">
        <v>17</v>
      </c>
      <c r="C237">
        <v>1222246076</v>
      </c>
      <c r="D237">
        <v>4800059554</v>
      </c>
      <c r="E237" s="1">
        <v>2500000000</v>
      </c>
      <c r="F237" s="4">
        <v>45040</v>
      </c>
      <c r="G237" s="4">
        <v>45040</v>
      </c>
      <c r="H237" s="4">
        <v>45040</v>
      </c>
      <c r="I237" t="s">
        <v>46</v>
      </c>
      <c r="J237" t="s">
        <v>297</v>
      </c>
      <c r="K237">
        <v>7111</v>
      </c>
      <c r="L237" t="s">
        <v>310</v>
      </c>
      <c r="M237" t="str">
        <f t="shared" si="3"/>
        <v>ACE_7111</v>
      </c>
      <c r="N237">
        <v>11</v>
      </c>
      <c r="O237">
        <v>2023</v>
      </c>
      <c r="P237">
        <v>4</v>
      </c>
      <c r="R237">
        <v>2305010000</v>
      </c>
      <c r="S237" t="s">
        <v>29</v>
      </c>
      <c r="T237">
        <v>1222246076</v>
      </c>
      <c r="U237">
        <v>9901158187</v>
      </c>
    </row>
    <row r="238" spans="1:21" hidden="1" x14ac:dyDescent="0.25">
      <c r="A238">
        <v>9901158187</v>
      </c>
      <c r="B238" t="s">
        <v>17</v>
      </c>
      <c r="C238">
        <v>1222246076</v>
      </c>
      <c r="D238">
        <v>2201378445</v>
      </c>
      <c r="E238" s="1">
        <v>-2500000000</v>
      </c>
      <c r="F238" s="4">
        <v>45040</v>
      </c>
      <c r="G238" s="4">
        <v>45040</v>
      </c>
      <c r="H238" s="4">
        <v>45040</v>
      </c>
      <c r="I238" t="s">
        <v>46</v>
      </c>
      <c r="J238" t="s">
        <v>297</v>
      </c>
      <c r="K238">
        <v>7111</v>
      </c>
      <c r="L238" t="s">
        <v>310</v>
      </c>
      <c r="M238" t="str">
        <f t="shared" si="3"/>
        <v>ACE_7111</v>
      </c>
      <c r="N238">
        <v>11</v>
      </c>
      <c r="O238">
        <v>2023</v>
      </c>
      <c r="P238">
        <v>4</v>
      </c>
      <c r="R238">
        <v>2305010000</v>
      </c>
      <c r="S238" t="s">
        <v>29</v>
      </c>
      <c r="T238">
        <v>1222246076</v>
      </c>
      <c r="U238">
        <v>9901158187</v>
      </c>
    </row>
    <row r="239" spans="1:21" hidden="1" x14ac:dyDescent="0.25">
      <c r="A239">
        <v>9901158187</v>
      </c>
      <c r="B239" t="s">
        <v>17</v>
      </c>
      <c r="C239">
        <v>1222257783</v>
      </c>
      <c r="D239">
        <v>4800059683</v>
      </c>
      <c r="E239" s="1">
        <v>543530903</v>
      </c>
      <c r="F239" s="4">
        <v>45048</v>
      </c>
      <c r="G239" s="4">
        <v>45048</v>
      </c>
      <c r="H239" s="4">
        <v>45048</v>
      </c>
      <c r="I239" t="s">
        <v>44</v>
      </c>
      <c r="J239" t="s">
        <v>297</v>
      </c>
      <c r="K239">
        <v>7111</v>
      </c>
      <c r="L239" t="s">
        <v>311</v>
      </c>
      <c r="M239" t="str">
        <f t="shared" si="3"/>
        <v>ACE_7111</v>
      </c>
      <c r="N239">
        <v>11</v>
      </c>
      <c r="O239">
        <v>2023</v>
      </c>
      <c r="P239">
        <v>5</v>
      </c>
      <c r="R239">
        <v>2305010000</v>
      </c>
      <c r="S239" t="s">
        <v>19</v>
      </c>
      <c r="T239">
        <v>1222257783</v>
      </c>
      <c r="U239">
        <v>9901158187</v>
      </c>
    </row>
    <row r="240" spans="1:21" hidden="1" x14ac:dyDescent="0.25">
      <c r="A240">
        <v>9901158187</v>
      </c>
      <c r="B240" t="s">
        <v>17</v>
      </c>
      <c r="C240">
        <v>1222257783</v>
      </c>
      <c r="D240">
        <v>2201386963</v>
      </c>
      <c r="E240" s="1">
        <v>-543530903</v>
      </c>
      <c r="F240" s="4">
        <v>45048</v>
      </c>
      <c r="G240" s="4">
        <v>45048</v>
      </c>
      <c r="H240" s="4">
        <v>45049</v>
      </c>
      <c r="I240" t="s">
        <v>44</v>
      </c>
      <c r="J240" t="s">
        <v>297</v>
      </c>
      <c r="K240">
        <v>7111</v>
      </c>
      <c r="L240" t="s">
        <v>311</v>
      </c>
      <c r="M240" t="str">
        <f t="shared" si="3"/>
        <v>ACE_7111</v>
      </c>
      <c r="N240">
        <v>11</v>
      </c>
      <c r="O240">
        <v>2023</v>
      </c>
      <c r="P240">
        <v>5</v>
      </c>
      <c r="R240">
        <v>2305010000</v>
      </c>
      <c r="S240" t="s">
        <v>19</v>
      </c>
      <c r="T240">
        <v>1222257783</v>
      </c>
      <c r="U240">
        <v>9901158187</v>
      </c>
    </row>
    <row r="241" spans="1:21" hidden="1" x14ac:dyDescent="0.25">
      <c r="A241">
        <v>9901158187</v>
      </c>
      <c r="B241" t="s">
        <v>17</v>
      </c>
      <c r="C241">
        <v>1222258054</v>
      </c>
      <c r="D241">
        <v>2201388693</v>
      </c>
      <c r="E241" s="1">
        <v>-191108258.46000001</v>
      </c>
      <c r="F241" s="4">
        <v>45058</v>
      </c>
      <c r="G241" s="4">
        <v>45026</v>
      </c>
      <c r="H241" s="4">
        <v>45061</v>
      </c>
      <c r="I241" t="s">
        <v>190</v>
      </c>
      <c r="J241" t="s">
        <v>297</v>
      </c>
      <c r="K241">
        <v>7379</v>
      </c>
      <c r="L241" t="s">
        <v>312</v>
      </c>
      <c r="M241" t="str">
        <f t="shared" si="3"/>
        <v>ACE_7379</v>
      </c>
      <c r="N241">
        <v>11</v>
      </c>
      <c r="O241">
        <v>2023</v>
      </c>
      <c r="P241">
        <v>5</v>
      </c>
      <c r="R241">
        <v>2305010000</v>
      </c>
      <c r="S241" t="s">
        <v>19</v>
      </c>
      <c r="T241">
        <v>1222258054</v>
      </c>
      <c r="U241">
        <v>9901158187</v>
      </c>
    </row>
    <row r="242" spans="1:21" hidden="1" x14ac:dyDescent="0.25">
      <c r="A242">
        <v>9901158187</v>
      </c>
      <c r="B242" t="s">
        <v>34</v>
      </c>
      <c r="C242">
        <v>1222258055</v>
      </c>
      <c r="D242">
        <v>2201389268</v>
      </c>
      <c r="E242" s="1">
        <v>-6933489.9199999999</v>
      </c>
      <c r="F242" s="4">
        <v>45058</v>
      </c>
      <c r="G242" s="4">
        <v>45026</v>
      </c>
      <c r="H242" s="4">
        <v>45062</v>
      </c>
      <c r="I242" t="s">
        <v>188</v>
      </c>
      <c r="J242" t="s">
        <v>297</v>
      </c>
      <c r="K242">
        <v>7380</v>
      </c>
      <c r="L242" t="s">
        <v>313</v>
      </c>
      <c r="M242" t="str">
        <f t="shared" si="3"/>
        <v>ACE_7380</v>
      </c>
      <c r="N242">
        <v>11</v>
      </c>
      <c r="O242">
        <v>2023</v>
      </c>
      <c r="P242">
        <v>5</v>
      </c>
      <c r="R242">
        <v>2305010000</v>
      </c>
      <c r="S242" t="s">
        <v>19</v>
      </c>
      <c r="T242">
        <v>1222258055</v>
      </c>
      <c r="U242">
        <v>9901158187</v>
      </c>
    </row>
    <row r="243" spans="1:21" hidden="1" x14ac:dyDescent="0.25">
      <c r="A243">
        <v>9901158187</v>
      </c>
      <c r="B243" t="s">
        <v>17</v>
      </c>
      <c r="C243">
        <v>1222258056</v>
      </c>
      <c r="D243">
        <v>2201388693</v>
      </c>
      <c r="E243" s="1">
        <v>-54536872.039999999</v>
      </c>
      <c r="F243" s="4">
        <v>45058</v>
      </c>
      <c r="G243" s="4">
        <v>45026</v>
      </c>
      <c r="H243" s="4">
        <v>45061</v>
      </c>
      <c r="I243" t="s">
        <v>191</v>
      </c>
      <c r="J243" t="s">
        <v>297</v>
      </c>
      <c r="K243">
        <v>7381</v>
      </c>
      <c r="L243" t="s">
        <v>314</v>
      </c>
      <c r="M243" t="str">
        <f t="shared" si="3"/>
        <v>ACE_7381</v>
      </c>
      <c r="N243">
        <v>11</v>
      </c>
      <c r="O243">
        <v>2023</v>
      </c>
      <c r="P243">
        <v>5</v>
      </c>
      <c r="R243">
        <v>2305010000</v>
      </c>
      <c r="S243" t="s">
        <v>19</v>
      </c>
      <c r="T243">
        <v>1222258056</v>
      </c>
      <c r="U243">
        <v>9901158187</v>
      </c>
    </row>
    <row r="244" spans="1:21" hidden="1" x14ac:dyDescent="0.25">
      <c r="A244">
        <v>9901158187</v>
      </c>
      <c r="B244" t="s">
        <v>17</v>
      </c>
      <c r="C244">
        <v>1222258057</v>
      </c>
      <c r="D244">
        <v>2201388693</v>
      </c>
      <c r="E244" s="1">
        <v>-239377588.13999999</v>
      </c>
      <c r="F244" s="4">
        <v>45058</v>
      </c>
      <c r="G244" s="4">
        <v>45026</v>
      </c>
      <c r="H244" s="4">
        <v>45061</v>
      </c>
      <c r="I244" t="s">
        <v>192</v>
      </c>
      <c r="J244" t="s">
        <v>297</v>
      </c>
      <c r="K244">
        <v>7382</v>
      </c>
      <c r="L244" t="s">
        <v>315</v>
      </c>
      <c r="M244" t="str">
        <f t="shared" si="3"/>
        <v>ACE_7382</v>
      </c>
      <c r="N244">
        <v>11</v>
      </c>
      <c r="O244">
        <v>2023</v>
      </c>
      <c r="P244">
        <v>5</v>
      </c>
      <c r="R244">
        <v>2305010000</v>
      </c>
      <c r="S244" t="s">
        <v>19</v>
      </c>
      <c r="T244">
        <v>1222258057</v>
      </c>
      <c r="U244">
        <v>9901158187</v>
      </c>
    </row>
    <row r="245" spans="1:21" hidden="1" x14ac:dyDescent="0.25">
      <c r="A245">
        <v>9901158187</v>
      </c>
      <c r="B245" t="s">
        <v>20</v>
      </c>
      <c r="C245">
        <v>4800059795</v>
      </c>
      <c r="D245">
        <v>2201388693</v>
      </c>
      <c r="E245">
        <v>-1.1000000000000001</v>
      </c>
      <c r="F245" s="4">
        <v>45058</v>
      </c>
      <c r="G245" s="4">
        <v>45058</v>
      </c>
      <c r="H245" s="4">
        <v>45061</v>
      </c>
      <c r="I245" t="s">
        <v>41</v>
      </c>
      <c r="J245" t="s">
        <v>297</v>
      </c>
      <c r="K245">
        <v>7384</v>
      </c>
      <c r="L245" t="s">
        <v>316</v>
      </c>
      <c r="M245" t="str">
        <f t="shared" si="3"/>
        <v>ACE_7384</v>
      </c>
      <c r="N245">
        <v>11</v>
      </c>
      <c r="O245">
        <v>2023</v>
      </c>
      <c r="P245">
        <v>5</v>
      </c>
      <c r="R245">
        <v>2305010000</v>
      </c>
      <c r="S245" t="s">
        <v>19</v>
      </c>
      <c r="T245">
        <v>1222258059</v>
      </c>
      <c r="U245">
        <v>9901158187</v>
      </c>
    </row>
    <row r="246" spans="1:21" hidden="1" x14ac:dyDescent="0.25">
      <c r="A246">
        <v>9901158187</v>
      </c>
      <c r="B246" t="s">
        <v>34</v>
      </c>
      <c r="C246">
        <v>1222258059</v>
      </c>
      <c r="D246">
        <v>4800059795</v>
      </c>
      <c r="E246" s="1">
        <v>-1493062397.5599999</v>
      </c>
      <c r="F246" s="4">
        <v>45058</v>
      </c>
      <c r="G246" s="4">
        <v>45026</v>
      </c>
      <c r="H246" s="4">
        <v>45058</v>
      </c>
      <c r="I246" t="s">
        <v>41</v>
      </c>
      <c r="J246" t="s">
        <v>297</v>
      </c>
      <c r="K246">
        <v>7384</v>
      </c>
      <c r="L246" t="s">
        <v>316</v>
      </c>
      <c r="M246" t="str">
        <f t="shared" si="3"/>
        <v>ACE_7384</v>
      </c>
      <c r="N246">
        <v>11</v>
      </c>
      <c r="O246">
        <v>2023</v>
      </c>
      <c r="P246">
        <v>5</v>
      </c>
      <c r="R246">
        <v>2305010000</v>
      </c>
      <c r="S246" t="s">
        <v>19</v>
      </c>
      <c r="T246">
        <v>1222258059</v>
      </c>
      <c r="U246">
        <v>9901158187</v>
      </c>
    </row>
    <row r="247" spans="1:21" hidden="1" x14ac:dyDescent="0.25">
      <c r="A247">
        <v>9901158187</v>
      </c>
      <c r="B247" t="s">
        <v>20</v>
      </c>
      <c r="C247">
        <v>4800059847</v>
      </c>
      <c r="D247">
        <v>4800059903</v>
      </c>
      <c r="E247" s="1">
        <v>-5668111344.0200005</v>
      </c>
      <c r="F247" s="4">
        <v>45065</v>
      </c>
      <c r="G247" s="4">
        <v>45065</v>
      </c>
      <c r="H247" s="4">
        <v>45075</v>
      </c>
      <c r="I247" t="s">
        <v>21</v>
      </c>
      <c r="J247" t="s">
        <v>297</v>
      </c>
      <c r="K247">
        <v>7385</v>
      </c>
      <c r="L247" t="s">
        <v>317</v>
      </c>
      <c r="M247" t="str">
        <f t="shared" si="3"/>
        <v>ACE_7385</v>
      </c>
      <c r="N247">
        <v>11</v>
      </c>
      <c r="O247">
        <v>2023</v>
      </c>
      <c r="P247">
        <v>5</v>
      </c>
      <c r="R247">
        <v>2305010000</v>
      </c>
      <c r="S247" t="s">
        <v>19</v>
      </c>
      <c r="T247">
        <v>1222258060</v>
      </c>
      <c r="U247">
        <v>9901158187</v>
      </c>
    </row>
    <row r="248" spans="1:21" hidden="1" x14ac:dyDescent="0.25">
      <c r="A248">
        <v>9901158187</v>
      </c>
      <c r="B248" t="s">
        <v>20</v>
      </c>
      <c r="C248">
        <v>4800059804</v>
      </c>
      <c r="D248">
        <v>4800059847</v>
      </c>
      <c r="E248" s="1">
        <v>-8668111344.0200005</v>
      </c>
      <c r="F248" s="4">
        <v>45058</v>
      </c>
      <c r="G248" s="4">
        <v>45058</v>
      </c>
      <c r="H248" s="4">
        <v>45065</v>
      </c>
      <c r="I248" t="s">
        <v>21</v>
      </c>
      <c r="J248" t="s">
        <v>297</v>
      </c>
      <c r="K248">
        <v>7385</v>
      </c>
      <c r="L248" t="s">
        <v>317</v>
      </c>
      <c r="M248" t="str">
        <f t="shared" si="3"/>
        <v>ACE_7385</v>
      </c>
      <c r="N248">
        <v>11</v>
      </c>
      <c r="O248">
        <v>2023</v>
      </c>
      <c r="P248">
        <v>5</v>
      </c>
      <c r="R248">
        <v>2305010000</v>
      </c>
      <c r="S248" t="s">
        <v>19</v>
      </c>
      <c r="T248">
        <v>1222258060</v>
      </c>
      <c r="U248">
        <v>9901158187</v>
      </c>
    </row>
    <row r="249" spans="1:21" hidden="1" x14ac:dyDescent="0.25">
      <c r="A249">
        <v>9901158187</v>
      </c>
      <c r="B249" t="s">
        <v>17</v>
      </c>
      <c r="C249">
        <v>1222258060</v>
      </c>
      <c r="D249">
        <v>4800059804</v>
      </c>
      <c r="E249" s="1">
        <v>-9799999999.0200005</v>
      </c>
      <c r="F249" s="4">
        <v>45058</v>
      </c>
      <c r="G249" s="4">
        <v>45026</v>
      </c>
      <c r="H249" s="4">
        <v>45058</v>
      </c>
      <c r="I249" t="s">
        <v>21</v>
      </c>
      <c r="J249" t="s">
        <v>297</v>
      </c>
      <c r="K249">
        <v>7385</v>
      </c>
      <c r="L249" t="s">
        <v>317</v>
      </c>
      <c r="M249" t="str">
        <f t="shared" si="3"/>
        <v>ACE_7385</v>
      </c>
      <c r="N249">
        <v>11</v>
      </c>
      <c r="O249">
        <v>2023</v>
      </c>
      <c r="P249">
        <v>5</v>
      </c>
      <c r="R249">
        <v>2305010000</v>
      </c>
      <c r="S249" t="s">
        <v>19</v>
      </c>
      <c r="T249">
        <v>1222258060</v>
      </c>
      <c r="U249">
        <v>9901158187</v>
      </c>
    </row>
    <row r="250" spans="1:21" hidden="1" x14ac:dyDescent="0.25">
      <c r="A250">
        <v>9901158187</v>
      </c>
      <c r="B250" t="s">
        <v>17</v>
      </c>
      <c r="C250">
        <v>1222258060</v>
      </c>
      <c r="D250">
        <v>2201388693</v>
      </c>
      <c r="E250" s="1">
        <v>-730636287.46000004</v>
      </c>
      <c r="F250" s="4">
        <v>45058</v>
      </c>
      <c r="G250" s="4">
        <v>45026</v>
      </c>
      <c r="H250" s="4">
        <v>45061</v>
      </c>
      <c r="I250" t="s">
        <v>21</v>
      </c>
      <c r="J250" t="s">
        <v>297</v>
      </c>
      <c r="K250">
        <v>7385</v>
      </c>
      <c r="L250" t="s">
        <v>317</v>
      </c>
      <c r="M250" t="str">
        <f t="shared" si="3"/>
        <v>ACE_7385</v>
      </c>
      <c r="N250">
        <v>11</v>
      </c>
      <c r="O250">
        <v>2023</v>
      </c>
      <c r="P250">
        <v>5</v>
      </c>
      <c r="R250">
        <v>2305010000</v>
      </c>
      <c r="S250" t="s">
        <v>19</v>
      </c>
      <c r="T250">
        <v>1222258060</v>
      </c>
      <c r="U250">
        <v>9901158187</v>
      </c>
    </row>
    <row r="251" spans="1:21" hidden="1" x14ac:dyDescent="0.25">
      <c r="A251">
        <v>9901158187</v>
      </c>
      <c r="B251" t="s">
        <v>17</v>
      </c>
      <c r="C251">
        <v>1222258387</v>
      </c>
      <c r="D251">
        <v>4800059847</v>
      </c>
      <c r="E251" s="1">
        <v>3000000000</v>
      </c>
      <c r="F251" s="4">
        <v>45065</v>
      </c>
      <c r="G251" s="4">
        <v>45065</v>
      </c>
      <c r="H251" s="4">
        <v>45065</v>
      </c>
      <c r="I251" t="s">
        <v>22</v>
      </c>
      <c r="J251" t="s">
        <v>297</v>
      </c>
      <c r="K251">
        <v>7385</v>
      </c>
      <c r="L251" t="s">
        <v>318</v>
      </c>
      <c r="M251" t="str">
        <f t="shared" si="3"/>
        <v>ACE_7385</v>
      </c>
      <c r="N251">
        <v>11</v>
      </c>
      <c r="O251">
        <v>2023</v>
      </c>
      <c r="P251">
        <v>5</v>
      </c>
      <c r="R251">
        <v>2305010000</v>
      </c>
      <c r="S251" t="s">
        <v>19</v>
      </c>
      <c r="T251">
        <v>1222258387</v>
      </c>
      <c r="U251">
        <v>9901158187</v>
      </c>
    </row>
    <row r="252" spans="1:21" hidden="1" x14ac:dyDescent="0.25">
      <c r="A252">
        <v>9901158187</v>
      </c>
      <c r="B252" t="s">
        <v>17</v>
      </c>
      <c r="C252">
        <v>1222258387</v>
      </c>
      <c r="D252">
        <v>2201389947</v>
      </c>
      <c r="E252" s="1">
        <v>-3000000000</v>
      </c>
      <c r="F252" s="4">
        <v>45065</v>
      </c>
      <c r="G252" s="4">
        <v>45065</v>
      </c>
      <c r="H252" s="4">
        <v>45065</v>
      </c>
      <c r="I252" t="s">
        <v>22</v>
      </c>
      <c r="J252" t="s">
        <v>297</v>
      </c>
      <c r="K252">
        <v>7385</v>
      </c>
      <c r="L252" t="s">
        <v>318</v>
      </c>
      <c r="M252" t="str">
        <f t="shared" si="3"/>
        <v>ACE_7385</v>
      </c>
      <c r="N252">
        <v>11</v>
      </c>
      <c r="O252">
        <v>2023</v>
      </c>
      <c r="P252">
        <v>5</v>
      </c>
      <c r="R252">
        <v>2305010000</v>
      </c>
      <c r="S252" t="s">
        <v>19</v>
      </c>
      <c r="T252">
        <v>1222258387</v>
      </c>
      <c r="U252">
        <v>9901158187</v>
      </c>
    </row>
    <row r="253" spans="1:21" hidden="1" x14ac:dyDescent="0.25">
      <c r="A253">
        <v>9901158187</v>
      </c>
      <c r="B253" t="s">
        <v>17</v>
      </c>
      <c r="C253">
        <v>1222258071</v>
      </c>
      <c r="D253">
        <v>2201388693</v>
      </c>
      <c r="E253" s="1">
        <v>-1131888655</v>
      </c>
      <c r="F253" s="4">
        <v>45058</v>
      </c>
      <c r="G253" s="4">
        <v>45058</v>
      </c>
      <c r="H253" s="4">
        <v>45061</v>
      </c>
      <c r="I253" t="s">
        <v>193</v>
      </c>
      <c r="J253" t="s">
        <v>297</v>
      </c>
      <c r="K253">
        <v>7385</v>
      </c>
      <c r="L253" t="s">
        <v>319</v>
      </c>
      <c r="M253" t="str">
        <f t="shared" si="3"/>
        <v>ACE_7385</v>
      </c>
      <c r="N253">
        <v>11</v>
      </c>
      <c r="O253">
        <v>2023</v>
      </c>
      <c r="P253">
        <v>5</v>
      </c>
      <c r="R253">
        <v>2305010000</v>
      </c>
      <c r="S253" t="s">
        <v>19</v>
      </c>
      <c r="T253">
        <v>1222258071</v>
      </c>
      <c r="U253">
        <v>9901158187</v>
      </c>
    </row>
    <row r="254" spans="1:21" hidden="1" x14ac:dyDescent="0.25">
      <c r="A254">
        <v>9901158187</v>
      </c>
      <c r="B254" t="s">
        <v>17</v>
      </c>
      <c r="C254">
        <v>1222272201</v>
      </c>
      <c r="D254">
        <v>4800059903</v>
      </c>
      <c r="E254" s="1">
        <v>899908021</v>
      </c>
      <c r="F254" s="4">
        <v>45075</v>
      </c>
      <c r="G254" s="4">
        <v>45075</v>
      </c>
      <c r="H254" s="4">
        <v>45075</v>
      </c>
      <c r="I254" t="s">
        <v>18</v>
      </c>
      <c r="J254" t="s">
        <v>297</v>
      </c>
      <c r="K254">
        <v>7385</v>
      </c>
      <c r="L254" t="s">
        <v>320</v>
      </c>
      <c r="M254" t="str">
        <f t="shared" si="3"/>
        <v>ACE_7385</v>
      </c>
      <c r="N254">
        <v>11</v>
      </c>
      <c r="O254">
        <v>2023</v>
      </c>
      <c r="P254">
        <v>5</v>
      </c>
      <c r="R254">
        <v>2305010000</v>
      </c>
      <c r="S254" t="s">
        <v>19</v>
      </c>
      <c r="T254">
        <v>1222272201</v>
      </c>
      <c r="U254">
        <v>9901158187</v>
      </c>
    </row>
    <row r="255" spans="1:21" hidden="1" x14ac:dyDescent="0.25">
      <c r="A255">
        <v>9901158187</v>
      </c>
      <c r="B255" t="s">
        <v>17</v>
      </c>
      <c r="C255">
        <v>1222272201</v>
      </c>
      <c r="D255">
        <v>2201391729</v>
      </c>
      <c r="E255" s="1">
        <v>-899908021</v>
      </c>
      <c r="F255" s="4">
        <v>45075</v>
      </c>
      <c r="G255" s="4">
        <v>45075</v>
      </c>
      <c r="H255" s="4">
        <v>45075</v>
      </c>
      <c r="I255" t="s">
        <v>18</v>
      </c>
      <c r="J255" t="s">
        <v>297</v>
      </c>
      <c r="K255">
        <v>7385</v>
      </c>
      <c r="L255" t="s">
        <v>320</v>
      </c>
      <c r="M255" t="str">
        <f t="shared" si="3"/>
        <v>ACE_7385</v>
      </c>
      <c r="N255">
        <v>11</v>
      </c>
      <c r="O255">
        <v>2023</v>
      </c>
      <c r="P255">
        <v>5</v>
      </c>
      <c r="R255">
        <v>2305010000</v>
      </c>
      <c r="S255" t="s">
        <v>19</v>
      </c>
      <c r="T255">
        <v>1222272201</v>
      </c>
      <c r="U255">
        <v>9901158187</v>
      </c>
    </row>
    <row r="256" spans="1:21" hidden="1" x14ac:dyDescent="0.25">
      <c r="A256">
        <v>9901158187</v>
      </c>
      <c r="B256" t="s">
        <v>31</v>
      </c>
      <c r="C256">
        <v>8600016798</v>
      </c>
      <c r="D256">
        <v>4800059803</v>
      </c>
      <c r="E256" s="1">
        <v>498143228</v>
      </c>
      <c r="F256" s="4">
        <v>45058</v>
      </c>
      <c r="G256" s="4">
        <v>45058</v>
      </c>
      <c r="H256" s="4">
        <v>45058</v>
      </c>
      <c r="I256" t="s">
        <v>32</v>
      </c>
      <c r="L256" t="s">
        <v>32</v>
      </c>
      <c r="M256">
        <f t="shared" si="3"/>
        <v>0</v>
      </c>
      <c r="N256">
        <v>10</v>
      </c>
      <c r="O256">
        <v>2023</v>
      </c>
      <c r="P256">
        <v>5</v>
      </c>
      <c r="R256">
        <v>2305010000</v>
      </c>
      <c r="S256" t="s">
        <v>19</v>
      </c>
      <c r="T256">
        <v>8600016798</v>
      </c>
      <c r="U256" t="s">
        <v>33</v>
      </c>
    </row>
    <row r="257" spans="1:21" hidden="1" x14ac:dyDescent="0.25">
      <c r="A257">
        <v>9901158187</v>
      </c>
      <c r="B257" t="s">
        <v>20</v>
      </c>
      <c r="C257">
        <v>4800059129</v>
      </c>
      <c r="D257">
        <v>2201377058</v>
      </c>
      <c r="E257">
        <v>-1.2</v>
      </c>
      <c r="F257" s="4">
        <v>44999</v>
      </c>
      <c r="G257" s="4">
        <v>44999</v>
      </c>
      <c r="H257" s="4">
        <v>45033</v>
      </c>
      <c r="I257" t="s">
        <v>292</v>
      </c>
      <c r="J257" t="s">
        <v>297</v>
      </c>
      <c r="K257">
        <v>6830</v>
      </c>
      <c r="L257" t="s">
        <v>321</v>
      </c>
      <c r="M257" t="str">
        <f t="shared" si="3"/>
        <v>ACE_6830</v>
      </c>
      <c r="N257">
        <v>11</v>
      </c>
      <c r="O257">
        <v>2023</v>
      </c>
      <c r="P257">
        <v>3</v>
      </c>
      <c r="R257">
        <v>2305010000</v>
      </c>
      <c r="S257" t="s">
        <v>36</v>
      </c>
      <c r="T257">
        <v>1222206844</v>
      </c>
      <c r="U257">
        <v>9901158187</v>
      </c>
    </row>
    <row r="258" spans="1:21" hidden="1" x14ac:dyDescent="0.25">
      <c r="A258">
        <v>9901158187</v>
      </c>
      <c r="B258" t="s">
        <v>56</v>
      </c>
      <c r="C258">
        <v>1222248141</v>
      </c>
      <c r="D258">
        <v>2201386883</v>
      </c>
      <c r="E258" s="1">
        <v>-13628</v>
      </c>
      <c r="F258" s="4">
        <v>45043</v>
      </c>
      <c r="G258" s="4">
        <v>44912</v>
      </c>
      <c r="H258" s="4">
        <v>45048</v>
      </c>
      <c r="I258" t="s">
        <v>259</v>
      </c>
      <c r="J258" t="s">
        <v>322</v>
      </c>
      <c r="K258">
        <v>11236</v>
      </c>
      <c r="M258" t="str">
        <f t="shared" si="3"/>
        <v>HCE_11236</v>
      </c>
      <c r="N258">
        <v>11</v>
      </c>
      <c r="O258">
        <v>2023</v>
      </c>
      <c r="P258">
        <v>4</v>
      </c>
      <c r="R258">
        <v>2305010000</v>
      </c>
      <c r="S258" t="s">
        <v>29</v>
      </c>
      <c r="T258">
        <v>1222248141</v>
      </c>
      <c r="U258">
        <v>223517192068</v>
      </c>
    </row>
    <row r="259" spans="1:21" hidden="1" x14ac:dyDescent="0.25">
      <c r="A259">
        <v>9901158187</v>
      </c>
      <c r="B259" t="s">
        <v>56</v>
      </c>
      <c r="C259">
        <v>1222263242</v>
      </c>
      <c r="D259">
        <v>2201391716</v>
      </c>
      <c r="E259" s="1">
        <v>-100762</v>
      </c>
      <c r="F259" s="4">
        <v>45075</v>
      </c>
      <c r="G259" s="4">
        <v>45035</v>
      </c>
      <c r="H259" s="4">
        <v>45075</v>
      </c>
      <c r="I259" t="s">
        <v>151</v>
      </c>
      <c r="J259" t="s">
        <v>322</v>
      </c>
      <c r="K259">
        <v>11370</v>
      </c>
      <c r="M259" t="str">
        <f t="shared" ref="M259:M303" si="4">+IF(J259="",K259,CONCATENATE(J259,"_",K259))</f>
        <v>HCE_11370</v>
      </c>
      <c r="N259">
        <v>11</v>
      </c>
      <c r="O259">
        <v>2023</v>
      </c>
      <c r="P259">
        <v>5</v>
      </c>
      <c r="R259">
        <v>2305010000</v>
      </c>
      <c r="S259" t="s">
        <v>19</v>
      </c>
      <c r="T259">
        <v>1222263242</v>
      </c>
      <c r="U259">
        <v>231092275369</v>
      </c>
    </row>
    <row r="260" spans="1:21" hidden="1" x14ac:dyDescent="0.25">
      <c r="A260">
        <v>9901158187</v>
      </c>
      <c r="B260" t="s">
        <v>152</v>
      </c>
      <c r="C260">
        <v>1222263273</v>
      </c>
      <c r="D260">
        <v>2201391716</v>
      </c>
      <c r="E260" s="1">
        <v>-251904</v>
      </c>
      <c r="F260" s="4">
        <v>45075</v>
      </c>
      <c r="G260" s="4">
        <v>45007</v>
      </c>
      <c r="H260" s="4">
        <v>45075</v>
      </c>
      <c r="I260" t="s">
        <v>178</v>
      </c>
      <c r="J260" t="s">
        <v>322</v>
      </c>
      <c r="K260">
        <v>11389</v>
      </c>
      <c r="L260" t="s">
        <v>299</v>
      </c>
      <c r="M260" t="str">
        <f t="shared" si="4"/>
        <v>HCE_11389</v>
      </c>
      <c r="N260">
        <v>11</v>
      </c>
      <c r="O260">
        <v>2023</v>
      </c>
      <c r="P260">
        <v>5</v>
      </c>
      <c r="R260">
        <v>2305010000</v>
      </c>
      <c r="S260" t="s">
        <v>19</v>
      </c>
      <c r="T260">
        <v>1222263273</v>
      </c>
      <c r="U260">
        <v>967475737076</v>
      </c>
    </row>
    <row r="261" spans="1:21" hidden="1" x14ac:dyDescent="0.25">
      <c r="A261">
        <v>9901158187</v>
      </c>
      <c r="B261" t="s">
        <v>56</v>
      </c>
      <c r="C261">
        <v>1222248165</v>
      </c>
      <c r="D261">
        <v>2201386883</v>
      </c>
      <c r="E261" s="1">
        <v>-41766</v>
      </c>
      <c r="F261" s="4">
        <v>45043</v>
      </c>
      <c r="G261" s="4">
        <v>44943</v>
      </c>
      <c r="H261" s="4">
        <v>45048</v>
      </c>
      <c r="I261" t="s">
        <v>283</v>
      </c>
      <c r="J261" t="s">
        <v>322</v>
      </c>
      <c r="K261">
        <v>11470</v>
      </c>
      <c r="M261" t="str">
        <f t="shared" si="4"/>
        <v>HCE_11470</v>
      </c>
      <c r="N261">
        <v>11</v>
      </c>
      <c r="O261">
        <v>2023</v>
      </c>
      <c r="P261">
        <v>4</v>
      </c>
      <c r="R261">
        <v>2305010000</v>
      </c>
      <c r="S261" t="s">
        <v>29</v>
      </c>
      <c r="T261">
        <v>1222248165</v>
      </c>
      <c r="U261">
        <v>230179125859</v>
      </c>
    </row>
    <row r="262" spans="1:21" hidden="1" x14ac:dyDescent="0.25">
      <c r="A262">
        <v>9901158187</v>
      </c>
      <c r="B262" t="s">
        <v>56</v>
      </c>
      <c r="C262">
        <v>1222248166</v>
      </c>
      <c r="D262">
        <v>2201386883</v>
      </c>
      <c r="E262" s="1">
        <v>-128899</v>
      </c>
      <c r="F262" s="4">
        <v>45043</v>
      </c>
      <c r="G262" s="4">
        <v>44943</v>
      </c>
      <c r="H262" s="4">
        <v>45048</v>
      </c>
      <c r="I262" t="s">
        <v>284</v>
      </c>
      <c r="J262" t="s">
        <v>322</v>
      </c>
      <c r="K262">
        <v>11584</v>
      </c>
      <c r="M262" t="str">
        <f t="shared" si="4"/>
        <v>HCE_11584</v>
      </c>
      <c r="N262">
        <v>11</v>
      </c>
      <c r="O262">
        <v>2023</v>
      </c>
      <c r="P262">
        <v>4</v>
      </c>
      <c r="R262">
        <v>2305010000</v>
      </c>
      <c r="S262" t="s">
        <v>29</v>
      </c>
      <c r="T262">
        <v>1222248166</v>
      </c>
      <c r="U262">
        <v>230179126806</v>
      </c>
    </row>
    <row r="263" spans="1:21" hidden="1" x14ac:dyDescent="0.25">
      <c r="A263">
        <v>9901158187</v>
      </c>
      <c r="B263" t="s">
        <v>152</v>
      </c>
      <c r="C263">
        <v>1222263280</v>
      </c>
      <c r="D263">
        <v>2201391716</v>
      </c>
      <c r="E263" s="1">
        <v>-47779</v>
      </c>
      <c r="F263" s="4">
        <v>45075</v>
      </c>
      <c r="G263" s="4">
        <v>45035</v>
      </c>
      <c r="H263" s="4">
        <v>45075</v>
      </c>
      <c r="I263" t="s">
        <v>185</v>
      </c>
      <c r="J263" t="s">
        <v>322</v>
      </c>
      <c r="K263">
        <v>11820</v>
      </c>
      <c r="L263" t="s">
        <v>299</v>
      </c>
      <c r="M263" t="str">
        <f t="shared" si="4"/>
        <v>HCE_11820</v>
      </c>
      <c r="N263">
        <v>11</v>
      </c>
      <c r="O263">
        <v>2023</v>
      </c>
      <c r="P263">
        <v>5</v>
      </c>
      <c r="R263">
        <v>2305010000</v>
      </c>
      <c r="S263" t="s">
        <v>19</v>
      </c>
      <c r="T263">
        <v>1222263280</v>
      </c>
      <c r="U263">
        <v>967552117756</v>
      </c>
    </row>
    <row r="264" spans="1:21" hidden="1" x14ac:dyDescent="0.25">
      <c r="A264">
        <v>9901158187</v>
      </c>
      <c r="B264" t="s">
        <v>38</v>
      </c>
      <c r="C264">
        <v>1222240732</v>
      </c>
      <c r="D264">
        <v>4800059795</v>
      </c>
      <c r="E264" s="1">
        <v>-97435</v>
      </c>
      <c r="F264" s="4">
        <v>45034</v>
      </c>
      <c r="G264" s="4">
        <v>45008</v>
      </c>
      <c r="H264" s="4">
        <v>45058</v>
      </c>
      <c r="I264" t="s">
        <v>40</v>
      </c>
      <c r="J264" t="s">
        <v>322</v>
      </c>
      <c r="K264">
        <v>12076</v>
      </c>
      <c r="M264" t="str">
        <f t="shared" si="4"/>
        <v>HCE_12076</v>
      </c>
      <c r="N264">
        <v>11</v>
      </c>
      <c r="O264">
        <v>2023</v>
      </c>
      <c r="P264">
        <v>4</v>
      </c>
      <c r="R264">
        <v>2305010000</v>
      </c>
      <c r="S264" t="s">
        <v>29</v>
      </c>
      <c r="T264">
        <v>1222240732</v>
      </c>
      <c r="U264">
        <v>230828549429</v>
      </c>
    </row>
    <row r="265" spans="1:21" hidden="1" x14ac:dyDescent="0.25">
      <c r="A265">
        <v>9901158187</v>
      </c>
      <c r="B265" t="s">
        <v>38</v>
      </c>
      <c r="C265">
        <v>1222239715</v>
      </c>
      <c r="D265">
        <v>4800059795</v>
      </c>
      <c r="E265" s="1">
        <v>-212654</v>
      </c>
      <c r="F265" s="4">
        <v>45034</v>
      </c>
      <c r="G265" s="4">
        <v>45005</v>
      </c>
      <c r="H265" s="4">
        <v>45058</v>
      </c>
      <c r="I265" t="s">
        <v>39</v>
      </c>
      <c r="J265" t="s">
        <v>322</v>
      </c>
      <c r="K265">
        <v>12087</v>
      </c>
      <c r="M265" t="str">
        <f t="shared" si="4"/>
        <v>HCE_12087</v>
      </c>
      <c r="N265">
        <v>11</v>
      </c>
      <c r="O265">
        <v>2023</v>
      </c>
      <c r="P265">
        <v>4</v>
      </c>
      <c r="R265">
        <v>2305010000</v>
      </c>
      <c r="S265" t="s">
        <v>29</v>
      </c>
      <c r="T265">
        <v>1222239715</v>
      </c>
      <c r="U265">
        <v>230798449440</v>
      </c>
    </row>
    <row r="266" spans="1:21" hidden="1" x14ac:dyDescent="0.25">
      <c r="A266">
        <v>9901158187</v>
      </c>
      <c r="B266" t="s">
        <v>56</v>
      </c>
      <c r="C266">
        <v>1222263160</v>
      </c>
      <c r="D266">
        <v>2201391716</v>
      </c>
      <c r="E266" s="1">
        <v>-47816</v>
      </c>
      <c r="F266" s="4">
        <v>45075</v>
      </c>
      <c r="G266" s="4">
        <v>45033</v>
      </c>
      <c r="H266" s="4">
        <v>45075</v>
      </c>
      <c r="I266" t="s">
        <v>149</v>
      </c>
      <c r="J266" t="s">
        <v>322</v>
      </c>
      <c r="K266">
        <v>12156</v>
      </c>
      <c r="M266" t="str">
        <f t="shared" si="4"/>
        <v>HCE_12156</v>
      </c>
      <c r="N266">
        <v>11</v>
      </c>
      <c r="O266">
        <v>2023</v>
      </c>
      <c r="P266">
        <v>5</v>
      </c>
      <c r="R266">
        <v>2305010000</v>
      </c>
      <c r="S266" t="s">
        <v>19</v>
      </c>
      <c r="T266">
        <v>1222263160</v>
      </c>
      <c r="U266">
        <v>231079350350</v>
      </c>
    </row>
    <row r="267" spans="1:21" hidden="1" x14ac:dyDescent="0.25">
      <c r="A267">
        <v>9901158187</v>
      </c>
      <c r="B267" t="s">
        <v>56</v>
      </c>
      <c r="C267">
        <v>1222263161</v>
      </c>
      <c r="D267">
        <v>2201391716</v>
      </c>
      <c r="E267" s="1">
        <v>-1000449</v>
      </c>
      <c r="F267" s="4">
        <v>45075</v>
      </c>
      <c r="G267" s="4">
        <v>45033</v>
      </c>
      <c r="H267" s="4">
        <v>45075</v>
      </c>
      <c r="I267" t="s">
        <v>150</v>
      </c>
      <c r="J267" t="s">
        <v>322</v>
      </c>
      <c r="K267">
        <v>12183</v>
      </c>
      <c r="M267" t="str">
        <f t="shared" si="4"/>
        <v>HCE_12183</v>
      </c>
      <c r="N267">
        <v>11</v>
      </c>
      <c r="O267">
        <v>2023</v>
      </c>
      <c r="P267">
        <v>5</v>
      </c>
      <c r="R267">
        <v>2305010000</v>
      </c>
      <c r="S267" t="s">
        <v>19</v>
      </c>
      <c r="T267">
        <v>1222263161</v>
      </c>
      <c r="U267">
        <v>231079350992</v>
      </c>
    </row>
    <row r="268" spans="1:21" hidden="1" x14ac:dyDescent="0.25">
      <c r="A268">
        <v>9901158187</v>
      </c>
      <c r="B268" t="s">
        <v>20</v>
      </c>
      <c r="C268">
        <v>4800058901</v>
      </c>
      <c r="D268">
        <v>2201386963</v>
      </c>
      <c r="E268">
        <v>-0.34</v>
      </c>
      <c r="F268" s="4">
        <v>44977</v>
      </c>
      <c r="G268" s="4">
        <v>44977</v>
      </c>
      <c r="H268" s="4">
        <v>45049</v>
      </c>
      <c r="I268" t="s">
        <v>197</v>
      </c>
      <c r="J268" t="s">
        <v>297</v>
      </c>
      <c r="K268">
        <v>6834</v>
      </c>
      <c r="L268" t="s">
        <v>323</v>
      </c>
      <c r="M268" t="str">
        <f t="shared" si="4"/>
        <v>ACE_6834</v>
      </c>
      <c r="N268">
        <v>11</v>
      </c>
      <c r="O268">
        <v>2023</v>
      </c>
      <c r="P268">
        <v>2</v>
      </c>
      <c r="R268">
        <v>2305010000</v>
      </c>
      <c r="S268" t="s">
        <v>198</v>
      </c>
      <c r="T268">
        <v>1222208345</v>
      </c>
      <c r="U268">
        <v>9901158187</v>
      </c>
    </row>
    <row r="269" spans="1:21" hidden="1" x14ac:dyDescent="0.25">
      <c r="A269">
        <v>9901158187</v>
      </c>
      <c r="B269" t="s">
        <v>42</v>
      </c>
      <c r="C269">
        <v>8000129346</v>
      </c>
      <c r="D269">
        <v>4800059795</v>
      </c>
      <c r="E269" s="1">
        <v>1503167412</v>
      </c>
      <c r="F269" s="4">
        <v>45058</v>
      </c>
      <c r="G269" s="4">
        <v>45058</v>
      </c>
      <c r="H269" s="4">
        <v>45058</v>
      </c>
      <c r="I269" t="s">
        <v>43</v>
      </c>
      <c r="L269" t="s">
        <v>43</v>
      </c>
      <c r="M269">
        <f t="shared" si="4"/>
        <v>0</v>
      </c>
      <c r="N269">
        <v>11</v>
      </c>
      <c r="O269">
        <v>2023</v>
      </c>
      <c r="P269">
        <v>5</v>
      </c>
      <c r="R269">
        <v>2305010000</v>
      </c>
      <c r="S269" t="s">
        <v>19</v>
      </c>
      <c r="T269">
        <v>8000129346</v>
      </c>
      <c r="U269">
        <v>20230512</v>
      </c>
    </row>
    <row r="270" spans="1:21" hidden="1" x14ac:dyDescent="0.25">
      <c r="A270">
        <v>9901158187</v>
      </c>
      <c r="B270" t="s">
        <v>42</v>
      </c>
      <c r="C270">
        <v>8000129248</v>
      </c>
      <c r="D270">
        <v>4800059511</v>
      </c>
      <c r="E270" s="1">
        <v>1486511074</v>
      </c>
      <c r="F270" s="4">
        <v>45033</v>
      </c>
      <c r="G270" s="4">
        <v>45033</v>
      </c>
      <c r="H270" s="4">
        <v>45034</v>
      </c>
      <c r="I270" t="s">
        <v>50</v>
      </c>
      <c r="L270" t="s">
        <v>50</v>
      </c>
      <c r="M270">
        <f t="shared" si="4"/>
        <v>0</v>
      </c>
      <c r="N270">
        <v>11</v>
      </c>
      <c r="O270">
        <v>2023</v>
      </c>
      <c r="P270">
        <v>4</v>
      </c>
      <c r="R270">
        <v>2305010000</v>
      </c>
      <c r="S270" t="s">
        <v>29</v>
      </c>
      <c r="T270">
        <v>8000129248</v>
      </c>
      <c r="U270">
        <v>20230417</v>
      </c>
    </row>
    <row r="271" spans="1:21" hidden="1" x14ac:dyDescent="0.25">
      <c r="A271">
        <v>9901158187</v>
      </c>
      <c r="B271" t="s">
        <v>20</v>
      </c>
      <c r="C271">
        <v>4800058530</v>
      </c>
      <c r="D271">
        <v>2201389268</v>
      </c>
      <c r="E271" s="1">
        <v>-4924585</v>
      </c>
      <c r="F271" s="4">
        <v>44926</v>
      </c>
      <c r="G271" s="4">
        <v>44926</v>
      </c>
      <c r="H271" s="4">
        <v>45062</v>
      </c>
      <c r="I271" t="s">
        <v>189</v>
      </c>
      <c r="J271" t="s">
        <v>324</v>
      </c>
      <c r="K271">
        <v>3247</v>
      </c>
      <c r="L271" t="s">
        <v>189</v>
      </c>
      <c r="M271" t="str">
        <f t="shared" si="4"/>
        <v>H_3247</v>
      </c>
      <c r="N271">
        <v>11</v>
      </c>
      <c r="O271">
        <v>2022</v>
      </c>
      <c r="P271">
        <v>12</v>
      </c>
      <c r="R271">
        <v>2305010000</v>
      </c>
      <c r="S271" t="s">
        <v>25</v>
      </c>
      <c r="T271">
        <v>1222188114</v>
      </c>
      <c r="U271">
        <v>9901158187</v>
      </c>
    </row>
    <row r="272" spans="1:21" hidden="1" x14ac:dyDescent="0.25">
      <c r="A272">
        <v>9901158187</v>
      </c>
      <c r="B272" t="s">
        <v>20</v>
      </c>
      <c r="C272">
        <v>4800059903</v>
      </c>
      <c r="D272">
        <v>4800059903</v>
      </c>
      <c r="E272" s="1">
        <v>5668111344.0200005</v>
      </c>
      <c r="F272" s="4">
        <v>45075</v>
      </c>
      <c r="G272" s="4">
        <v>45075</v>
      </c>
      <c r="H272" s="4">
        <v>45075</v>
      </c>
      <c r="M272">
        <f t="shared" si="4"/>
        <v>0</v>
      </c>
      <c r="N272">
        <v>11</v>
      </c>
      <c r="O272">
        <v>2023</v>
      </c>
      <c r="P272">
        <v>5</v>
      </c>
      <c r="R272">
        <v>2305010000</v>
      </c>
      <c r="S272" t="s">
        <v>19</v>
      </c>
      <c r="T272">
        <v>4800059903</v>
      </c>
      <c r="U272">
        <v>20230529</v>
      </c>
    </row>
    <row r="273" spans="1:21" hidden="1" x14ac:dyDescent="0.25">
      <c r="A273">
        <v>9901158187</v>
      </c>
      <c r="B273" t="s">
        <v>20</v>
      </c>
      <c r="C273">
        <v>4800059903</v>
      </c>
      <c r="D273">
        <v>4800059903</v>
      </c>
      <c r="E273" s="1">
        <v>-899908021</v>
      </c>
      <c r="F273" s="4">
        <v>45075</v>
      </c>
      <c r="G273" s="4">
        <v>45075</v>
      </c>
      <c r="H273" s="4">
        <v>45075</v>
      </c>
      <c r="M273">
        <f t="shared" si="4"/>
        <v>0</v>
      </c>
      <c r="N273">
        <v>11</v>
      </c>
      <c r="O273">
        <v>2023</v>
      </c>
      <c r="P273">
        <v>5</v>
      </c>
      <c r="R273">
        <v>2305010000</v>
      </c>
      <c r="S273" t="s">
        <v>19</v>
      </c>
      <c r="T273">
        <v>4800059903</v>
      </c>
      <c r="U273">
        <v>20230529</v>
      </c>
    </row>
    <row r="274" spans="1:21" hidden="1" x14ac:dyDescent="0.25">
      <c r="A274">
        <v>9901158187</v>
      </c>
      <c r="B274" t="s">
        <v>20</v>
      </c>
      <c r="C274">
        <v>4800059847</v>
      </c>
      <c r="D274">
        <v>4800059847</v>
      </c>
      <c r="E274" s="1">
        <v>8668111344.0200005</v>
      </c>
      <c r="F274" s="4">
        <v>45065</v>
      </c>
      <c r="G274" s="4">
        <v>45065</v>
      </c>
      <c r="H274" s="4">
        <v>45065</v>
      </c>
      <c r="M274">
        <f t="shared" si="4"/>
        <v>0</v>
      </c>
      <c r="N274">
        <v>11</v>
      </c>
      <c r="O274">
        <v>2023</v>
      </c>
      <c r="P274">
        <v>5</v>
      </c>
      <c r="R274">
        <v>2305010000</v>
      </c>
      <c r="S274" t="s">
        <v>19</v>
      </c>
      <c r="T274">
        <v>4800059847</v>
      </c>
      <c r="U274">
        <v>20230519</v>
      </c>
    </row>
    <row r="275" spans="1:21" hidden="1" x14ac:dyDescent="0.25">
      <c r="A275">
        <v>9901158187</v>
      </c>
      <c r="B275" t="s">
        <v>20</v>
      </c>
      <c r="C275">
        <v>4800059847</v>
      </c>
      <c r="D275">
        <v>4800059847</v>
      </c>
      <c r="E275" s="1">
        <v>-3000000000</v>
      </c>
      <c r="F275" s="4">
        <v>45065</v>
      </c>
      <c r="G275" s="4">
        <v>45065</v>
      </c>
      <c r="H275" s="4">
        <v>45065</v>
      </c>
      <c r="M275">
        <f t="shared" si="4"/>
        <v>0</v>
      </c>
      <c r="N275">
        <v>11</v>
      </c>
      <c r="O275">
        <v>2023</v>
      </c>
      <c r="P275">
        <v>5</v>
      </c>
      <c r="R275">
        <v>2305010000</v>
      </c>
      <c r="S275" t="s">
        <v>19</v>
      </c>
      <c r="T275">
        <v>4800059847</v>
      </c>
      <c r="U275">
        <v>20230519</v>
      </c>
    </row>
    <row r="276" spans="1:21" hidden="1" x14ac:dyDescent="0.25">
      <c r="A276">
        <v>9901158187</v>
      </c>
      <c r="B276" t="s">
        <v>20</v>
      </c>
      <c r="C276">
        <v>4800059804</v>
      </c>
      <c r="D276">
        <v>4800059804</v>
      </c>
      <c r="E276" s="1">
        <v>8668111344.0200005</v>
      </c>
      <c r="F276" s="4">
        <v>45058</v>
      </c>
      <c r="G276" s="4">
        <v>45058</v>
      </c>
      <c r="H276" s="4">
        <v>45058</v>
      </c>
      <c r="M276">
        <f t="shared" si="4"/>
        <v>0</v>
      </c>
      <c r="N276">
        <v>11</v>
      </c>
      <c r="O276">
        <v>2023</v>
      </c>
      <c r="P276">
        <v>5</v>
      </c>
      <c r="R276">
        <v>2305010000</v>
      </c>
      <c r="S276" t="s">
        <v>19</v>
      </c>
      <c r="T276">
        <v>4800059804</v>
      </c>
      <c r="U276">
        <v>20230512</v>
      </c>
    </row>
    <row r="277" spans="1:21" hidden="1" x14ac:dyDescent="0.25">
      <c r="A277">
        <v>9901158187</v>
      </c>
      <c r="B277" t="s">
        <v>20</v>
      </c>
      <c r="C277">
        <v>4800059803</v>
      </c>
      <c r="D277">
        <v>4800059803</v>
      </c>
      <c r="E277">
        <v>0</v>
      </c>
      <c r="F277" s="4">
        <v>45058</v>
      </c>
      <c r="G277" s="4">
        <v>45058</v>
      </c>
      <c r="H277" s="4">
        <v>45058</v>
      </c>
      <c r="M277">
        <f t="shared" si="4"/>
        <v>0</v>
      </c>
      <c r="N277">
        <v>10</v>
      </c>
      <c r="O277">
        <v>2023</v>
      </c>
      <c r="P277">
        <v>5</v>
      </c>
      <c r="R277">
        <v>2305010000</v>
      </c>
      <c r="S277" t="s">
        <v>19</v>
      </c>
      <c r="T277">
        <v>4800059803</v>
      </c>
      <c r="U277">
        <v>20230512</v>
      </c>
    </row>
    <row r="278" spans="1:21" hidden="1" x14ac:dyDescent="0.25">
      <c r="A278">
        <v>9901158187</v>
      </c>
      <c r="B278" t="s">
        <v>20</v>
      </c>
      <c r="C278">
        <v>4800059795</v>
      </c>
      <c r="D278">
        <v>4800059795</v>
      </c>
      <c r="E278" s="1">
        <v>-1502857323</v>
      </c>
      <c r="F278" s="4">
        <v>45058</v>
      </c>
      <c r="G278" s="4">
        <v>45058</v>
      </c>
      <c r="H278" s="4">
        <v>45058</v>
      </c>
      <c r="M278">
        <f t="shared" si="4"/>
        <v>0</v>
      </c>
      <c r="N278">
        <v>11</v>
      </c>
      <c r="O278">
        <v>2023</v>
      </c>
      <c r="P278">
        <v>5</v>
      </c>
      <c r="R278">
        <v>2305010000</v>
      </c>
      <c r="S278" t="s">
        <v>19</v>
      </c>
      <c r="T278">
        <v>4800059795</v>
      </c>
      <c r="U278">
        <v>20230512</v>
      </c>
    </row>
    <row r="279" spans="1:21" hidden="1" x14ac:dyDescent="0.25">
      <c r="A279">
        <v>9901158187</v>
      </c>
      <c r="B279" t="s">
        <v>20</v>
      </c>
      <c r="C279">
        <v>4800059795</v>
      </c>
      <c r="D279">
        <v>4800059795</v>
      </c>
      <c r="E279" s="1">
        <v>1502857324.0999999</v>
      </c>
      <c r="F279" s="4">
        <v>45058</v>
      </c>
      <c r="G279" s="4">
        <v>45058</v>
      </c>
      <c r="H279" s="4">
        <v>45058</v>
      </c>
      <c r="M279">
        <f t="shared" si="4"/>
        <v>0</v>
      </c>
      <c r="N279">
        <v>11</v>
      </c>
      <c r="O279">
        <v>2023</v>
      </c>
      <c r="P279">
        <v>5</v>
      </c>
      <c r="R279">
        <v>2305010000</v>
      </c>
      <c r="S279" t="s">
        <v>19</v>
      </c>
      <c r="T279">
        <v>4800059795</v>
      </c>
      <c r="U279">
        <v>20230512</v>
      </c>
    </row>
    <row r="280" spans="1:21" hidden="1" x14ac:dyDescent="0.25">
      <c r="A280">
        <v>9901158187</v>
      </c>
      <c r="B280" t="s">
        <v>20</v>
      </c>
      <c r="C280">
        <v>4800059683</v>
      </c>
      <c r="D280">
        <v>4800059683</v>
      </c>
      <c r="E280" s="1">
        <v>1195983241.1800001</v>
      </c>
      <c r="F280" s="4">
        <v>45048</v>
      </c>
      <c r="G280" s="4">
        <v>45048</v>
      </c>
      <c r="H280" s="4">
        <v>45048</v>
      </c>
      <c r="M280">
        <f t="shared" si="4"/>
        <v>0</v>
      </c>
      <c r="N280">
        <v>11</v>
      </c>
      <c r="O280">
        <v>2023</v>
      </c>
      <c r="P280">
        <v>5</v>
      </c>
      <c r="R280">
        <v>2305010000</v>
      </c>
      <c r="S280" t="s">
        <v>19</v>
      </c>
      <c r="T280">
        <v>4800059683</v>
      </c>
      <c r="U280">
        <v>20230502</v>
      </c>
    </row>
    <row r="281" spans="1:21" hidden="1" x14ac:dyDescent="0.25">
      <c r="A281">
        <v>9901158187</v>
      </c>
      <c r="B281" t="s">
        <v>20</v>
      </c>
      <c r="C281">
        <v>4800059683</v>
      </c>
      <c r="D281">
        <v>4800059683</v>
      </c>
      <c r="E281" s="1">
        <v>-543530903</v>
      </c>
      <c r="F281" s="4">
        <v>45048</v>
      </c>
      <c r="G281" s="4">
        <v>45048</v>
      </c>
      <c r="H281" s="4">
        <v>45048</v>
      </c>
      <c r="M281">
        <f t="shared" si="4"/>
        <v>0</v>
      </c>
      <c r="N281">
        <v>11</v>
      </c>
      <c r="O281">
        <v>2023</v>
      </c>
      <c r="P281">
        <v>5</v>
      </c>
      <c r="R281">
        <v>2305010000</v>
      </c>
      <c r="S281" t="s">
        <v>19</v>
      </c>
      <c r="T281">
        <v>4800059683</v>
      </c>
      <c r="U281">
        <v>20230502</v>
      </c>
    </row>
    <row r="282" spans="1:21" hidden="1" x14ac:dyDescent="0.25">
      <c r="A282">
        <v>9901158187</v>
      </c>
      <c r="B282" t="s">
        <v>20</v>
      </c>
      <c r="C282">
        <v>4800059554</v>
      </c>
      <c r="D282">
        <v>4800059554</v>
      </c>
      <c r="E282" s="1">
        <v>3695983241.1799998</v>
      </c>
      <c r="F282" s="4">
        <v>45040</v>
      </c>
      <c r="G282" s="4">
        <v>45040</v>
      </c>
      <c r="H282" s="4">
        <v>45040</v>
      </c>
      <c r="M282">
        <f t="shared" si="4"/>
        <v>0</v>
      </c>
      <c r="N282">
        <v>11</v>
      </c>
      <c r="O282">
        <v>2023</v>
      </c>
      <c r="P282">
        <v>4</v>
      </c>
      <c r="R282">
        <v>2305010000</v>
      </c>
      <c r="S282" t="s">
        <v>29</v>
      </c>
      <c r="T282">
        <v>4800059554</v>
      </c>
      <c r="U282">
        <v>20230424</v>
      </c>
    </row>
    <row r="283" spans="1:21" hidden="1" x14ac:dyDescent="0.25">
      <c r="A283">
        <v>9901158187</v>
      </c>
      <c r="B283" t="s">
        <v>20</v>
      </c>
      <c r="C283">
        <v>4800059554</v>
      </c>
      <c r="D283">
        <v>4800059554</v>
      </c>
      <c r="E283" s="1">
        <v>-2500000000</v>
      </c>
      <c r="F283" s="4">
        <v>45040</v>
      </c>
      <c r="G283" s="4">
        <v>45040</v>
      </c>
      <c r="H283" s="4">
        <v>45040</v>
      </c>
      <c r="M283">
        <f t="shared" si="4"/>
        <v>0</v>
      </c>
      <c r="N283">
        <v>11</v>
      </c>
      <c r="O283">
        <v>2023</v>
      </c>
      <c r="P283">
        <v>4</v>
      </c>
      <c r="R283">
        <v>2305010000</v>
      </c>
      <c r="S283" t="s">
        <v>29</v>
      </c>
      <c r="T283">
        <v>4800059554</v>
      </c>
      <c r="U283">
        <v>20230424</v>
      </c>
    </row>
    <row r="284" spans="1:21" hidden="1" x14ac:dyDescent="0.25">
      <c r="A284">
        <v>9901158187</v>
      </c>
      <c r="B284" t="s">
        <v>20</v>
      </c>
      <c r="C284">
        <v>4800059511</v>
      </c>
      <c r="D284">
        <v>4800059511</v>
      </c>
      <c r="E284" s="1">
        <v>-1486491335</v>
      </c>
      <c r="F284" s="4">
        <v>45034</v>
      </c>
      <c r="G284" s="4">
        <v>45034</v>
      </c>
      <c r="H284" s="4">
        <v>45034</v>
      </c>
      <c r="M284">
        <f t="shared" si="4"/>
        <v>0</v>
      </c>
      <c r="N284">
        <v>11</v>
      </c>
      <c r="O284">
        <v>2023</v>
      </c>
      <c r="P284">
        <v>4</v>
      </c>
      <c r="R284">
        <v>2305010000</v>
      </c>
      <c r="S284" t="s">
        <v>29</v>
      </c>
      <c r="T284">
        <v>4800059511</v>
      </c>
      <c r="U284">
        <v>20230418</v>
      </c>
    </row>
    <row r="285" spans="1:21" hidden="1" x14ac:dyDescent="0.25">
      <c r="A285">
        <v>9901158187</v>
      </c>
      <c r="B285" t="s">
        <v>20</v>
      </c>
      <c r="C285">
        <v>4800059511</v>
      </c>
      <c r="D285">
        <v>4800059511</v>
      </c>
      <c r="E285" s="1">
        <v>1486491335.4200001</v>
      </c>
      <c r="F285" s="4">
        <v>45034</v>
      </c>
      <c r="G285" s="4">
        <v>45034</v>
      </c>
      <c r="H285" s="4">
        <v>45034</v>
      </c>
      <c r="M285">
        <f t="shared" si="4"/>
        <v>0</v>
      </c>
      <c r="N285">
        <v>11</v>
      </c>
      <c r="O285">
        <v>2023</v>
      </c>
      <c r="P285">
        <v>4</v>
      </c>
      <c r="R285">
        <v>2305010000</v>
      </c>
      <c r="S285" t="s">
        <v>29</v>
      </c>
      <c r="T285">
        <v>4800059511</v>
      </c>
      <c r="U285">
        <v>20230418</v>
      </c>
    </row>
    <row r="286" spans="1:21" hidden="1" x14ac:dyDescent="0.25">
      <c r="A286">
        <v>9901158187</v>
      </c>
      <c r="B286" t="s">
        <v>20</v>
      </c>
      <c r="C286">
        <v>4800059454</v>
      </c>
      <c r="D286">
        <v>4800059454</v>
      </c>
      <c r="E286" s="1">
        <v>7695983241.1800003</v>
      </c>
      <c r="F286" s="4">
        <v>45033</v>
      </c>
      <c r="G286" s="4">
        <v>45033</v>
      </c>
      <c r="H286" s="4">
        <v>45033</v>
      </c>
      <c r="M286">
        <f t="shared" si="4"/>
        <v>0</v>
      </c>
      <c r="N286">
        <v>11</v>
      </c>
      <c r="O286">
        <v>2023</v>
      </c>
      <c r="P286">
        <v>4</v>
      </c>
      <c r="R286">
        <v>2305010000</v>
      </c>
      <c r="S286" t="s">
        <v>29</v>
      </c>
      <c r="T286">
        <v>4800059454</v>
      </c>
      <c r="U286">
        <v>20230417</v>
      </c>
    </row>
    <row r="287" spans="1:21" hidden="1" x14ac:dyDescent="0.25">
      <c r="A287">
        <v>9901158187</v>
      </c>
      <c r="B287" t="s">
        <v>20</v>
      </c>
      <c r="C287">
        <v>4800059454</v>
      </c>
      <c r="D287">
        <v>4800059454</v>
      </c>
      <c r="E287" s="1">
        <v>-4000000000</v>
      </c>
      <c r="F287" s="4">
        <v>45033</v>
      </c>
      <c r="G287" s="4">
        <v>45033</v>
      </c>
      <c r="H287" s="4">
        <v>45033</v>
      </c>
      <c r="M287">
        <f t="shared" si="4"/>
        <v>0</v>
      </c>
      <c r="N287">
        <v>11</v>
      </c>
      <c r="O287">
        <v>2023</v>
      </c>
      <c r="P287">
        <v>4</v>
      </c>
      <c r="R287">
        <v>2305010000</v>
      </c>
      <c r="S287" t="s">
        <v>29</v>
      </c>
      <c r="T287">
        <v>4800059454</v>
      </c>
      <c r="U287">
        <v>20230417</v>
      </c>
    </row>
    <row r="288" spans="1:21" hidden="1" x14ac:dyDescent="0.25">
      <c r="A288">
        <v>9901158187</v>
      </c>
      <c r="B288" t="s">
        <v>20</v>
      </c>
      <c r="C288">
        <v>4800059452</v>
      </c>
      <c r="D288">
        <v>4800059452</v>
      </c>
      <c r="E288" s="1">
        <v>9653853788.6399994</v>
      </c>
      <c r="F288" s="4">
        <v>45033</v>
      </c>
      <c r="G288" s="4">
        <v>45033</v>
      </c>
      <c r="H288" s="4">
        <v>45033</v>
      </c>
      <c r="M288">
        <f t="shared" si="4"/>
        <v>0</v>
      </c>
      <c r="N288">
        <v>11</v>
      </c>
      <c r="O288">
        <v>2023</v>
      </c>
      <c r="P288">
        <v>4</v>
      </c>
      <c r="R288">
        <v>2305010000</v>
      </c>
      <c r="S288" t="s">
        <v>29</v>
      </c>
      <c r="T288">
        <v>4800059452</v>
      </c>
      <c r="U288">
        <v>20230417</v>
      </c>
    </row>
    <row r="289" spans="1:21" hidden="1" x14ac:dyDescent="0.25">
      <c r="A289">
        <v>9901158187</v>
      </c>
      <c r="B289" t="s">
        <v>17</v>
      </c>
      <c r="C289">
        <v>1222258071</v>
      </c>
      <c r="D289">
        <v>4800059804</v>
      </c>
      <c r="E289" s="1">
        <v>1131888655</v>
      </c>
      <c r="F289" s="4">
        <v>45058</v>
      </c>
      <c r="G289" s="4">
        <v>45058</v>
      </c>
      <c r="H289" s="4">
        <v>45058</v>
      </c>
      <c r="M289">
        <f t="shared" si="4"/>
        <v>0</v>
      </c>
      <c r="N289">
        <v>11</v>
      </c>
      <c r="O289">
        <v>2023</v>
      </c>
      <c r="P289">
        <v>5</v>
      </c>
      <c r="R289">
        <v>2305010000</v>
      </c>
      <c r="S289" t="s">
        <v>19</v>
      </c>
      <c r="T289">
        <v>1222258071</v>
      </c>
      <c r="U289">
        <v>9901158187</v>
      </c>
    </row>
    <row r="290" spans="1:21" hidden="1" x14ac:dyDescent="0.25">
      <c r="A290">
        <v>9901158187</v>
      </c>
      <c r="B290" t="s">
        <v>55</v>
      </c>
      <c r="C290">
        <v>2201391729</v>
      </c>
      <c r="D290">
        <v>2201391729</v>
      </c>
      <c r="E290" s="1">
        <v>902928903</v>
      </c>
      <c r="F290" s="4">
        <v>45075</v>
      </c>
      <c r="G290" s="4">
        <v>45075</v>
      </c>
      <c r="H290" s="4">
        <v>45075</v>
      </c>
      <c r="M290">
        <f t="shared" si="4"/>
        <v>0</v>
      </c>
      <c r="N290">
        <v>11</v>
      </c>
      <c r="O290">
        <v>2023</v>
      </c>
      <c r="P290">
        <v>5</v>
      </c>
      <c r="R290">
        <v>2305010000</v>
      </c>
      <c r="S290" t="s">
        <v>19</v>
      </c>
      <c r="T290">
        <v>2201391729</v>
      </c>
      <c r="U290">
        <v>20230529</v>
      </c>
    </row>
    <row r="291" spans="1:21" hidden="1" x14ac:dyDescent="0.25">
      <c r="A291">
        <v>9901158187</v>
      </c>
      <c r="B291" t="s">
        <v>55</v>
      </c>
      <c r="C291">
        <v>2201391716</v>
      </c>
      <c r="D291">
        <v>2201391716</v>
      </c>
      <c r="E291" s="1">
        <v>97071097</v>
      </c>
      <c r="F291" s="4">
        <v>45075</v>
      </c>
      <c r="G291" s="4">
        <v>45075</v>
      </c>
      <c r="H291" s="4">
        <v>45075</v>
      </c>
      <c r="M291">
        <f t="shared" si="4"/>
        <v>0</v>
      </c>
      <c r="N291">
        <v>11</v>
      </c>
      <c r="O291">
        <v>2023</v>
      </c>
      <c r="P291">
        <v>5</v>
      </c>
      <c r="R291">
        <v>2305010000</v>
      </c>
      <c r="S291" t="s">
        <v>19</v>
      </c>
      <c r="T291">
        <v>2201391716</v>
      </c>
      <c r="U291">
        <v>20230529</v>
      </c>
    </row>
    <row r="292" spans="1:21" hidden="1" x14ac:dyDescent="0.25">
      <c r="A292">
        <v>9901158187</v>
      </c>
      <c r="B292" t="s">
        <v>55</v>
      </c>
      <c r="C292">
        <v>2201389947</v>
      </c>
      <c r="D292">
        <v>2201389947</v>
      </c>
      <c r="E292" s="1">
        <v>3000000000</v>
      </c>
      <c r="F292" s="4">
        <v>45065</v>
      </c>
      <c r="G292" s="4">
        <v>45065</v>
      </c>
      <c r="H292" s="4">
        <v>45065</v>
      </c>
      <c r="M292">
        <f t="shared" si="4"/>
        <v>0</v>
      </c>
      <c r="N292">
        <v>11</v>
      </c>
      <c r="O292">
        <v>2023</v>
      </c>
      <c r="P292">
        <v>5</v>
      </c>
      <c r="R292">
        <v>2305010000</v>
      </c>
      <c r="S292" t="s">
        <v>19</v>
      </c>
      <c r="T292">
        <v>2201389947</v>
      </c>
      <c r="U292">
        <v>20230519</v>
      </c>
    </row>
    <row r="293" spans="1:21" hidden="1" x14ac:dyDescent="0.25">
      <c r="A293">
        <v>9901158187</v>
      </c>
      <c r="B293" t="s">
        <v>55</v>
      </c>
      <c r="C293">
        <v>2201389268</v>
      </c>
      <c r="D293">
        <v>2201389268</v>
      </c>
      <c r="E293" s="1">
        <v>11858074.92</v>
      </c>
      <c r="F293" s="4">
        <v>45062</v>
      </c>
      <c r="G293" s="4">
        <v>45062</v>
      </c>
      <c r="H293" s="4">
        <v>45062</v>
      </c>
      <c r="M293">
        <f t="shared" si="4"/>
        <v>0</v>
      </c>
      <c r="N293">
        <v>11</v>
      </c>
      <c r="O293">
        <v>2023</v>
      </c>
      <c r="P293">
        <v>5</v>
      </c>
      <c r="R293">
        <v>2305010000</v>
      </c>
      <c r="S293" t="s">
        <v>19</v>
      </c>
      <c r="T293">
        <v>2201389268</v>
      </c>
      <c r="U293">
        <v>20230516</v>
      </c>
    </row>
    <row r="294" spans="1:21" hidden="1" x14ac:dyDescent="0.25">
      <c r="A294">
        <v>9901158187</v>
      </c>
      <c r="B294" t="s">
        <v>55</v>
      </c>
      <c r="C294">
        <v>2201388768</v>
      </c>
      <c r="D294">
        <v>2201388768</v>
      </c>
      <c r="E294" s="1">
        <v>5493283</v>
      </c>
      <c r="F294" s="4">
        <v>45061</v>
      </c>
      <c r="G294" s="4">
        <v>45061</v>
      </c>
      <c r="H294" s="4">
        <v>45061</v>
      </c>
      <c r="M294">
        <f t="shared" si="4"/>
        <v>0</v>
      </c>
      <c r="N294">
        <v>27</v>
      </c>
      <c r="O294">
        <v>2023</v>
      </c>
      <c r="P294">
        <v>5</v>
      </c>
      <c r="R294">
        <v>2305010000</v>
      </c>
      <c r="S294" t="s">
        <v>19</v>
      </c>
      <c r="T294">
        <v>2201388768</v>
      </c>
      <c r="U294">
        <v>20230515</v>
      </c>
    </row>
    <row r="295" spans="1:21" hidden="1" x14ac:dyDescent="0.25">
      <c r="A295">
        <v>9901158187</v>
      </c>
      <c r="B295" t="s">
        <v>55</v>
      </c>
      <c r="C295">
        <v>2201388693</v>
      </c>
      <c r="D295">
        <v>2201388693</v>
      </c>
      <c r="E295" s="1">
        <v>3000000000.3800001</v>
      </c>
      <c r="F295" s="4">
        <v>45061</v>
      </c>
      <c r="G295" s="4">
        <v>45061</v>
      </c>
      <c r="H295" s="4">
        <v>45061</v>
      </c>
      <c r="M295">
        <f t="shared" si="4"/>
        <v>0</v>
      </c>
      <c r="N295">
        <v>11</v>
      </c>
      <c r="O295">
        <v>2023</v>
      </c>
      <c r="P295">
        <v>5</v>
      </c>
      <c r="R295">
        <v>2305010000</v>
      </c>
      <c r="S295" t="s">
        <v>19</v>
      </c>
      <c r="T295">
        <v>2201388693</v>
      </c>
      <c r="U295">
        <v>20230515</v>
      </c>
    </row>
    <row r="296" spans="1:21" hidden="1" x14ac:dyDescent="0.25">
      <c r="A296">
        <v>9901158187</v>
      </c>
      <c r="B296" t="s">
        <v>55</v>
      </c>
      <c r="C296">
        <v>2201386963</v>
      </c>
      <c r="D296">
        <v>2201386963</v>
      </c>
      <c r="E296" s="1">
        <v>1000000000.36</v>
      </c>
      <c r="F296" s="4">
        <v>45049</v>
      </c>
      <c r="G296" s="4">
        <v>45049</v>
      </c>
      <c r="H296" s="4">
        <v>45049</v>
      </c>
      <c r="M296">
        <f t="shared" si="4"/>
        <v>0</v>
      </c>
      <c r="N296">
        <v>11</v>
      </c>
      <c r="O296">
        <v>2023</v>
      </c>
      <c r="P296">
        <v>5</v>
      </c>
      <c r="R296">
        <v>2305010000</v>
      </c>
      <c r="S296" t="s">
        <v>19</v>
      </c>
      <c r="T296">
        <v>2201386963</v>
      </c>
      <c r="U296">
        <v>20230503</v>
      </c>
    </row>
    <row r="297" spans="1:21" hidden="1" x14ac:dyDescent="0.25">
      <c r="A297">
        <v>9901158187</v>
      </c>
      <c r="B297" t="s">
        <v>55</v>
      </c>
      <c r="C297">
        <v>2201386883</v>
      </c>
      <c r="D297">
        <v>2201386883</v>
      </c>
      <c r="E297" s="1">
        <v>16890132</v>
      </c>
      <c r="F297" s="4">
        <v>45048</v>
      </c>
      <c r="G297" s="4">
        <v>45048</v>
      </c>
      <c r="H297" s="4">
        <v>45048</v>
      </c>
      <c r="M297">
        <f t="shared" si="4"/>
        <v>0</v>
      </c>
      <c r="N297">
        <v>11</v>
      </c>
      <c r="O297">
        <v>2023</v>
      </c>
      <c r="P297">
        <v>5</v>
      </c>
      <c r="R297">
        <v>2305010000</v>
      </c>
      <c r="S297" t="s">
        <v>19</v>
      </c>
      <c r="T297">
        <v>2201386883</v>
      </c>
      <c r="U297">
        <v>20230502</v>
      </c>
    </row>
    <row r="298" spans="1:21" hidden="1" x14ac:dyDescent="0.25">
      <c r="A298">
        <v>9901158187</v>
      </c>
      <c r="B298" t="s">
        <v>55</v>
      </c>
      <c r="C298">
        <v>2201380317</v>
      </c>
      <c r="D298">
        <v>2201380317</v>
      </c>
      <c r="E298" s="1">
        <v>27039510.260000002</v>
      </c>
      <c r="F298" s="4">
        <v>45042</v>
      </c>
      <c r="G298" s="4">
        <v>45042</v>
      </c>
      <c r="H298" s="4">
        <v>45042</v>
      </c>
      <c r="M298">
        <f t="shared" si="4"/>
        <v>0</v>
      </c>
      <c r="N298">
        <v>11</v>
      </c>
      <c r="O298">
        <v>2023</v>
      </c>
      <c r="P298">
        <v>4</v>
      </c>
      <c r="R298">
        <v>2305010000</v>
      </c>
      <c r="S298" t="s">
        <v>29</v>
      </c>
      <c r="T298">
        <v>2201380317</v>
      </c>
      <c r="U298">
        <v>20230426</v>
      </c>
    </row>
    <row r="299" spans="1:21" hidden="1" x14ac:dyDescent="0.25">
      <c r="A299">
        <v>9901158187</v>
      </c>
      <c r="B299" t="s">
        <v>55</v>
      </c>
      <c r="C299">
        <v>2201378445</v>
      </c>
      <c r="D299">
        <v>2201378445</v>
      </c>
      <c r="E299" s="1">
        <v>2500000000</v>
      </c>
      <c r="F299" s="4">
        <v>45040</v>
      </c>
      <c r="G299" s="4">
        <v>45040</v>
      </c>
      <c r="H299" s="4">
        <v>45040</v>
      </c>
      <c r="M299">
        <f t="shared" si="4"/>
        <v>0</v>
      </c>
      <c r="N299">
        <v>11</v>
      </c>
      <c r="O299">
        <v>2023</v>
      </c>
      <c r="P299">
        <v>4</v>
      </c>
      <c r="R299">
        <v>2305010000</v>
      </c>
      <c r="S299" t="s">
        <v>29</v>
      </c>
      <c r="T299">
        <v>2201378445</v>
      </c>
      <c r="U299">
        <v>20230424</v>
      </c>
    </row>
    <row r="300" spans="1:21" hidden="1" x14ac:dyDescent="0.25">
      <c r="A300">
        <v>9901158187</v>
      </c>
      <c r="B300" t="s">
        <v>55</v>
      </c>
      <c r="C300">
        <v>2201377317</v>
      </c>
      <c r="D300">
        <v>2201377317</v>
      </c>
      <c r="E300" s="1">
        <v>311984</v>
      </c>
      <c r="F300" s="4">
        <v>45034</v>
      </c>
      <c r="G300" s="4">
        <v>45034</v>
      </c>
      <c r="H300" s="4">
        <v>45034</v>
      </c>
      <c r="M300">
        <f t="shared" si="4"/>
        <v>0</v>
      </c>
      <c r="N300">
        <v>27</v>
      </c>
      <c r="O300">
        <v>2023</v>
      </c>
      <c r="P300">
        <v>4</v>
      </c>
      <c r="R300">
        <v>2305010000</v>
      </c>
      <c r="S300" t="s">
        <v>29</v>
      </c>
      <c r="T300">
        <v>2201377317</v>
      </c>
      <c r="U300">
        <v>20230418</v>
      </c>
    </row>
    <row r="301" spans="1:21" hidden="1" x14ac:dyDescent="0.25">
      <c r="A301">
        <v>9901158187</v>
      </c>
      <c r="B301" t="s">
        <v>55</v>
      </c>
      <c r="C301">
        <v>2201377152</v>
      </c>
      <c r="D301">
        <v>2201377152</v>
      </c>
      <c r="E301" s="1">
        <v>4000000000</v>
      </c>
      <c r="F301" s="4">
        <v>45033</v>
      </c>
      <c r="G301" s="4">
        <v>45033</v>
      </c>
      <c r="H301" s="4">
        <v>45033</v>
      </c>
      <c r="M301">
        <f t="shared" si="4"/>
        <v>0</v>
      </c>
      <c r="N301">
        <v>11</v>
      </c>
      <c r="O301">
        <v>2023</v>
      </c>
      <c r="P301">
        <v>4</v>
      </c>
      <c r="R301">
        <v>2305010000</v>
      </c>
      <c r="S301" t="s">
        <v>29</v>
      </c>
      <c r="T301">
        <v>2201377152</v>
      </c>
      <c r="U301">
        <v>20230417</v>
      </c>
    </row>
    <row r="302" spans="1:21" hidden="1" x14ac:dyDescent="0.25">
      <c r="A302">
        <v>9901158187</v>
      </c>
      <c r="B302" t="s">
        <v>55</v>
      </c>
      <c r="C302">
        <v>2201377058</v>
      </c>
      <c r="D302">
        <v>2201377058</v>
      </c>
      <c r="E302" s="1">
        <v>696876633.34000003</v>
      </c>
      <c r="F302" s="4">
        <v>45033</v>
      </c>
      <c r="G302" s="4">
        <v>45033</v>
      </c>
      <c r="H302" s="4">
        <v>45033</v>
      </c>
      <c r="M302">
        <f t="shared" si="4"/>
        <v>0</v>
      </c>
      <c r="N302">
        <v>11</v>
      </c>
      <c r="O302">
        <v>2023</v>
      </c>
      <c r="P302">
        <v>4</v>
      </c>
      <c r="R302">
        <v>2305010000</v>
      </c>
      <c r="S302" t="s">
        <v>29</v>
      </c>
      <c r="T302">
        <v>2201377058</v>
      </c>
      <c r="U302">
        <v>20230417</v>
      </c>
    </row>
    <row r="303" spans="1:21" hidden="1" x14ac:dyDescent="0.25">
      <c r="A303">
        <v>9901158187</v>
      </c>
      <c r="B303" t="s">
        <v>55</v>
      </c>
      <c r="C303">
        <v>2201376392</v>
      </c>
      <c r="D303">
        <v>2201376392</v>
      </c>
      <c r="E303" s="1">
        <v>5547646</v>
      </c>
      <c r="F303" s="4">
        <v>45030</v>
      </c>
      <c r="G303" s="4">
        <v>45030</v>
      </c>
      <c r="H303" s="4">
        <v>45030</v>
      </c>
      <c r="M303">
        <f t="shared" si="4"/>
        <v>0</v>
      </c>
      <c r="N303">
        <v>27</v>
      </c>
      <c r="O303">
        <v>2023</v>
      </c>
      <c r="P303">
        <v>4</v>
      </c>
      <c r="R303">
        <v>2305010000</v>
      </c>
      <c r="S303" t="s">
        <v>29</v>
      </c>
      <c r="T303">
        <v>2201376392</v>
      </c>
      <c r="U303">
        <v>20230414</v>
      </c>
    </row>
    <row r="305" spans="5:5" x14ac:dyDescent="0.25">
      <c r="E305">
        <v>0</v>
      </c>
    </row>
  </sheetData>
  <autoFilter ref="A1:U303">
    <filterColumn colId="3">
      <filters>
        <filter val="2201391716"/>
      </filters>
    </filterColumn>
    <filterColumn colId="12">
      <filters>
        <filter val="ACE_6811"/>
      </filters>
    </filterColumn>
    <sortState ref="A2:Q303">
      <sortCondition ref="I1:I303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NUEVA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2023-06-06T14:43:28Z</dcterms:created>
  <dcterms:modified xsi:type="dcterms:W3CDTF">2023-06-06T14:43:28Z</dcterms:modified>
</cp:coreProperties>
</file>