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203.130.0.189\homes\carpetanal01022\Backup\DIREC_CARTERA\F\COPIA CARTERA n\CARPETA CARTERA\009 CLINICA NEFROUROS\003 ESTADOS DE CARTERA\2023\004 ABRIL\"/>
    </mc:Choice>
  </mc:AlternateContent>
  <xr:revisionPtr revIDLastSave="0" documentId="13_ncr:1_{1505343E-2C24-423E-9B22-6B80D9E81141}" xr6:coauthVersionLast="47" xr6:coauthVersionMax="47" xr10:uidLastSave="{00000000-0000-0000-0000-000000000000}"/>
  <bookViews>
    <workbookView xWindow="-120" yWindow="-120" windowWidth="29040" windowHeight="15840" firstSheet="2" activeTab="5" xr2:uid="{F99A8AED-4C69-43CF-B828-5B8F4D4974A8}"/>
  </bookViews>
  <sheets>
    <sheet name="ORIGINAL" sheetId="1" state="hidden" r:id="rId1"/>
    <sheet name="TRABAJADA" sheetId="2" state="hidden" r:id="rId2"/>
    <sheet name="CXC" sheetId="3" r:id="rId3"/>
    <sheet name="REPORTE DIALISOF" sheetId="5" state="hidden" r:id="rId4"/>
    <sheet name="HISTORICO" sheetId="4" r:id="rId5"/>
    <sheet name="ANTICIPOS" sheetId="10" r:id="rId6"/>
    <sheet name="ORIGINAL1" sheetId="8" state="hidden" r:id="rId7"/>
    <sheet name="LIBR0 41" sheetId="7" state="hidden" r:id="rId8"/>
    <sheet name="AUX 1305" sheetId="9" state="hidden" r:id="rId9"/>
    <sheet name="EXTRACTO" sheetId="6" state="hidden" r:id="rId10"/>
  </sheets>
  <definedNames>
    <definedName name="_xlnm._FilterDatabase" localSheetId="2" hidden="1">CXC!$B$7:$O$67</definedName>
    <definedName name="_xlnm._FilterDatabase" localSheetId="3" hidden="1">'REPORTE DIALISOF'!$A$1:$DV$27</definedName>
    <definedName name="_xlnm._FilterDatabase" localSheetId="1" hidden="1">TRABAJADA!$B$2:$M$62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0" l="1"/>
  <c r="O67" i="3" l="1"/>
  <c r="S159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1" i="7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G89" i="7"/>
  <c r="G90" i="7"/>
  <c r="G91" i="7"/>
  <c r="G92" i="7"/>
  <c r="G93" i="7"/>
  <c r="G94" i="7"/>
  <c r="G95" i="7"/>
  <c r="G96" i="7"/>
  <c r="G97" i="7"/>
  <c r="G98" i="7"/>
  <c r="G99" i="7"/>
  <c r="G100" i="7"/>
  <c r="G101" i="7"/>
  <c r="G102" i="7"/>
  <c r="G103" i="7"/>
  <c r="G104" i="7"/>
  <c r="G105" i="7"/>
  <c r="G106" i="7"/>
  <c r="G107" i="7"/>
  <c r="G108" i="7"/>
  <c r="G109" i="7"/>
  <c r="G110" i="7"/>
  <c r="G111" i="7"/>
  <c r="G112" i="7"/>
  <c r="G113" i="7"/>
  <c r="G114" i="7"/>
  <c r="G115" i="7"/>
  <c r="G116" i="7"/>
  <c r="G117" i="7"/>
  <c r="G118" i="7"/>
  <c r="G119" i="7"/>
  <c r="G120" i="7"/>
  <c r="G121" i="7"/>
  <c r="G122" i="7"/>
  <c r="G123" i="7"/>
  <c r="G124" i="7"/>
  <c r="G125" i="7"/>
  <c r="G126" i="7"/>
  <c r="G127" i="7"/>
  <c r="G128" i="7"/>
  <c r="G129" i="7"/>
  <c r="G130" i="7"/>
  <c r="G131" i="7"/>
  <c r="G132" i="7"/>
  <c r="G133" i="7"/>
  <c r="G134" i="7"/>
  <c r="G135" i="7"/>
  <c r="G136" i="7"/>
  <c r="G137" i="7"/>
  <c r="G138" i="7"/>
  <c r="G139" i="7"/>
  <c r="G140" i="7"/>
  <c r="G141" i="7"/>
  <c r="G142" i="7"/>
  <c r="G143" i="7"/>
  <c r="G144" i="7"/>
  <c r="G145" i="7"/>
  <c r="G146" i="7"/>
  <c r="G147" i="7"/>
  <c r="G148" i="7"/>
  <c r="G149" i="7"/>
  <c r="G150" i="7"/>
  <c r="G151" i="7"/>
  <c r="G152" i="7"/>
  <c r="G153" i="7"/>
  <c r="G154" i="7"/>
  <c r="G155" i="7"/>
  <c r="G156" i="7"/>
  <c r="G157" i="7"/>
  <c r="G158" i="7"/>
  <c r="G159" i="7"/>
  <c r="G160" i="7"/>
  <c r="G161" i="7"/>
  <c r="G162" i="7"/>
  <c r="G163" i="7"/>
  <c r="G164" i="7"/>
  <c r="G165" i="7"/>
  <c r="G166" i="7"/>
  <c r="G167" i="7"/>
  <c r="G168" i="7"/>
  <c r="G169" i="7"/>
  <c r="G170" i="7"/>
  <c r="G171" i="7"/>
  <c r="G172" i="7"/>
  <c r="G173" i="7"/>
  <c r="G174" i="7"/>
  <c r="G175" i="7"/>
  <c r="G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0" i="7"/>
  <c r="D41" i="7"/>
  <c r="D42" i="7"/>
  <c r="D43" i="7"/>
  <c r="D44" i="7"/>
  <c r="D45" i="7"/>
  <c r="D46" i="7"/>
  <c r="D47" i="7"/>
  <c r="D48" i="7"/>
  <c r="D49" i="7"/>
  <c r="D50" i="7"/>
  <c r="D51" i="7"/>
  <c r="D52" i="7"/>
  <c r="D53" i="7"/>
  <c r="D54" i="7"/>
  <c r="D55" i="7"/>
  <c r="D56" i="7"/>
  <c r="D57" i="7"/>
  <c r="D58" i="7"/>
  <c r="D59" i="7"/>
  <c r="D60" i="7"/>
  <c r="D61" i="7"/>
  <c r="D62" i="7"/>
  <c r="D63" i="7"/>
  <c r="D64" i="7"/>
  <c r="D65" i="7"/>
  <c r="D66" i="7"/>
  <c r="D67" i="7"/>
  <c r="D68" i="7"/>
  <c r="D69" i="7"/>
  <c r="D70" i="7"/>
  <c r="D71" i="7"/>
  <c r="D72" i="7"/>
  <c r="D73" i="7"/>
  <c r="D74" i="7"/>
  <c r="D75" i="7"/>
  <c r="D76" i="7"/>
  <c r="D77" i="7"/>
  <c r="D78" i="7"/>
  <c r="D79" i="7"/>
  <c r="D80" i="7"/>
  <c r="D81" i="7"/>
  <c r="D82" i="7"/>
  <c r="D83" i="7"/>
  <c r="D84" i="7"/>
  <c r="D85" i="7"/>
  <c r="D86" i="7"/>
  <c r="D87" i="7"/>
  <c r="D88" i="7"/>
  <c r="D89" i="7"/>
  <c r="D90" i="7"/>
  <c r="D91" i="7"/>
  <c r="D92" i="7"/>
  <c r="D93" i="7"/>
  <c r="D94" i="7"/>
  <c r="D95" i="7"/>
  <c r="D96" i="7"/>
  <c r="D97" i="7"/>
  <c r="D98" i="7"/>
  <c r="D99" i="7"/>
  <c r="D100" i="7"/>
  <c r="D101" i="7"/>
  <c r="D102" i="7"/>
  <c r="D103" i="7"/>
  <c r="D104" i="7"/>
  <c r="D105" i="7"/>
  <c r="D106" i="7"/>
  <c r="D107" i="7"/>
  <c r="D108" i="7"/>
  <c r="D109" i="7"/>
  <c r="D110" i="7"/>
  <c r="D111" i="7"/>
  <c r="D112" i="7"/>
  <c r="D113" i="7"/>
  <c r="D114" i="7"/>
  <c r="D115" i="7"/>
  <c r="D116" i="7"/>
  <c r="D117" i="7"/>
  <c r="D118" i="7"/>
  <c r="D119" i="7"/>
  <c r="D120" i="7"/>
  <c r="D121" i="7"/>
  <c r="D122" i="7"/>
  <c r="D123" i="7"/>
  <c r="D124" i="7"/>
  <c r="D125" i="7"/>
  <c r="D126" i="7"/>
  <c r="D127" i="7"/>
  <c r="D128" i="7"/>
  <c r="D129" i="7"/>
  <c r="D130" i="7"/>
  <c r="D131" i="7"/>
  <c r="D132" i="7"/>
  <c r="D133" i="7"/>
  <c r="D134" i="7"/>
  <c r="D135" i="7"/>
  <c r="D136" i="7"/>
  <c r="D137" i="7"/>
  <c r="D138" i="7"/>
  <c r="D139" i="7"/>
  <c r="D140" i="7"/>
  <c r="D141" i="7"/>
  <c r="D142" i="7"/>
  <c r="D143" i="7"/>
  <c r="D144" i="7"/>
  <c r="D145" i="7"/>
  <c r="D146" i="7"/>
  <c r="D147" i="7"/>
  <c r="D148" i="7"/>
  <c r="D149" i="7"/>
  <c r="D150" i="7"/>
  <c r="D151" i="7"/>
  <c r="D152" i="7"/>
  <c r="D153" i="7"/>
  <c r="D154" i="7"/>
  <c r="D155" i="7"/>
  <c r="D156" i="7"/>
  <c r="D157" i="7"/>
  <c r="D158" i="7"/>
  <c r="D159" i="7"/>
  <c r="D160" i="7"/>
  <c r="D161" i="7"/>
  <c r="D162" i="7"/>
  <c r="D163" i="7"/>
  <c r="D164" i="7"/>
  <c r="D165" i="7"/>
  <c r="D166" i="7"/>
  <c r="D167" i="7"/>
  <c r="D168" i="7"/>
  <c r="D169" i="7"/>
  <c r="D170" i="7"/>
  <c r="D171" i="7"/>
  <c r="D172" i="7"/>
  <c r="D173" i="7"/>
  <c r="D174" i="7"/>
  <c r="D175" i="7"/>
  <c r="D22" i="7"/>
  <c r="G4" i="2" l="1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3" i="2"/>
  <c r="Q19" i="2"/>
  <c r="Q18" i="2"/>
  <c r="Q17" i="2"/>
  <c r="Q16" i="2"/>
  <c r="Q15" i="2"/>
  <c r="Q14" i="2"/>
  <c r="Q13" i="2"/>
  <c r="Q12" i="2"/>
  <c r="Q11" i="2"/>
  <c r="Q10" i="2"/>
  <c r="D4" i="2" l="1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3" i="2"/>
  <c r="M62" i="2"/>
  <c r="F127" i="4"/>
</calcChain>
</file>

<file path=xl/sharedStrings.xml><?xml version="1.0" encoding="utf-8"?>
<sst xmlns="http://schemas.openxmlformats.org/spreadsheetml/2006/main" count="7320" uniqueCount="1138">
  <si>
    <t>Reporte de estado de cuentas CxC</t>
  </si>
  <si>
    <t>CLINICA NEFROUROS S.A.S.</t>
  </si>
  <si>
    <t>900231793-8</t>
  </si>
  <si>
    <t>Fecha de corte:</t>
  </si>
  <si>
    <t>30/4/2023</t>
  </si>
  <si>
    <t>Tipo reporte:</t>
  </si>
  <si>
    <t>Vencido y corriente</t>
  </si>
  <si>
    <t>Libro:</t>
  </si>
  <si>
    <t>PCGA</t>
  </si>
  <si>
    <t>Vencimiento en:</t>
  </si>
  <si>
    <t>Fecha de vencimiento</t>
  </si>
  <si>
    <t>Cifras:</t>
  </si>
  <si>
    <t>PESOS</t>
  </si>
  <si>
    <t>Moneda:</t>
  </si>
  <si>
    <t>COP-PESOS</t>
  </si>
  <si>
    <t>Documento</t>
  </si>
  <si>
    <t>Fecha</t>
  </si>
  <si>
    <t>F.Vcto.</t>
  </si>
  <si>
    <t>Plazo</t>
  </si>
  <si>
    <t>Venc.</t>
  </si>
  <si>
    <t>Vendedor</t>
  </si>
  <si>
    <t>#Ter.</t>
  </si>
  <si>
    <t>Notas</t>
  </si>
  <si>
    <t>Cupo</t>
  </si>
  <si>
    <t>Saldo</t>
  </si>
  <si>
    <t>Posfechados</t>
  </si>
  <si>
    <t xml:space="preserve">890303093           </t>
  </si>
  <si>
    <t>CAJA DE COMPENSACION FAMILIAR DEL VALLE</t>
  </si>
  <si>
    <t xml:space="preserve">001                 </t>
  </si>
  <si>
    <t xml:space="preserve"> COMFENALCO VALLE</t>
  </si>
  <si>
    <t xml:space="preserve">13020505            </t>
  </si>
  <si>
    <t xml:space="preserve">  ENTIDAD PROMOTORA SALUD CONTRIBUTIVO    </t>
  </si>
  <si>
    <t xml:space="preserve">005                 </t>
  </si>
  <si>
    <t xml:space="preserve">   SEDE PRINCIPAL PEREIRA</t>
  </si>
  <si>
    <t xml:space="preserve">0101                </t>
  </si>
  <si>
    <t xml:space="preserve">    SERVICIOS INTEGRALES EN SALUD</t>
  </si>
  <si>
    <t>005-FED-00001870-00</t>
  </si>
  <si>
    <t>TOTAL FACTURA</t>
  </si>
  <si>
    <t>005-FED-00001876-00</t>
  </si>
  <si>
    <t>DCTOS RELACIONADOS: RCPE 9</t>
  </si>
  <si>
    <t>005-FED-00001878-00</t>
  </si>
  <si>
    <t>005-FED-00001879-00</t>
  </si>
  <si>
    <t>*</t>
  </si>
  <si>
    <t>005-FED-00002428-00</t>
  </si>
  <si>
    <t>005-FED-00003418-00</t>
  </si>
  <si>
    <t>005-FED-00003419-00</t>
  </si>
  <si>
    <t>005-FED-00003420-00</t>
  </si>
  <si>
    <t>005-FED-00003946-00</t>
  </si>
  <si>
    <t>005-FED-00003947-00</t>
  </si>
  <si>
    <t>005-FED-00003948-00</t>
  </si>
  <si>
    <t>005-FED-00004422-00</t>
  </si>
  <si>
    <t>005-FED-00004431-00</t>
  </si>
  <si>
    <t>005-FED-00004433-00</t>
  </si>
  <si>
    <t xml:space="preserve">13020605            </t>
  </si>
  <si>
    <t xml:space="preserve">  ENTIDAD PROMOTORA DE SALUD SUBSIDIADA   </t>
  </si>
  <si>
    <t>005-FED-00000326-00</t>
  </si>
  <si>
    <t>005-FED-00000327-00</t>
  </si>
  <si>
    <t>005-FED-00000706-00</t>
  </si>
  <si>
    <t>005-FED-00001863-00</t>
  </si>
  <si>
    <t>005-FED-00001864-00</t>
  </si>
  <si>
    <t>005-FED-00001865-00</t>
  </si>
  <si>
    <t>005-FED-00001866-00</t>
  </si>
  <si>
    <t>005-FED-00001867-00</t>
  </si>
  <si>
    <t>005-FED-00001868-00</t>
  </si>
  <si>
    <t>005-FED-00001869-00</t>
  </si>
  <si>
    <t>005-FED-00001871-00</t>
  </si>
  <si>
    <t>005-FED-00001872-00</t>
  </si>
  <si>
    <t>005-FED-00001873-00</t>
  </si>
  <si>
    <t>005-FED-00001874-00</t>
  </si>
  <si>
    <t>005-FED-00001875-00</t>
  </si>
  <si>
    <t>005-FED-00002972-00</t>
  </si>
  <si>
    <t>005-FED-00003407-00</t>
  </si>
  <si>
    <t>005-FED-00003408-00</t>
  </si>
  <si>
    <t>005-FED-00003409-00</t>
  </si>
  <si>
    <t>005-FED-00003410-00</t>
  </si>
  <si>
    <t>005-FED-00003411-00</t>
  </si>
  <si>
    <t>005-FED-00003412-00</t>
  </si>
  <si>
    <t>005-FED-00003413-00</t>
  </si>
  <si>
    <t>005-FED-00003414-00</t>
  </si>
  <si>
    <t>005-FED-00003415-00</t>
  </si>
  <si>
    <t>005-FED-00003416-00</t>
  </si>
  <si>
    <t>005-FED-00003938-00</t>
  </si>
  <si>
    <t>005-FED-00003939-00</t>
  </si>
  <si>
    <t>005-FED-00003940-00</t>
  </si>
  <si>
    <t>005-FED-00003941-00</t>
  </si>
  <si>
    <t>005-FED-00003942-00</t>
  </si>
  <si>
    <t>005-FED-00003943-00</t>
  </si>
  <si>
    <t>005-FED-00003944-00</t>
  </si>
  <si>
    <t>005-FED-00003945-00</t>
  </si>
  <si>
    <t>005-FED-00003956-00</t>
  </si>
  <si>
    <t>005-FED-00004423-00</t>
  </si>
  <si>
    <t>005-FED-00004424-00</t>
  </si>
  <si>
    <t>005-FED-00004425-00</t>
  </si>
  <si>
    <t>005-FED-00004426-00</t>
  </si>
  <si>
    <t>005-FED-00004427-00</t>
  </si>
  <si>
    <t>005-FED-00004428-00</t>
  </si>
  <si>
    <t>005-FED-00004429-00</t>
  </si>
  <si>
    <t>005-FED-00004430-00</t>
  </si>
  <si>
    <t>005-FED-00004432-00</t>
  </si>
  <si>
    <t>005-FED-00004434-00</t>
  </si>
  <si>
    <t>Total</t>
  </si>
  <si>
    <t>Siesa Enterprise Net 1.22.0</t>
  </si>
  <si>
    <t>Pág.</t>
  </si>
  <si>
    <t xml:space="preserve">/ </t>
  </si>
  <si>
    <t>CLINICA NEFROUROS NIT. 900.231.793</t>
  </si>
  <si>
    <t>ESTADO DE CARTERA</t>
  </si>
  <si>
    <t>CAJA DE COMPESACION FAMILIAR DEL VALLE NIT. 890.303.093</t>
  </si>
  <si>
    <t>HISTORICO</t>
  </si>
  <si>
    <t>ITEM</t>
  </si>
  <si>
    <t>PREFIJO</t>
  </si>
  <si>
    <t xml:space="preserve">NUMERO </t>
  </si>
  <si>
    <t>UNION</t>
  </si>
  <si>
    <t>FECHA EMISION FACT</t>
  </si>
  <si>
    <t>VALOR BRUTO</t>
  </si>
  <si>
    <t>RETENCION 2%</t>
  </si>
  <si>
    <t>RETENCION 4%</t>
  </si>
  <si>
    <t>RETENCION 11%</t>
  </si>
  <si>
    <t>RETEICA CORRESPONDIENTE AL MUNICIPIO</t>
  </si>
  <si>
    <t>FECN</t>
  </si>
  <si>
    <t>FECN201172</t>
  </si>
  <si>
    <t>FECN201173</t>
  </si>
  <si>
    <t>FECN201174</t>
  </si>
  <si>
    <t>FECN201175</t>
  </si>
  <si>
    <t>FECN201176</t>
  </si>
  <si>
    <t>FECN201177</t>
  </si>
  <si>
    <t>FECN201178</t>
  </si>
  <si>
    <t>FECN201179</t>
  </si>
  <si>
    <t>FECN201201</t>
  </si>
  <si>
    <t>FECN201202</t>
  </si>
  <si>
    <t>FECN201203</t>
  </si>
  <si>
    <t>FECN201204</t>
  </si>
  <si>
    <t>FECN201205</t>
  </si>
  <si>
    <t>FECN201206</t>
  </si>
  <si>
    <t>FECN201652</t>
  </si>
  <si>
    <t>FECN201653</t>
  </si>
  <si>
    <t>FECN201654</t>
  </si>
  <si>
    <t>FECN201655</t>
  </si>
  <si>
    <t>FECN201656</t>
  </si>
  <si>
    <t>FECN201657</t>
  </si>
  <si>
    <t>FECN201658</t>
  </si>
  <si>
    <t>FECN201659</t>
  </si>
  <si>
    <t>FECN203614</t>
  </si>
  <si>
    <t>FECN203615</t>
  </si>
  <si>
    <t>FECN203616</t>
  </si>
  <si>
    <t>FECN203617</t>
  </si>
  <si>
    <t>FECN203618</t>
  </si>
  <si>
    <t>FECN203619</t>
  </si>
  <si>
    <t>FECN203620</t>
  </si>
  <si>
    <t>FECN203621</t>
  </si>
  <si>
    <t>FECN203623</t>
  </si>
  <si>
    <t>FECN203624</t>
  </si>
  <si>
    <t>FECN203625</t>
  </si>
  <si>
    <t>FECN203626</t>
  </si>
  <si>
    <t>FECN203627</t>
  </si>
  <si>
    <t>FECN205262</t>
  </si>
  <si>
    <t>FECN205263</t>
  </si>
  <si>
    <t>FECN205264</t>
  </si>
  <si>
    <t>FECN205265</t>
  </si>
  <si>
    <t>FECN205266</t>
  </si>
  <si>
    <t>FECN205267</t>
  </si>
  <si>
    <t>FECN205268</t>
  </si>
  <si>
    <t>FECN205274</t>
  </si>
  <si>
    <t>FECN205276</t>
  </si>
  <si>
    <t>FECN205278</t>
  </si>
  <si>
    <t>FECN205280</t>
  </si>
  <si>
    <t>FECN205297</t>
  </si>
  <si>
    <t>FECN205298</t>
  </si>
  <si>
    <t>FECN205442</t>
  </si>
  <si>
    <t>FECN205443</t>
  </si>
  <si>
    <t>FEPE</t>
  </si>
  <si>
    <t>FEPE319</t>
  </si>
  <si>
    <t>FEPE330</t>
  </si>
  <si>
    <t>FEPE320</t>
  </si>
  <si>
    <t>FEPE321</t>
  </si>
  <si>
    <t>FEPE322</t>
  </si>
  <si>
    <t>FEPE323</t>
  </si>
  <si>
    <t>FEPE324</t>
  </si>
  <si>
    <t>FEPE325</t>
  </si>
  <si>
    <t>FEPE326</t>
  </si>
  <si>
    <t>FEPE327</t>
  </si>
  <si>
    <t>FEPE328</t>
  </si>
  <si>
    <t>FEPE329</t>
  </si>
  <si>
    <t>FEPE704</t>
  </si>
  <si>
    <t>FEPE711</t>
  </si>
  <si>
    <t>FEPE700</t>
  </si>
  <si>
    <t>FEPE701</t>
  </si>
  <si>
    <t>FEPE702</t>
  </si>
  <si>
    <t>FEPE703</t>
  </si>
  <si>
    <t>FEPE705</t>
  </si>
  <si>
    <t>FEPE706</t>
  </si>
  <si>
    <t>FEPE707</t>
  </si>
  <si>
    <t>FEPE708</t>
  </si>
  <si>
    <t>FEPE709</t>
  </si>
  <si>
    <t>FEPE710</t>
  </si>
  <si>
    <t>FEPE712</t>
  </si>
  <si>
    <t>FEPE713</t>
  </si>
  <si>
    <t>FEPE1383</t>
  </si>
  <si>
    <t>FEPE1384</t>
  </si>
  <si>
    <t>FEPE1385</t>
  </si>
  <si>
    <t>FEPE1386</t>
  </si>
  <si>
    <t>FEPE1387</t>
  </si>
  <si>
    <t>FEPE1388</t>
  </si>
  <si>
    <t>FEPE1389</t>
  </si>
  <si>
    <t>FEPE1390</t>
  </si>
  <si>
    <t>FEPE1391</t>
  </si>
  <si>
    <t>FEPE1392</t>
  </si>
  <si>
    <t>FEPE1393</t>
  </si>
  <si>
    <t>FEPE1394</t>
  </si>
  <si>
    <t>FEPE1395</t>
  </si>
  <si>
    <t>FEPE1396</t>
  </si>
  <si>
    <t>FEPE1397</t>
  </si>
  <si>
    <t>FEPE1870</t>
  </si>
  <si>
    <t>FEPE1876</t>
  </si>
  <si>
    <t>FEPE1878</t>
  </si>
  <si>
    <t>FEPE1879</t>
  </si>
  <si>
    <t>FEPE1863</t>
  </si>
  <si>
    <t>FEPE1864</t>
  </si>
  <si>
    <t>FEPE1865</t>
  </si>
  <si>
    <t>FEPE1866</t>
  </si>
  <si>
    <t>FEPE1867</t>
  </si>
  <si>
    <t>FEPE1868</t>
  </si>
  <si>
    <t>FEPE1869</t>
  </si>
  <si>
    <t>FEPE1871</t>
  </si>
  <si>
    <t>FEPE1872</t>
  </si>
  <si>
    <t>FEPE1873</t>
  </si>
  <si>
    <t>FEPE1874</t>
  </si>
  <si>
    <t>FEPE1875</t>
  </si>
  <si>
    <t>FEPE2428</t>
  </si>
  <si>
    <t>FEPE2429</t>
  </si>
  <si>
    <t>FEPE2430</t>
  </si>
  <si>
    <t>FEPE2431</t>
  </si>
  <si>
    <t>FEPE2432</t>
  </si>
  <si>
    <t>FEPE2433</t>
  </si>
  <si>
    <t>FEPE2434</t>
  </si>
  <si>
    <t>FEPE2435</t>
  </si>
  <si>
    <t>FEPE2436</t>
  </si>
  <si>
    <t>FEPE2437</t>
  </si>
  <si>
    <t>FEPE2438</t>
  </si>
  <si>
    <t>FEPE2439</t>
  </si>
  <si>
    <t>FEPE2440</t>
  </si>
  <si>
    <t>FEPE2441</t>
  </si>
  <si>
    <t>TOTAL</t>
  </si>
  <si>
    <t>SUCURSAL</t>
  </si>
  <si>
    <t>PUC</t>
  </si>
  <si>
    <t>C.O</t>
  </si>
  <si>
    <t>U.N</t>
  </si>
  <si>
    <t>SALDO CARTERA</t>
  </si>
  <si>
    <t>FECHA</t>
  </si>
  <si>
    <t>FED</t>
  </si>
  <si>
    <t>TIPO</t>
  </si>
  <si>
    <t>NUMERO</t>
  </si>
  <si>
    <t>CLINICA NEFROUROS</t>
  </si>
  <si>
    <t>TIPO DOC</t>
  </si>
  <si>
    <t>C.O-
TIPO DOC</t>
  </si>
  <si>
    <t>PREFIJOS</t>
  </si>
  <si>
    <t>C.O POR SEDE</t>
  </si>
  <si>
    <t>FEBO</t>
  </si>
  <si>
    <t>BOGOTA</t>
  </si>
  <si>
    <t>FEPO</t>
  </si>
  <si>
    <t>POPAYAN</t>
  </si>
  <si>
    <t>FEAR</t>
  </si>
  <si>
    <t>ARMENIA</t>
  </si>
  <si>
    <t>PEREIRA</t>
  </si>
  <si>
    <t>FEBE</t>
  </si>
  <si>
    <t>BELLO</t>
  </si>
  <si>
    <t>FVML</t>
  </si>
  <si>
    <t xml:space="preserve">MEDELLIN </t>
  </si>
  <si>
    <t>FECU</t>
  </si>
  <si>
    <t>CUCUTA</t>
  </si>
  <si>
    <t>FEF</t>
  </si>
  <si>
    <t>FVPE</t>
  </si>
  <si>
    <t>FVBO</t>
  </si>
  <si>
    <t>FEME</t>
  </si>
  <si>
    <t>CLINICA NEFROUROS SAS</t>
  </si>
  <si>
    <t>NIT. 900.231.793-8</t>
  </si>
  <si>
    <t>CUENTA PUC</t>
  </si>
  <si>
    <t>NUMERO DE AUTORIZACION</t>
  </si>
  <si>
    <t>REGIMEN</t>
  </si>
  <si>
    <t>TIPO DOCUMENTO</t>
  </si>
  <si>
    <t>CORTE DE INFORMACION 30/04/2023</t>
  </si>
  <si>
    <t>FEPE3418</t>
  </si>
  <si>
    <t>FEPE3419</t>
  </si>
  <si>
    <t>FEPE3420</t>
  </si>
  <si>
    <t>FEPE3946</t>
  </si>
  <si>
    <t>FEPE3947</t>
  </si>
  <si>
    <t>FEPE3948</t>
  </si>
  <si>
    <t>FEPE4422</t>
  </si>
  <si>
    <t>FEPE4431</t>
  </si>
  <si>
    <t>FEPE4433</t>
  </si>
  <si>
    <t>FEPE2972</t>
  </si>
  <si>
    <t>FEPE3407</t>
  </si>
  <si>
    <t>FEPE3408</t>
  </si>
  <si>
    <t>FEPE3409</t>
  </si>
  <si>
    <t>FEPE3410</t>
  </si>
  <si>
    <t>FEPE3411</t>
  </si>
  <si>
    <t>FEPE3412</t>
  </si>
  <si>
    <t>FEPE3413</t>
  </si>
  <si>
    <t>FEPE3414</t>
  </si>
  <si>
    <t>FEPE3415</t>
  </si>
  <si>
    <t>FEPE3416</t>
  </si>
  <si>
    <t>FEPE3938</t>
  </si>
  <si>
    <t>FEPE3939</t>
  </si>
  <si>
    <t>FEPE3940</t>
  </si>
  <si>
    <t>FEPE3941</t>
  </si>
  <si>
    <t>FEPE3942</t>
  </si>
  <si>
    <t>FEPE3943</t>
  </si>
  <si>
    <t>FEPE3944</t>
  </si>
  <si>
    <t>FEPE3945</t>
  </si>
  <si>
    <t>FEPE3956</t>
  </si>
  <si>
    <t>FEPE4423</t>
  </si>
  <si>
    <t>FEPE4424</t>
  </si>
  <si>
    <t>FEPE4425</t>
  </si>
  <si>
    <t>FEPE4426</t>
  </si>
  <si>
    <t>FEPE4427</t>
  </si>
  <si>
    <t>FEPE4428</t>
  </si>
  <si>
    <t>FEPE4429</t>
  </si>
  <si>
    <t>FEPE4430</t>
  </si>
  <si>
    <t>FEPE4432</t>
  </si>
  <si>
    <t>FEPE4434</t>
  </si>
  <si>
    <t>Documento_Empresa</t>
  </si>
  <si>
    <t>Empresa</t>
  </si>
  <si>
    <t>Sede</t>
  </si>
  <si>
    <t>Departamento</t>
  </si>
  <si>
    <t>Tipo de Documento de Identidad</t>
  </si>
  <si>
    <t>Identificación</t>
  </si>
  <si>
    <t>Paciente</t>
  </si>
  <si>
    <t>Tipo_Cliente</t>
  </si>
  <si>
    <t>Documento_Aseguradora</t>
  </si>
  <si>
    <t>Aseguradora</t>
  </si>
  <si>
    <t>Numero_de_Cuenta</t>
  </si>
  <si>
    <t>Prefijo_Documento FVCL</t>
  </si>
  <si>
    <t>No. Documento</t>
  </si>
  <si>
    <t>Union</t>
  </si>
  <si>
    <t>Fecha_Documento</t>
  </si>
  <si>
    <t>Periodo_Facturacion_Inicio</t>
  </si>
  <si>
    <t>Periodo_Facturacion_Final</t>
  </si>
  <si>
    <t>Fecha de Radicación</t>
  </si>
  <si>
    <t>Código Autorización</t>
  </si>
  <si>
    <t>Contabilizacion_Documento</t>
  </si>
  <si>
    <t>Interface_Documento</t>
  </si>
  <si>
    <t>Adquiriente</t>
  </si>
  <si>
    <t>Total_Documento</t>
  </si>
  <si>
    <t>Valor Cuota Moderadora</t>
  </si>
  <si>
    <t>Documento Cuota Moderadora</t>
  </si>
  <si>
    <t>Documento RC</t>
  </si>
  <si>
    <t>Saldo_Factura</t>
  </si>
  <si>
    <t>Observacion_Documento</t>
  </si>
  <si>
    <t>Estado_del_Documento_DIAN</t>
  </si>
  <si>
    <t>Estado_Transaccion_DIAN</t>
  </si>
  <si>
    <t>Fecha_Validacion_DIAN</t>
  </si>
  <si>
    <t>Resultado_DIAN</t>
  </si>
  <si>
    <t>Usuario</t>
  </si>
  <si>
    <t>Prefijo_Documento FVPC</t>
  </si>
  <si>
    <t>Prefijo_Documento FVPA</t>
  </si>
  <si>
    <t>Prefijo_Documento RC</t>
  </si>
  <si>
    <t>Prefijo_Documento DV</t>
  </si>
  <si>
    <t>Prefijo_Documento FA - FVCL</t>
  </si>
  <si>
    <t>Union - FVCL</t>
  </si>
  <si>
    <t>FA - FVPA</t>
  </si>
  <si>
    <t>Prefijo_Documento ND</t>
  </si>
  <si>
    <t>Prefijo_Documento NC</t>
  </si>
  <si>
    <t>900231793</t>
  </si>
  <si>
    <t>UNIDAD RENAL - PEREIRA</t>
  </si>
  <si>
    <t>PEREIRA - CONSULTA EXTERNA</t>
  </si>
  <si>
    <t>RC</t>
  </si>
  <si>
    <t>1086280251</t>
  </si>
  <si>
    <t>THIAGO  VASQUEZ BECERRA</t>
  </si>
  <si>
    <t>SUBSIDIADO</t>
  </si>
  <si>
    <t>890303093</t>
  </si>
  <si>
    <t>CAJA DE COMPENSACION FAMILIAR DEL VALLE DEL CAUCA</t>
  </si>
  <si>
    <t>416215</t>
  </si>
  <si>
    <t>3938</t>
  </si>
  <si>
    <t>2023-03-04</t>
  </si>
  <si>
    <t>--</t>
  </si>
  <si>
    <t>222353360378157</t>
  </si>
  <si>
    <t>CONTABILIZADO</t>
  </si>
  <si>
    <t>INTERFAZADO</t>
  </si>
  <si>
    <t>Cliente</t>
  </si>
  <si>
    <t>134400.00</t>
  </si>
  <si>
    <t>0.00</t>
  </si>
  <si>
    <t xml:space="preserve">                         </t>
  </si>
  <si>
    <t>EXITOSA</t>
  </si>
  <si>
    <t>Transaccion Exitosa</t>
  </si>
  <si>
    <t>Procesado Correctamente.
La Factura electrónica FEPE3938, ha sido autorizada.</t>
  </si>
  <si>
    <t>DIEGO FERNANDO GUEVARA PALACIO</t>
  </si>
  <si>
    <t>PEREIRA - DIALISIS PERITONEAL</t>
  </si>
  <si>
    <t>CC</t>
  </si>
  <si>
    <t>10083700</t>
  </si>
  <si>
    <t>EFRAIN  DUQUE DUQUE</t>
  </si>
  <si>
    <t>410609</t>
  </si>
  <si>
    <t>3940</t>
  </si>
  <si>
    <t xml:space="preserve">230618549337355
</t>
  </si>
  <si>
    <t>2665600.00</t>
  </si>
  <si>
    <t xml:space="preserve">        </t>
  </si>
  <si>
    <t>Procesado Correctamente.
La Factura electrónica FEPE3940, ha sido autorizada.</t>
  </si>
  <si>
    <t>422270</t>
  </si>
  <si>
    <t>4434</t>
  </si>
  <si>
    <t>2023-04-05</t>
  </si>
  <si>
    <t xml:space="preserve">230938549390769
</t>
  </si>
  <si>
    <t xml:space="preserve">     </t>
  </si>
  <si>
    <t>Procesado Correctamente.
La Factura electrónica FEPE4434, ha sido autorizada.</t>
  </si>
  <si>
    <t>JUAN SEBASTIAN AVILA PRIETO</t>
  </si>
  <si>
    <t>42158892</t>
  </si>
  <si>
    <t>FRANCY ELENA ISAZA ARIAS</t>
  </si>
  <si>
    <t>410473</t>
  </si>
  <si>
    <t>3941</t>
  </si>
  <si>
    <t>230618549336930</t>
  </si>
  <si>
    <t xml:space="preserve">    </t>
  </si>
  <si>
    <t>Procesado Correctamente.
La Factura electrónica FEPE3941, ha sido autorizada.</t>
  </si>
  <si>
    <t>422238</t>
  </si>
  <si>
    <t>4430</t>
  </si>
  <si>
    <t>230938549312144</t>
  </si>
  <si>
    <t>Procesado Correctamente.
La Factura electrónica FEPE4430, ha sido autorizada.</t>
  </si>
  <si>
    <t>29153821</t>
  </si>
  <si>
    <t>ISMELDA  AGUIRRE DE GOMEZ</t>
  </si>
  <si>
    <t>CONTRIBUTIVO</t>
  </si>
  <si>
    <t>409836</t>
  </si>
  <si>
    <t>3947</t>
  </si>
  <si>
    <t>230618549337936</t>
  </si>
  <si>
    <t xml:space="preserve">             </t>
  </si>
  <si>
    <t>Procesado Correctamente.
La Factura electrónica FEPE3947, ha sido autorizada.</t>
  </si>
  <si>
    <t>421254</t>
  </si>
  <si>
    <t>4431</t>
  </si>
  <si>
    <t>231298549598377</t>
  </si>
  <si>
    <t>Procesado Correctamente.
La Factura electrónica FEPE4431, ha sido autorizada.</t>
  </si>
  <si>
    <t>YERIS PAOLA TORO RAMIREZ</t>
  </si>
  <si>
    <t>FA</t>
  </si>
  <si>
    <t>540</t>
  </si>
  <si>
    <t>FA540</t>
  </si>
  <si>
    <t>2023-05-11</t>
  </si>
  <si>
    <t xml:space="preserve"> SE ANULA FACTURA FEPE4431  POR ERROR EN LA AUTORIZACIÓN NO CORRESPONDE  </t>
  </si>
  <si>
    <t>Procesado Correctamente.
La Nota de crédito electrónica FA540, ha sido autorizada.</t>
  </si>
  <si>
    <t>ELKIN VLADIMIR CAMACHO REINA</t>
  </si>
  <si>
    <t>10001611</t>
  </si>
  <si>
    <t>JUAN CARLOS RAMIREZ ARCILA</t>
  </si>
  <si>
    <t>410442</t>
  </si>
  <si>
    <t>3946</t>
  </si>
  <si>
    <t xml:space="preserve">230618549337723
</t>
  </si>
  <si>
    <t xml:space="preserve">                   </t>
  </si>
  <si>
    <t>Procesado Correctamente.
La Factura electrónica FEPE3946, ha sido autorizada.</t>
  </si>
  <si>
    <t>421791</t>
  </si>
  <si>
    <t>4433</t>
  </si>
  <si>
    <t>231298549597529</t>
  </si>
  <si>
    <t>Procesado Correctamente.
La Factura electrónica FEPE4433, ha sido autorizada.</t>
  </si>
  <si>
    <t>539</t>
  </si>
  <si>
    <t>FA539</t>
  </si>
  <si>
    <t xml:space="preserve"> SE ANULA FACTURA FEPE4433 POR ERROR EN LA AUTORIZACIÓN NO CORRESPONDE  </t>
  </si>
  <si>
    <t>Procesado Correctamente.
La Nota de crédito electrónica FA539, ha sido autorizada.</t>
  </si>
  <si>
    <t>18604450</t>
  </si>
  <si>
    <t>MIGUEL ANGEL QUINTERO RESTREPO</t>
  </si>
  <si>
    <t>409636</t>
  </si>
  <si>
    <t>3939</t>
  </si>
  <si>
    <t xml:space="preserve">230618549337084
</t>
  </si>
  <si>
    <t>Procesado Correctamente.
La Factura electrónica FEPE3939, ha sido autorizada.</t>
  </si>
  <si>
    <t>420995</t>
  </si>
  <si>
    <t>4432</t>
  </si>
  <si>
    <t xml:space="preserve">2309385493123281 </t>
  </si>
  <si>
    <t xml:space="preserve">      </t>
  </si>
  <si>
    <t>Procesado Correctamente.
La Factura electrónica FEPE4432, ha sido autorizada.</t>
  </si>
  <si>
    <t>PEREIRA - HEMODIALISIS</t>
  </si>
  <si>
    <t>24948645</t>
  </si>
  <si>
    <t>ANA ELBA GUTIERREZ DE LOAIZA</t>
  </si>
  <si>
    <t>408060</t>
  </si>
  <si>
    <t>3948</t>
  </si>
  <si>
    <t xml:space="preserve">230618549330721
</t>
  </si>
  <si>
    <t xml:space="preserve">         </t>
  </si>
  <si>
    <t>Procesado Correctamente.
La Factura electrónica FEPE3948, ha sido autorizada.</t>
  </si>
  <si>
    <t>419450</t>
  </si>
  <si>
    <t>4422</t>
  </si>
  <si>
    <t>230938549306871</t>
  </si>
  <si>
    <t xml:space="preserve">   </t>
  </si>
  <si>
    <t>Procesado Correctamente.
La Factura electrónica FEPE4422, ha sido autorizada.</t>
  </si>
  <si>
    <t>4589825</t>
  </si>
  <si>
    <t>ANTONIO JOSE CARDENAS BEDOYA</t>
  </si>
  <si>
    <t>408787</t>
  </si>
  <si>
    <t>3945</t>
  </si>
  <si>
    <t>230618549335940</t>
  </si>
  <si>
    <t>Procesado Correctamente.
La Factura electrónica FEPE3945, ha sido autorizada.</t>
  </si>
  <si>
    <t>420195</t>
  </si>
  <si>
    <t>4423</t>
  </si>
  <si>
    <t>230938549309431</t>
  </si>
  <si>
    <t>Procesado Correctamente.
La Factura electrónica FEPE4423, ha sido autorizada.</t>
  </si>
  <si>
    <t>10110963</t>
  </si>
  <si>
    <t>CARLOS  MARIN OBANDO</t>
  </si>
  <si>
    <t>407439</t>
  </si>
  <si>
    <t>3942</t>
  </si>
  <si>
    <t xml:space="preserve">230618549335746
</t>
  </si>
  <si>
    <t>Procesado Correctamente.
La Factura electrónica FEPE3942, ha sido autorizada.</t>
  </si>
  <si>
    <t>418266</t>
  </si>
  <si>
    <t>4427</t>
  </si>
  <si>
    <t>230938549309280</t>
  </si>
  <si>
    <t>Procesado Correctamente.
La Factura electrónica FEPE4427, ha sido autorizada.</t>
  </si>
  <si>
    <t>14835129</t>
  </si>
  <si>
    <t>FABIO ANTONIO TORO SUAREZ</t>
  </si>
  <si>
    <t>408728</t>
  </si>
  <si>
    <t>3944</t>
  </si>
  <si>
    <t xml:space="preserve">230618549335528
</t>
  </si>
  <si>
    <t xml:space="preserve">                    </t>
  </si>
  <si>
    <t>Procesado Correctamente.
La Factura electrónica FEPE3944, ha sido autorizada.</t>
  </si>
  <si>
    <t>420265</t>
  </si>
  <si>
    <t>4424</t>
  </si>
  <si>
    <t>230938549309125</t>
  </si>
  <si>
    <t>Procesado Correctamente.
La Factura electrónica FEPE4424, ha sido autorizada.</t>
  </si>
  <si>
    <t>10072874</t>
  </si>
  <si>
    <t>JAIRO ANTONIO CASTANO SALAZAR</t>
  </si>
  <si>
    <t>422303</t>
  </si>
  <si>
    <t>4419</t>
  </si>
  <si>
    <t>FEPE4419</t>
  </si>
  <si>
    <t>74065637</t>
  </si>
  <si>
    <t>2693630.00</t>
  </si>
  <si>
    <t>Procesado Correctamente.
La Factura electrónica FEPE4419, ha sido autorizada.</t>
  </si>
  <si>
    <t>493</t>
  </si>
  <si>
    <t>FA493</t>
  </si>
  <si>
    <t>2023-04-19</t>
  </si>
  <si>
    <t xml:space="preserve">SE REALIZA ANULACIÓN DE FACTURA FEPE4419 POR ERROR SE INGRESO CON ASEGURADORA QUE NO CORRESPONDE </t>
  </si>
  <si>
    <t>Procesado Correctamente.
La Nota de crédito electrónica FA493, ha sido autorizada.</t>
  </si>
  <si>
    <t>4349614</t>
  </si>
  <si>
    <t>LUIS FERNANDO RAVE VALENCIA</t>
  </si>
  <si>
    <t>420198</t>
  </si>
  <si>
    <t>4426</t>
  </si>
  <si>
    <t>230938549307239</t>
  </si>
  <si>
    <t>Procesado Correctamente.
La Factura electrónica FEPE4426, ha sido autorizada.</t>
  </si>
  <si>
    <t>25196553</t>
  </si>
  <si>
    <t>LUZ CARIME SANCHEZ GRANADA</t>
  </si>
  <si>
    <t>408043</t>
  </si>
  <si>
    <t>3956</t>
  </si>
  <si>
    <t xml:space="preserve">230618549331895
</t>
  </si>
  <si>
    <t>Procesado Correctamente.
La Factura electrónica FEPE3956, ha sido autorizada.</t>
  </si>
  <si>
    <t>419440</t>
  </si>
  <si>
    <t>4428</t>
  </si>
  <si>
    <t>230938549307086</t>
  </si>
  <si>
    <t>Procesado Correctamente.
La Factura electrónica FEPE4428, ha sido autorizada.</t>
  </si>
  <si>
    <t>4350830</t>
  </si>
  <si>
    <t>MARIO ANTONIO VINASCO ZAMORA</t>
  </si>
  <si>
    <t>409318</t>
  </si>
  <si>
    <t>3943</t>
  </si>
  <si>
    <t>230618549332214</t>
  </si>
  <si>
    <t xml:space="preserve">               </t>
  </si>
  <si>
    <t>Procesado Correctamente.
La Factura electrónica FEPE3943, ha sido autorizada.</t>
  </si>
  <si>
    <t>420601</t>
  </si>
  <si>
    <t>4429</t>
  </si>
  <si>
    <t>230938549308967</t>
  </si>
  <si>
    <t>Procesado Correctamente.
La Factura electrónica FEPE4429, ha sido autorizada.</t>
  </si>
  <si>
    <t>16201256</t>
  </si>
  <si>
    <t>RAMIRO LEON FERNANDEZ CEBALLOS</t>
  </si>
  <si>
    <t>422984</t>
  </si>
  <si>
    <t>4425</t>
  </si>
  <si>
    <t>230938549309584</t>
  </si>
  <si>
    <t>Procesado Correctamente.
La Factura electrónica FEPE4425, ha sido autorizada.</t>
  </si>
  <si>
    <t>//</t>
  </si>
  <si>
    <t>AV LAS AMERICAS 70 A 37</t>
  </si>
  <si>
    <t xml:space="preserve">Tel. </t>
  </si>
  <si>
    <t>169</t>
  </si>
  <si>
    <t>Señor(es)</t>
  </si>
  <si>
    <t>Código:</t>
  </si>
  <si>
    <t xml:space="preserve">890303093      </t>
  </si>
  <si>
    <t>CL 5 6 63</t>
  </si>
  <si>
    <t>Bogotá, D.C. - Bogotá     Telefono: 3167559996</t>
  </si>
  <si>
    <t>Colombia</t>
  </si>
  <si>
    <t>Estimado(s) señor(es)</t>
  </si>
  <si>
    <t>El siguiente es el extracto de su apreciable cuenta comprendido entre</t>
  </si>
  <si>
    <t>1/12/2022 y 15/5/2023</t>
  </si>
  <si>
    <t>Documento cruce</t>
  </si>
  <si>
    <t>Fecha vcto.</t>
  </si>
  <si>
    <t>Valor documento</t>
  </si>
  <si>
    <t>Saldo inicial</t>
  </si>
  <si>
    <t>Valor aplicado</t>
  </si>
  <si>
    <t xml:space="preserve">Saldo final </t>
  </si>
  <si>
    <t>ENTIDAD PROMOTORA SALUD CONTRIBUTIVO</t>
  </si>
  <si>
    <t>001-RC -00000049</t>
  </si>
  <si>
    <t>($4,760,000.00)</t>
  </si>
  <si>
    <t>FED-00000319-00</t>
  </si>
  <si>
    <t xml:space="preserve">$2,380,000.00 </t>
  </si>
  <si>
    <t>($2,380,000.00)</t>
  </si>
  <si>
    <t xml:space="preserve">$0.00 </t>
  </si>
  <si>
    <t>FED-00000330-00</t>
  </si>
  <si>
    <t>001-RC -00000062</t>
  </si>
  <si>
    <t>FED-00000704-00</t>
  </si>
  <si>
    <t>FED-00000711-00</t>
  </si>
  <si>
    <t>($7,140,000.00)</t>
  </si>
  <si>
    <t>FED-00001383-00</t>
  </si>
  <si>
    <t>FED-00001384-00</t>
  </si>
  <si>
    <t>FED-00001385-00</t>
  </si>
  <si>
    <t>005-FED-00002428</t>
  </si>
  <si>
    <t>FED-00002428-00</t>
  </si>
  <si>
    <t>($2,236,100.00)</t>
  </si>
  <si>
    <t xml:space="preserve">$143,900.00 </t>
  </si>
  <si>
    <t>005-FED-00002429</t>
  </si>
  <si>
    <t>FED-00002429-00</t>
  </si>
  <si>
    <t>005-FED-00002430</t>
  </si>
  <si>
    <t>FED-00002430-00</t>
  </si>
  <si>
    <t>005-FED-00002927</t>
  </si>
  <si>
    <t>FED-00002927-00</t>
  </si>
  <si>
    <t>005-FA -00000280</t>
  </si>
  <si>
    <t>005-FED-00002928</t>
  </si>
  <si>
    <t>FED-00002928-00</t>
  </si>
  <si>
    <t>005-FA -00000281</t>
  </si>
  <si>
    <t>005-FED-00002929</t>
  </si>
  <si>
    <t>FED-00002929-00</t>
  </si>
  <si>
    <t>005-FA -00000282</t>
  </si>
  <si>
    <t>005-FED-00002964</t>
  </si>
  <si>
    <t>FED-00002964-00</t>
  </si>
  <si>
    <t>005-FED-00002965</t>
  </si>
  <si>
    <t>FED-00002965-00</t>
  </si>
  <si>
    <t>005-FED-00002966</t>
  </si>
  <si>
    <t>FED-00002966-00</t>
  </si>
  <si>
    <t>005-FED-00003418</t>
  </si>
  <si>
    <t xml:space="preserve">$2,766,274.00 </t>
  </si>
  <si>
    <t>FED-00003418-00</t>
  </si>
  <si>
    <t xml:space="preserve">$386,274.00 </t>
  </si>
  <si>
    <t>001-NCG-00000002</t>
  </si>
  <si>
    <t>($100,674.00)</t>
  </si>
  <si>
    <t xml:space="preserve">$285,600.00 </t>
  </si>
  <si>
    <t>005-FED-00003419</t>
  </si>
  <si>
    <t>FED-00003419-00</t>
  </si>
  <si>
    <t>005-FED-00003420</t>
  </si>
  <si>
    <t>FED-00003420-00</t>
  </si>
  <si>
    <t>005-FED-00003946</t>
  </si>
  <si>
    <t xml:space="preserve">$2,665,600.00 </t>
  </si>
  <si>
    <t>FED-00003946-00</t>
  </si>
  <si>
    <t>005-FED-00003947</t>
  </si>
  <si>
    <t>FED-00003947-00</t>
  </si>
  <si>
    <t>005-FED-00003948</t>
  </si>
  <si>
    <t>FED-00003948-00</t>
  </si>
  <si>
    <t>005-FED-00004422</t>
  </si>
  <si>
    <t>FED-00004422-00</t>
  </si>
  <si>
    <t>005-FED-00004431</t>
  </si>
  <si>
    <t>FED-00004431-00</t>
  </si>
  <si>
    <t>005-FA -00000540</t>
  </si>
  <si>
    <t>($2,665,600.00)</t>
  </si>
  <si>
    <t>005-FED-00004433</t>
  </si>
  <si>
    <t>FED-00004433-00</t>
  </si>
  <si>
    <t>005-FA -00000539</t>
  </si>
  <si>
    <t>005-FED-00004888</t>
  </si>
  <si>
    <t>FED-00004888-00</t>
  </si>
  <si>
    <t>005-FED-00004893</t>
  </si>
  <si>
    <t>FED-00004893-00</t>
  </si>
  <si>
    <t>005-FED-00004903</t>
  </si>
  <si>
    <t>FED-00004903-00</t>
  </si>
  <si>
    <t>005-FED-00004904</t>
  </si>
  <si>
    <t>FED-00004904-00</t>
  </si>
  <si>
    <t>Saldo Inicial</t>
  </si>
  <si>
    <t xml:space="preserve">$23,816,500.00 </t>
  </si>
  <si>
    <t xml:space="preserve">Total Cargo </t>
  </si>
  <si>
    <t xml:space="preserve">$56,374,822.00 </t>
  </si>
  <si>
    <t xml:space="preserve">Total Abono </t>
  </si>
  <si>
    <t xml:space="preserve">$50,709,322.00 </t>
  </si>
  <si>
    <t xml:space="preserve">Saldo Final </t>
  </si>
  <si>
    <t xml:space="preserve">$29,482,000.00 </t>
  </si>
  <si>
    <t>ENTIDAD PROMOTORA DE SALUD SUBSIDIADA</t>
  </si>
  <si>
    <t>001-DPC-00000057</t>
  </si>
  <si>
    <t>FED-00000320-00</t>
  </si>
  <si>
    <t>001-RC -00000046</t>
  </si>
  <si>
    <t>FED-00000321-00</t>
  </si>
  <si>
    <t>($28,505,000.00)</t>
  </si>
  <si>
    <t>FED-00000322-00</t>
  </si>
  <si>
    <t>FED-00000323-00</t>
  </si>
  <si>
    <t>FED-00000324-00</t>
  </si>
  <si>
    <t>FED-00000325-00</t>
  </si>
  <si>
    <t>FED-00000326-00</t>
  </si>
  <si>
    <t>($2,325,000.00)</t>
  </si>
  <si>
    <t xml:space="preserve">$55,000.00 </t>
  </si>
  <si>
    <t>FED-00000327-00</t>
  </si>
  <si>
    <t>FED-00000328-00</t>
  </si>
  <si>
    <t>FED-00000329-00</t>
  </si>
  <si>
    <t>FED-00000700-00</t>
  </si>
  <si>
    <t>($55,000.00)</t>
  </si>
  <si>
    <t>FED-00000701-00</t>
  </si>
  <si>
    <t>FED-00000702-00</t>
  </si>
  <si>
    <t>FED-00000703-00</t>
  </si>
  <si>
    <t>FED-00000705-00</t>
  </si>
  <si>
    <t>FED-00000707-00</t>
  </si>
  <si>
    <t>($11,900,000.00)</t>
  </si>
  <si>
    <t>FED-00000708-00</t>
  </si>
  <si>
    <t>FED-00000709-00</t>
  </si>
  <si>
    <t>FED-00000710-00</t>
  </si>
  <si>
    <t>FED-00000712-00</t>
  </si>
  <si>
    <t>FED-00000713-00</t>
  </si>
  <si>
    <t>($23,702,437.00)</t>
  </si>
  <si>
    <t>FED-00001386-00</t>
  </si>
  <si>
    <t>FED-00001387-00</t>
  </si>
  <si>
    <t>FED-00001388-00</t>
  </si>
  <si>
    <t>FED-00001389-00</t>
  </si>
  <si>
    <t>FED-00001390-00</t>
  </si>
  <si>
    <t>FED-00001391-00</t>
  </si>
  <si>
    <t>FED-00001392-00</t>
  </si>
  <si>
    <t>FED-00001393-00</t>
  </si>
  <si>
    <t>FED-00001394-00</t>
  </si>
  <si>
    <t>FED-00001395-00</t>
  </si>
  <si>
    <t xml:space="preserve">$1,128,975.00 </t>
  </si>
  <si>
    <t>($1,128,975.00)</t>
  </si>
  <si>
    <t>FED-00001396-00</t>
  </si>
  <si>
    <t xml:space="preserve">$1,098,462.00 </t>
  </si>
  <si>
    <t>($1,098,462.00)</t>
  </si>
  <si>
    <t>FED-00001397-00</t>
  </si>
  <si>
    <t>005-FED-00002431</t>
  </si>
  <si>
    <t>FED-00002431-00</t>
  </si>
  <si>
    <t>005-FED-00002432</t>
  </si>
  <si>
    <t xml:space="preserve">$120,000.00 </t>
  </si>
  <si>
    <t>FED-00002432-00</t>
  </si>
  <si>
    <t>($120,000.00)</t>
  </si>
  <si>
    <t>005-FED-00002433</t>
  </si>
  <si>
    <t>FED-00002433-00</t>
  </si>
  <si>
    <t>005-FED-00002434</t>
  </si>
  <si>
    <t>FED-00002434-00</t>
  </si>
  <si>
    <t>005-FED-00002435</t>
  </si>
  <si>
    <t>FED-00002435-00</t>
  </si>
  <si>
    <t>005-FED-00002436</t>
  </si>
  <si>
    <t>FED-00002436-00</t>
  </si>
  <si>
    <t>005-FED-00002437</t>
  </si>
  <si>
    <t>FED-00002437-00</t>
  </si>
  <si>
    <t>005-FED-00002438</t>
  </si>
  <si>
    <t>FED-00002438-00</t>
  </si>
  <si>
    <t>005-FED-00002439</t>
  </si>
  <si>
    <t>FED-00002439-00</t>
  </si>
  <si>
    <t>005-FED-00002440</t>
  </si>
  <si>
    <t xml:space="preserve">$3,200,000.00 </t>
  </si>
  <si>
    <t>FED-00002440-00</t>
  </si>
  <si>
    <t>($3,200,000.00)</t>
  </si>
  <si>
    <t>005-FED-00002441</t>
  </si>
  <si>
    <t xml:space="preserve">$183,077.00 </t>
  </si>
  <si>
    <t>FED-00002441-00</t>
  </si>
  <si>
    <t>($183,077.00)</t>
  </si>
  <si>
    <t>005-FED-00002930</t>
  </si>
  <si>
    <t>FED-00002930-00</t>
  </si>
  <si>
    <t>005-FA -00000283</t>
  </si>
  <si>
    <t>005-FED-00002931</t>
  </si>
  <si>
    <t>FED-00002931-00</t>
  </si>
  <si>
    <t>005-FA -00000284</t>
  </si>
  <si>
    <t>005-FED-00002932</t>
  </si>
  <si>
    <t>FED-00002932-00</t>
  </si>
  <si>
    <t>005-FA -00000285</t>
  </si>
  <si>
    <t>005-FED-00002933</t>
  </si>
  <si>
    <t>FED-00002933-00</t>
  </si>
  <si>
    <t>005-FA -00000286</t>
  </si>
  <si>
    <t>005-FED-00002934</t>
  </si>
  <si>
    <t>FED-00002934-00</t>
  </si>
  <si>
    <t>005-FA -00000289</t>
  </si>
  <si>
    <t>005-FED-00002935</t>
  </si>
  <si>
    <t xml:space="preserve">$2,800,000.00 </t>
  </si>
  <si>
    <t>FED-00002935-00</t>
  </si>
  <si>
    <t>005-FA -00000291</t>
  </si>
  <si>
    <t>($2,800,000.00)</t>
  </si>
  <si>
    <t>005-FED-00002936</t>
  </si>
  <si>
    <t>FED-00002936-00</t>
  </si>
  <si>
    <t>005-FA -00000292</t>
  </si>
  <si>
    <t>005-FED-00002937</t>
  </si>
  <si>
    <t>FED-00002937-00</t>
  </si>
  <si>
    <t>005-FA -00000290</t>
  </si>
  <si>
    <t>005-FED-00002938</t>
  </si>
  <si>
    <t>FED-00002938-00</t>
  </si>
  <si>
    <t>005-FA -00000288</t>
  </si>
  <si>
    <t>005-FED-00002939</t>
  </si>
  <si>
    <t>FED-00002939-00</t>
  </si>
  <si>
    <t>005-FA -00000287</t>
  </si>
  <si>
    <t>005-FED-00002967</t>
  </si>
  <si>
    <t>FED-00002967-00</t>
  </si>
  <si>
    <t>005-FED-00002968</t>
  </si>
  <si>
    <t>FED-00002968-00</t>
  </si>
  <si>
    <t>005-FA -00000295</t>
  </si>
  <si>
    <t>005-FED-00002969</t>
  </si>
  <si>
    <t>FED-00002969-00</t>
  </si>
  <si>
    <t>005-FED-00002970</t>
  </si>
  <si>
    <t>FED-00002970-00</t>
  </si>
  <si>
    <t>005-FED-00002971</t>
  </si>
  <si>
    <t>FED-00002971-00</t>
  </si>
  <si>
    <t>005-FED-00002972</t>
  </si>
  <si>
    <t>FED-00002972-00</t>
  </si>
  <si>
    <t xml:space="preserve">$420,000.00 </t>
  </si>
  <si>
    <t>005-FED-00002973</t>
  </si>
  <si>
    <t>FED-00002973-00</t>
  </si>
  <si>
    <t>005-FED-00002974</t>
  </si>
  <si>
    <t>FED-00002974-00</t>
  </si>
  <si>
    <t>005-FED-00002975</t>
  </si>
  <si>
    <t>FED-00002975-00</t>
  </si>
  <si>
    <t>005-FED-00002976</t>
  </si>
  <si>
    <t>FED-00002976-00</t>
  </si>
  <si>
    <t>005-FED-00003407</t>
  </si>
  <si>
    <t xml:space="preserve">$63,927.00 </t>
  </si>
  <si>
    <t>FED-00003407-00</t>
  </si>
  <si>
    <t>001-RC -00000068</t>
  </si>
  <si>
    <t xml:space="preserve">$8,927.00 </t>
  </si>
  <si>
    <t>($2,327.00)</t>
  </si>
  <si>
    <t xml:space="preserve">$6,600.00 </t>
  </si>
  <si>
    <t>005-FED-00003408</t>
  </si>
  <si>
    <t>FED-00003408-00</t>
  </si>
  <si>
    <t>005-FED-00003409</t>
  </si>
  <si>
    <t>FED-00003409-00</t>
  </si>
  <si>
    <t>005-FED-00003410</t>
  </si>
  <si>
    <t>FED-00003410-00</t>
  </si>
  <si>
    <t>005-FED-00003411</t>
  </si>
  <si>
    <t>FED-00003411-00</t>
  </si>
  <si>
    <t>005-FED-00003412</t>
  </si>
  <si>
    <t>FED-00003412-00</t>
  </si>
  <si>
    <t>005-FED-00003413</t>
  </si>
  <si>
    <t>FED-00003413-00</t>
  </si>
  <si>
    <t>005-FED-00003414</t>
  </si>
  <si>
    <t>FED-00003414-00</t>
  </si>
  <si>
    <t>005-FED-00003415</t>
  </si>
  <si>
    <t>FED-00003415-00</t>
  </si>
  <si>
    <t>005-FED-00003416</t>
  </si>
  <si>
    <t xml:space="preserve">$2,949,351.00 </t>
  </si>
  <si>
    <t>FED-00003416-00</t>
  </si>
  <si>
    <t>($2,563,077.00)</t>
  </si>
  <si>
    <t>($111,984.00)</t>
  </si>
  <si>
    <t xml:space="preserve">$274,290.00 </t>
  </si>
  <si>
    <t>005-FED-00003417</t>
  </si>
  <si>
    <t>FED-00003417-00</t>
  </si>
  <si>
    <t>005-FED-00003938</t>
  </si>
  <si>
    <t xml:space="preserve">$134,400.00 </t>
  </si>
  <si>
    <t>FED-00003938-00</t>
  </si>
  <si>
    <t>005-FED-00003939</t>
  </si>
  <si>
    <t>FED-00003939-00</t>
  </si>
  <si>
    <t>005-FED-00003940</t>
  </si>
  <si>
    <t>FED-00003940-00</t>
  </si>
  <si>
    <t>005-FED-00003941</t>
  </si>
  <si>
    <t>FED-00003941-00</t>
  </si>
  <si>
    <t>005-FED-00003942</t>
  </si>
  <si>
    <t>FED-00003942-00</t>
  </si>
  <si>
    <t>005-FED-00003943</t>
  </si>
  <si>
    <t>FED-00003943-00</t>
  </si>
  <si>
    <t>005-FED-00003944</t>
  </si>
  <si>
    <t>FED-00003944-00</t>
  </si>
  <si>
    <t>005-FED-00003945</t>
  </si>
  <si>
    <t>FED-00003945-00</t>
  </si>
  <si>
    <t>005-FED-00003956</t>
  </si>
  <si>
    <t>FED-00003956-00</t>
  </si>
  <si>
    <t>005-FED-00004419</t>
  </si>
  <si>
    <t xml:space="preserve">$2,693,630.00 </t>
  </si>
  <si>
    <t>FED-00004419-00</t>
  </si>
  <si>
    <t>005-FA -00000493</t>
  </si>
  <si>
    <t>($2,693,630.00)</t>
  </si>
  <si>
    <t>005-FED-00004423</t>
  </si>
  <si>
    <t>FED-00004423-00</t>
  </si>
  <si>
    <t>005-FED-00004424</t>
  </si>
  <si>
    <t>FED-00004424-00</t>
  </si>
  <si>
    <t>005-FED-00004425</t>
  </si>
  <si>
    <t>FED-00004425-00</t>
  </si>
  <si>
    <t>005-FED-00004426</t>
  </si>
  <si>
    <t>FED-00004426-00</t>
  </si>
  <si>
    <t>005-FED-00004427</t>
  </si>
  <si>
    <t>FED-00004427-00</t>
  </si>
  <si>
    <t>005-FED-00004428</t>
  </si>
  <si>
    <t>FED-00004428-00</t>
  </si>
  <si>
    <t>005-FED-00004429</t>
  </si>
  <si>
    <t xml:space="preserve">$1,845,414.00 </t>
  </si>
  <si>
    <t>FED-00004429-00</t>
  </si>
  <si>
    <t>005-FED-00004430</t>
  </si>
  <si>
    <t>FED-00004430-00</t>
  </si>
  <si>
    <t>005-FED-00004432</t>
  </si>
  <si>
    <t>FED-00004432-00</t>
  </si>
  <si>
    <t>005-FED-00004434</t>
  </si>
  <si>
    <t>FED-00004434-00</t>
  </si>
  <si>
    <t>005-FED-00004884</t>
  </si>
  <si>
    <t>FED-00004884-00</t>
  </si>
  <si>
    <t>005-FED-00004886</t>
  </si>
  <si>
    <t>FED-00004886-00</t>
  </si>
  <si>
    <t>005-FED-00004889</t>
  </si>
  <si>
    <t>FED-00004889-00</t>
  </si>
  <si>
    <t>005-FED-00004890</t>
  </si>
  <si>
    <t xml:space="preserve">$1,435,322.00 </t>
  </si>
  <si>
    <t>FED-00004890-00</t>
  </si>
  <si>
    <t>005-FED-00004891</t>
  </si>
  <si>
    <t>FED-00004891-00</t>
  </si>
  <si>
    <t>005-FED-00004892</t>
  </si>
  <si>
    <t>FED-00004892-00</t>
  </si>
  <si>
    <t>005-FED-00004894</t>
  </si>
  <si>
    <t>FED-00004894-00</t>
  </si>
  <si>
    <t>005-FED-00004895</t>
  </si>
  <si>
    <t>FED-00004895-00</t>
  </si>
  <si>
    <t>005-FED-00004896</t>
  </si>
  <si>
    <t xml:space="preserve">$5,824,000.00 </t>
  </si>
  <si>
    <t>FED-00004896-00</t>
  </si>
  <si>
    <t>005-FED-00004897</t>
  </si>
  <si>
    <t>FED-00004897-00</t>
  </si>
  <si>
    <t>005-FED-00004898</t>
  </si>
  <si>
    <t>FED-00004898-00</t>
  </si>
  <si>
    <t>SI -00201172-00</t>
  </si>
  <si>
    <t>SI -00201173-00</t>
  </si>
  <si>
    <t>($1,464,616.00)</t>
  </si>
  <si>
    <t>SI -00201174-00</t>
  </si>
  <si>
    <t xml:space="preserve">$1,464,616.00 </t>
  </si>
  <si>
    <t>SI -00201175-00</t>
  </si>
  <si>
    <t>SI -00201176-00</t>
  </si>
  <si>
    <t>SI -00201177-00</t>
  </si>
  <si>
    <t>SI -00201178-00</t>
  </si>
  <si>
    <t>($14,280,000.00)</t>
  </si>
  <si>
    <t>SI -00201179-00</t>
  </si>
  <si>
    <t>SI -00201201-00</t>
  </si>
  <si>
    <t>SI -00201202-00</t>
  </si>
  <si>
    <t>SI -00201203-00</t>
  </si>
  <si>
    <t>SI -00201204-00</t>
  </si>
  <si>
    <t>SI -00201205-00</t>
  </si>
  <si>
    <t>SI -00201206-00</t>
  </si>
  <si>
    <t>($2,189,601.00)</t>
  </si>
  <si>
    <t>SI -00201652-00</t>
  </si>
  <si>
    <t xml:space="preserve">$1,281,539.00 </t>
  </si>
  <si>
    <t>($1,281,539.00)</t>
  </si>
  <si>
    <t>SI -00201653-00</t>
  </si>
  <si>
    <t>($908,062.00)</t>
  </si>
  <si>
    <t xml:space="preserve">$190,400.00 </t>
  </si>
  <si>
    <t>($190,400.00)</t>
  </si>
  <si>
    <t>SI -00201654-00</t>
  </si>
  <si>
    <t>($6,041,541.00)</t>
  </si>
  <si>
    <t>SI -00201655-00</t>
  </si>
  <si>
    <t>SI -00201656-00</t>
  </si>
  <si>
    <t>SI -00201657-00</t>
  </si>
  <si>
    <t>SI -00201658-00</t>
  </si>
  <si>
    <t>SI -00201659-00</t>
  </si>
  <si>
    <t>SI -00203614-00</t>
  </si>
  <si>
    <t>SI -00203615-00</t>
  </si>
  <si>
    <t>SI -00203616-00</t>
  </si>
  <si>
    <t>($19,040,000.00)</t>
  </si>
  <si>
    <t>SI -00203617-00</t>
  </si>
  <si>
    <t>SI -00203618-00</t>
  </si>
  <si>
    <t>SI -00203619-00</t>
  </si>
  <si>
    <t>SI -00203620-00</t>
  </si>
  <si>
    <t>SI -00203621-00</t>
  </si>
  <si>
    <t>SI -00203623-00</t>
  </si>
  <si>
    <t>SI -00203624-00</t>
  </si>
  <si>
    <t>SI -00203625-00</t>
  </si>
  <si>
    <t>SI -00203626-00</t>
  </si>
  <si>
    <t>SI -00203627-00</t>
  </si>
  <si>
    <t>SI -00205264-00</t>
  </si>
  <si>
    <t>($2,380,000.14)</t>
  </si>
  <si>
    <t>SI -00205268-00</t>
  </si>
  <si>
    <t xml:space="preserve">$1,647,693.00 </t>
  </si>
  <si>
    <t xml:space="preserve">$0.14 </t>
  </si>
  <si>
    <t>($0.14)</t>
  </si>
  <si>
    <t>SI -00205297-00</t>
  </si>
  <si>
    <t>($2,435,000.00)</t>
  </si>
  <si>
    <t>SI -00205298-00</t>
  </si>
  <si>
    <t>SI -00205443-00</t>
  </si>
  <si>
    <t xml:space="preserve">$178,632,443.14 </t>
  </si>
  <si>
    <t xml:space="preserve">$177,213,713.00 </t>
  </si>
  <si>
    <t xml:space="preserve">$249,704,621.14 </t>
  </si>
  <si>
    <t xml:space="preserve">$106,141,535.00 </t>
  </si>
  <si>
    <t xml:space="preserve">$202,448,943.14 </t>
  </si>
  <si>
    <t xml:space="preserve">$233,588,535.00 </t>
  </si>
  <si>
    <t xml:space="preserve">$300,413,943.14 </t>
  </si>
  <si>
    <t xml:space="preserve">$135,623,535.00 </t>
  </si>
  <si>
    <t>Pág</t>
  </si>
  <si>
    <t>/</t>
  </si>
  <si>
    <t>LIBRO AUXILIAR</t>
  </si>
  <si>
    <t>Libro:PCGA</t>
  </si>
  <si>
    <t>Saldo inicial a</t>
  </si>
  <si>
    <t>Saldo final a</t>
  </si>
  <si>
    <t>C.O.</t>
  </si>
  <si>
    <t>U.N.</t>
  </si>
  <si>
    <t>1/1/2013</t>
  </si>
  <si>
    <t>Débitos</t>
  </si>
  <si>
    <t>Créditos</t>
  </si>
  <si>
    <t>41</t>
  </si>
  <si>
    <t xml:space="preserve">               OPERACIONALES</t>
  </si>
  <si>
    <t>4115</t>
  </si>
  <si>
    <t xml:space="preserve">                UNIDAD FUNCIONAL DE HOSPITALIZACION</t>
  </si>
  <si>
    <t>411505</t>
  </si>
  <si>
    <t xml:space="preserve">                 PROCEDIMIENTOS</t>
  </si>
  <si>
    <t>41150501</t>
  </si>
  <si>
    <t xml:space="preserve">                  SESION HEMODIALISIS PACIENTE CRONICO</t>
  </si>
  <si>
    <t xml:space="preserve"> 890303093         CAJA DE COMPENSACION FAMILIAR DEL VALLE</t>
  </si>
  <si>
    <t>005-FED-00000319</t>
  </si>
  <si>
    <t>005</t>
  </si>
  <si>
    <t>0101</t>
  </si>
  <si>
    <t>120101 - PAQUETES</t>
  </si>
  <si>
    <t>005-FED-00000320</t>
  </si>
  <si>
    <t>005-FED-00000321</t>
  </si>
  <si>
    <t>005-FED-00000322</t>
  </si>
  <si>
    <t>005-FED-00000323</t>
  </si>
  <si>
    <t>005-FED-00000324</t>
  </si>
  <si>
    <t>005-FED-00000708</t>
  </si>
  <si>
    <t>005-FED-00000709</t>
  </si>
  <si>
    <t>005-FED-00000710</t>
  </si>
  <si>
    <t>005-FED-00000711</t>
  </si>
  <si>
    <t>005-FED-00000712</t>
  </si>
  <si>
    <t>005-FED-00000713</t>
  </si>
  <si>
    <t>005-FED-00001385</t>
  </si>
  <si>
    <t>005-FED-00001392</t>
  </si>
  <si>
    <t>005-FED-00001393</t>
  </si>
  <si>
    <t>005-FED-00001394</t>
  </si>
  <si>
    <t>005-FED-00001395</t>
  </si>
  <si>
    <t xml:space="preserve">120101 - </t>
  </si>
  <si>
    <t>005-FED-00001396</t>
  </si>
  <si>
    <t>005-FED-00001397</t>
  </si>
  <si>
    <t>005-FED-00001869</t>
  </si>
  <si>
    <t>005-FED-00001870</t>
  </si>
  <si>
    <t>005-FED-00001871</t>
  </si>
  <si>
    <t>005-FED-00001872</t>
  </si>
  <si>
    <t>005-FED-00001873</t>
  </si>
  <si>
    <t>005-FED-00001874</t>
  </si>
  <si>
    <t>005-FED-00001875</t>
  </si>
  <si>
    <t>005-FA-00000282</t>
  </si>
  <si>
    <t>120101 - ANULACION FACTURA No. FEPE 2929</t>
  </si>
  <si>
    <t>005-FA-00000286</t>
  </si>
  <si>
    <t>120101 - ANULACION FACTURA No. FEPE 2933</t>
  </si>
  <si>
    <t>005-FA-00000287</t>
  </si>
  <si>
    <t>120101 - ANULACION FACTURA No. FEPE 2939</t>
  </si>
  <si>
    <t>005-FA-00000288</t>
  </si>
  <si>
    <t>120101 - ANULACION FACTURA No. FEPE 2938</t>
  </si>
  <si>
    <t>005-FA-00000289</t>
  </si>
  <si>
    <t>120101 - ANULACION FACTURA No. FEPE 2934</t>
  </si>
  <si>
    <t>005-FA-00000290</t>
  </si>
  <si>
    <t>120101 - ANULACION FACTURA No. FEPE 2937</t>
  </si>
  <si>
    <t>005-FA-00000292</t>
  </si>
  <si>
    <t>120101 - ANULACION FACTURA No. FEPE 2936</t>
  </si>
  <si>
    <t>005-FA-00000493</t>
  </si>
  <si>
    <t>120101 - ANULACION FACTURA No. FEPE 4419</t>
  </si>
  <si>
    <t>41150502</t>
  </si>
  <si>
    <t xml:space="preserve">                  DIALISIS PERITONEAL MANUAL</t>
  </si>
  <si>
    <t>005-FED-00000326</t>
  </si>
  <si>
    <t>005-FED-00000327</t>
  </si>
  <si>
    <t>005-FED-00000328</t>
  </si>
  <si>
    <t>005-FED-00000701</t>
  </si>
  <si>
    <t>005-FED-00000702</t>
  </si>
  <si>
    <t>005-FED-00000703</t>
  </si>
  <si>
    <t>005-FED-00001387</t>
  </si>
  <si>
    <t>005-FED-00001388</t>
  </si>
  <si>
    <t>005-FED-00001390</t>
  </si>
  <si>
    <t>005-FED-00001391</t>
  </si>
  <si>
    <t>005-FED-00001864</t>
  </si>
  <si>
    <t>005-FED-00001865</t>
  </si>
  <si>
    <t>005-FED-00001866</t>
  </si>
  <si>
    <t>005-FED-00001878</t>
  </si>
  <si>
    <t>005-FA-00000283</t>
  </si>
  <si>
    <t>120101 - ANULACION FACTURA No. FEPE 2930</t>
  </si>
  <si>
    <t>005-FA-00000285</t>
  </si>
  <si>
    <t>120101 - ANULACION FACTURA No. FEPE 2932</t>
  </si>
  <si>
    <t>41150503</t>
  </si>
  <si>
    <t xml:space="preserve">                  DIALISIS PERITONEAL AUTOMATIZADA</t>
  </si>
  <si>
    <t>005-FED-00000325</t>
  </si>
  <si>
    <t>005-FED-00000329</t>
  </si>
  <si>
    <t>005-FED-00000330</t>
  </si>
  <si>
    <t>005-FED-00000704</t>
  </si>
  <si>
    <t>005-FED-00000705</t>
  </si>
  <si>
    <t>005-FED-00000706</t>
  </si>
  <si>
    <t>005-FED-00000707</t>
  </si>
  <si>
    <t>005-FED-00001383</t>
  </si>
  <si>
    <t>005-FED-00001384</t>
  </si>
  <si>
    <t>005-FED-00001389</t>
  </si>
  <si>
    <t>005-FED-00001867</t>
  </si>
  <si>
    <t>005-FED-00001868</t>
  </si>
  <si>
    <t>005-FED-00001879</t>
  </si>
  <si>
    <t>005-FA-00000280</t>
  </si>
  <si>
    <t>120101 - ANULACION FACTURA No. FEPE 2927</t>
  </si>
  <si>
    <t>005-FA-00000281</t>
  </si>
  <si>
    <t>120101 - ANULACION FACTURA No. FEPE 2928</t>
  </si>
  <si>
    <t>005-FA-00000284</t>
  </si>
  <si>
    <t>120101 - ANULACION FACTURA No. FEPE 2931</t>
  </si>
  <si>
    <t>005-FA-00000295</t>
  </si>
  <si>
    <t>120101 - ANULACION FACTURA No. FEPE 2968</t>
  </si>
  <si>
    <t>41150504</t>
  </si>
  <si>
    <t xml:space="preserve">                  CONSULTA NEFROLOGIA ADULTO</t>
  </si>
  <si>
    <t>005-FED-00000700</t>
  </si>
  <si>
    <t>005-FED-00001386</t>
  </si>
  <si>
    <t>005-FED-00001876</t>
  </si>
  <si>
    <t>41150507</t>
  </si>
  <si>
    <t xml:space="preserve">                  CONSULTA NEFROLOGIA PEDIATRICA</t>
  </si>
  <si>
    <t>005-FED-00001863</t>
  </si>
  <si>
    <t>41150519</t>
  </si>
  <si>
    <t xml:space="preserve">                  SESION HEMODIALISIS PACIENTE AGUDO</t>
  </si>
  <si>
    <t>005-FA-00000291</t>
  </si>
  <si>
    <t>120101 - ANULACION FACTURA No. FEPE 2935</t>
  </si>
  <si>
    <t>41150532</t>
  </si>
  <si>
    <t xml:space="preserve">                  INGRESOS OPERACIONALES SALDOS INICIALES</t>
  </si>
  <si>
    <t>001-SI-00000004</t>
  </si>
  <si>
    <t>001</t>
  </si>
  <si>
    <t>120101 - 00SALDOS INICIALES 30 JUN. 2022</t>
  </si>
  <si>
    <t>X</t>
  </si>
  <si>
    <t>SI</t>
  </si>
  <si>
    <t>T.DOCUMENTO</t>
  </si>
  <si>
    <t>Etiquetas de fila</t>
  </si>
  <si>
    <t>FEPE2927</t>
  </si>
  <si>
    <t>FEPE2928</t>
  </si>
  <si>
    <t>FEPE2929</t>
  </si>
  <si>
    <t>FEPE2930</t>
  </si>
  <si>
    <t>FEPE2931</t>
  </si>
  <si>
    <t>FEPE2932</t>
  </si>
  <si>
    <t>FEPE2933</t>
  </si>
  <si>
    <t>FEPE2934</t>
  </si>
  <si>
    <t>FEPE2935</t>
  </si>
  <si>
    <t>FEPE2936</t>
  </si>
  <si>
    <t>FEPE2937</t>
  </si>
  <si>
    <t>FEPE2938</t>
  </si>
  <si>
    <t>FEPE2939</t>
  </si>
  <si>
    <t>FEPE2964</t>
  </si>
  <si>
    <t>FEPE2965</t>
  </si>
  <si>
    <t>FEPE2966</t>
  </si>
  <si>
    <t>FEPE2967</t>
  </si>
  <si>
    <t>FEPE2968</t>
  </si>
  <si>
    <t>FEPE2969</t>
  </si>
  <si>
    <t>FEPE2970</t>
  </si>
  <si>
    <t>FEPE2971</t>
  </si>
  <si>
    <t>FEPE2973</t>
  </si>
  <si>
    <t>FEPE2974</t>
  </si>
  <si>
    <t>FEPE2975</t>
  </si>
  <si>
    <t>FEPE2976</t>
  </si>
  <si>
    <t>FEPE3417</t>
  </si>
  <si>
    <t>Total general</t>
  </si>
  <si>
    <t>Suma de Créditos</t>
  </si>
  <si>
    <t>13056001</t>
  </si>
  <si>
    <t xml:space="preserve">                  CUENTA PUENTE CARTERA</t>
  </si>
  <si>
    <t>001-RCC-00000090</t>
  </si>
  <si>
    <t xml:space="preserve"> - INGRESO DEL 26/08/2022 COMFENALCO VALLE POR $7.323.080</t>
  </si>
  <si>
    <t>001-RCC-00000134</t>
  </si>
  <si>
    <t xml:space="preserve"> - INGRESO DEL 30/08/2022 COMFENALCO VALLE POR $4.5183.339.46</t>
  </si>
  <si>
    <t>001-RCC-00000173</t>
  </si>
  <si>
    <t xml:space="preserve"> - INGRESO EL 07/09/2022 COMFENALCO VALLE POR $22.660.239</t>
  </si>
  <si>
    <t>001-CEC-00000017</t>
  </si>
  <si>
    <t xml:space="preserve"> - COMPROBACION DE PAGO DE $22.660.239 DEL 14/09/2022</t>
  </si>
  <si>
    <t>001-RCC-00000326</t>
  </si>
  <si>
    <t xml:space="preserve"> - INGRESO DEL 9/11/2022 CAJA DE COMPENSACION FAMILIAR DEL VALLE POR $2.332.400</t>
  </si>
  <si>
    <t>001-RCC-00000404</t>
  </si>
  <si>
    <t xml:space="preserve"> - INGRESO DEL 07/12/2022 CAJA DE COMPENSACION FAMILIAR DEL VALLE COMFENALCO GIRO DIRECTO POR $48.675.4</t>
  </si>
  <si>
    <t>001-RCC-00000592</t>
  </si>
  <si>
    <t xml:space="preserve"> - INGRESO DEL 20/01/2022 CAJA DE COMPENSACION FAMILIAR DEL VALLE</t>
  </si>
  <si>
    <t>001-CEC-00000046</t>
  </si>
  <si>
    <t xml:space="preserve"> - PAGO MASIVO LEGALIZACION DE PAGO DE $25.865.718 DEL 20/01/2023, PG $48.675.470 DEL 06/12/2022 Y PG $</t>
  </si>
  <si>
    <t>001-CEC-00000049</t>
  </si>
  <si>
    <t xml:space="preserve"> - LEGALIZACION DE PAGO DE $29.574.324 DEL 31/01/2023</t>
  </si>
  <si>
    <t>001-RCC-00000637</t>
  </si>
  <si>
    <t xml:space="preserve"> - INGRESO DEL 31/01/2023 CAJA DE COMPENSACION FAMILIAR DEL VALLE</t>
  </si>
  <si>
    <t>001-RCC-00000668</t>
  </si>
  <si>
    <t xml:space="preserve"> - INGRESO DEL 08/02/2023 CAJA DE COMPENSACION FAMILIAR DEL VALLE $85.013.115 GIRO DIRECTO</t>
  </si>
  <si>
    <t xml:space="preserve"> - LEGALIZACION DE PAGO DE COMFENALCO VALLE POR VALOR DE $85.013.115 DEL 08/02/2023</t>
  </si>
  <si>
    <t>001-RCC-00000829</t>
  </si>
  <si>
    <t xml:space="preserve"> - INGRESO DEL 22/03/2023 CAJA DE COMPENSACION FAMILIAR DEL VALLE POR $25.560.100</t>
  </si>
  <si>
    <t>001-CEC-00000063</t>
  </si>
  <si>
    <t xml:space="preserve"> - LEGALIZACION DE PAGO POR VALOR DE 4.518.339,46 DEL 30/08/2022 VL- APLI$ 4.338.924 - PAGO POR VALOR D</t>
  </si>
  <si>
    <t>001-RCC-00000881</t>
  </si>
  <si>
    <t xml:space="preserve"> - INGRESO DEL 11/04/2023 CAJA DE COMPENSACION FAMILIAR DEL VALLE POR $23.557.315</t>
  </si>
  <si>
    <t>001-CEC-00000069</t>
  </si>
  <si>
    <t xml:space="preserve"> - PAGO POR VALOR DE 7.323.080 VL APLI 179.415.46</t>
  </si>
  <si>
    <t xml:space="preserve"> - LEGALIZACION DE PAGO POR VALOR DE 23.557.315 DEL 18/04/2023</t>
  </si>
  <si>
    <t>COMFENALCO VALLE  E.P.S.</t>
  </si>
  <si>
    <t>NIT</t>
  </si>
  <si>
    <t xml:space="preserve">CLIENTE </t>
  </si>
  <si>
    <t>PENDIENTE POR DESCARGAR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</si>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</sst>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d\/m\/yyyy"/>
    <numFmt numFmtId="165" formatCode="hh&quot;:&quot;mm&quot;:&quot;ss"/>
    <numFmt numFmtId="166" formatCode="&quot;$&quot;#,##0.00_);\-&quot;$&quot;#,##0.00"/>
    <numFmt numFmtId="167" formatCode="dd\/mm\/yy"/>
    <numFmt numFmtId="168" formatCode="###"/>
    <numFmt numFmtId="169" formatCode="\$\ #,##0.00"/>
  </numFmts>
  <fonts count="28" x14ac:knownFonts="1">
    <font>
      <sz val="11"/>
      <color theme="1"/>
      <name val="Calibri"/>
      <family val="2"/>
      <scheme val="minor"/>
    </font>
    <font>
      <sz val="10"/>
      <color indexed="8"/>
      <name val="MS Sans Serif"/>
    </font>
    <font>
      <b/>
      <sz val="15.95"/>
      <color indexed="8"/>
      <name val="Times New Roman"/>
      <family val="1"/>
    </font>
    <font>
      <b/>
      <sz val="12"/>
      <color indexed="8"/>
      <name val="Times New Roman"/>
      <family val="1"/>
    </font>
    <font>
      <sz val="9.85"/>
      <color indexed="8"/>
      <name val="Times New Roman"/>
      <family val="1"/>
    </font>
    <font>
      <b/>
      <sz val="9.85"/>
      <color indexed="8"/>
      <name val="Times New Roman"/>
      <family val="1"/>
    </font>
    <font>
      <b/>
      <sz val="8.0500000000000007"/>
      <color indexed="8"/>
      <name val="Times New Roman"/>
      <family val="1"/>
    </font>
    <font>
      <sz val="8.0500000000000007"/>
      <color indexed="8"/>
      <name val="Times New Roman"/>
      <family val="1"/>
    </font>
    <font>
      <sz val="7.9"/>
      <color indexed="8"/>
      <name val="Courier New"/>
      <family val="3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0"/>
      <name val="Calibri Light"/>
      <family val="2"/>
      <scheme val="major"/>
    </font>
    <font>
      <sz val="10"/>
      <color theme="1"/>
      <name val="Calibri Light"/>
      <family val="2"/>
      <scheme val="major"/>
    </font>
    <font>
      <sz val="10"/>
      <color indexed="8"/>
      <name val="Calibri Light"/>
      <family val="2"/>
      <scheme val="major"/>
    </font>
    <font>
      <sz val="10"/>
      <name val="Calibri Light"/>
      <family val="2"/>
      <scheme val="major"/>
    </font>
    <font>
      <sz val="11"/>
      <color theme="1"/>
      <name val="Calibri Light"/>
      <family val="2"/>
    </font>
    <font>
      <b/>
      <sz val="8.0500000000000007"/>
      <color theme="0"/>
      <name val="Times New Roman"/>
      <family val="1"/>
    </font>
    <font>
      <b/>
      <sz val="10"/>
      <color theme="0"/>
      <name val="MS Sans Serif"/>
    </font>
    <font>
      <b/>
      <sz val="10"/>
      <color rgb="FFFFFFFF"/>
      <name val="Calibri"/>
      <family val="2"/>
    </font>
    <font>
      <sz val="8"/>
      <color rgb="FF000000"/>
      <name val="Calibri"/>
      <family val="2"/>
    </font>
    <font>
      <b/>
      <sz val="9.85"/>
      <color indexed="8"/>
      <name val="Courier New"/>
      <family val="3"/>
    </font>
    <font>
      <b/>
      <sz val="10.8"/>
      <color indexed="8"/>
      <name val="Courier New"/>
      <family val="3"/>
    </font>
    <font>
      <b/>
      <sz val="12"/>
      <color indexed="8"/>
      <name val="Courier New"/>
      <family val="3"/>
    </font>
    <font>
      <sz val="9"/>
      <color indexed="8"/>
      <name val="Times New Roman"/>
      <family val="1"/>
    </font>
    <font>
      <b/>
      <sz val="6.95"/>
      <color indexed="8"/>
      <name val="Courier New"/>
      <family val="3"/>
    </font>
    <font>
      <b/>
      <sz val="9"/>
      <color indexed="8"/>
      <name val="Courier New"/>
      <family val="3"/>
    </font>
    <font>
      <sz val="6.85"/>
      <color indexed="8"/>
      <name val="Courier New"/>
      <family val="3"/>
    </font>
    <font>
      <b/>
      <sz val="6.7"/>
      <color indexed="8"/>
      <name val="Courier New"/>
      <family val="3"/>
    </font>
  </fonts>
  <fills count="6">
    <fill>
      <patternFill patternType="none"/>
    </fill>
    <fill>
      <patternFill patternType="gray125"/>
    </fill>
    <fill>
      <patternFill patternType="solid">
        <fgColor rgb="FFFF66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B700B"/>
        <bgColor rgb="FF000000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6">
    <xf numFmtId="0" fontId="0" fillId="0" borderId="0"/>
    <xf numFmtId="0" fontId="1" fillId="0" borderId="0"/>
    <xf numFmtId="43" fontId="9" fillId="0" borderId="0" applyFont="0" applyFill="0" applyBorder="0" applyAlignment="0" applyProtection="0"/>
    <xf numFmtId="0" fontId="1" fillId="0" borderId="0"/>
    <xf numFmtId="43" fontId="9" fillId="0" borderId="0" applyFont="0" applyFill="0" applyBorder="0" applyAlignment="0" applyProtection="0"/>
    <xf numFmtId="0" fontId="15" fillId="0" borderId="0"/>
  </cellStyleXfs>
  <cellXfs count="103">
    <xf numFmtId="0" fontId="0" fillId="0" borderId="0" xfId="0"/>
    <xf numFmtId="0" fontId="1" fillId="0" borderId="0" xfId="1"/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164" fontId="4" fillId="0" borderId="0" xfId="1" applyNumberFormat="1" applyFont="1" applyAlignment="1">
      <alignment horizontal="right" vertical="center"/>
    </xf>
    <xf numFmtId="0" fontId="4" fillId="0" borderId="0" xfId="1" applyFont="1" applyAlignment="1">
      <alignment vertical="center"/>
    </xf>
    <xf numFmtId="165" fontId="4" fillId="0" borderId="0" xfId="1" applyNumberFormat="1" applyFont="1" applyAlignment="1">
      <alignment horizontal="right" vertical="center"/>
    </xf>
    <xf numFmtId="0" fontId="5" fillId="0" borderId="0" xfId="1" applyFont="1" applyAlignment="1">
      <alignment horizontal="left" vertical="center"/>
    </xf>
    <xf numFmtId="0" fontId="6" fillId="0" borderId="0" xfId="1" applyFont="1" applyAlignment="1">
      <alignment horizontal="left" vertical="center"/>
    </xf>
    <xf numFmtId="0" fontId="6" fillId="0" borderId="0" xfId="1" applyFont="1" applyAlignment="1">
      <alignment horizontal="right" vertical="center"/>
    </xf>
    <xf numFmtId="0" fontId="6" fillId="0" borderId="0" xfId="1" applyFont="1" applyAlignment="1">
      <alignment vertical="center"/>
    </xf>
    <xf numFmtId="166" fontId="7" fillId="0" borderId="0" xfId="1" applyNumberFormat="1" applyFont="1" applyAlignment="1">
      <alignment horizontal="right" vertical="center"/>
    </xf>
    <xf numFmtId="166" fontId="6" fillId="0" borderId="0" xfId="1" applyNumberFormat="1" applyFont="1" applyAlignment="1">
      <alignment horizontal="right" vertical="center"/>
    </xf>
    <xf numFmtId="0" fontId="7" fillId="0" borderId="0" xfId="1" applyFont="1" applyAlignment="1">
      <alignment vertical="center"/>
    </xf>
    <xf numFmtId="164" fontId="7" fillId="0" borderId="0" xfId="1" applyNumberFormat="1" applyFont="1" applyAlignment="1">
      <alignment vertical="center"/>
    </xf>
    <xf numFmtId="3" fontId="7" fillId="0" borderId="0" xfId="1" applyNumberFormat="1" applyFont="1" applyAlignment="1">
      <alignment horizontal="right" vertical="center"/>
    </xf>
    <xf numFmtId="0" fontId="8" fillId="0" borderId="0" xfId="1" applyFont="1" applyAlignment="1">
      <alignment vertical="center"/>
    </xf>
    <xf numFmtId="0" fontId="4" fillId="0" borderId="0" xfId="1" applyFont="1" applyAlignment="1">
      <alignment horizontal="right" vertical="center"/>
    </xf>
    <xf numFmtId="3" fontId="4" fillId="0" borderId="0" xfId="1" applyNumberFormat="1" applyFont="1" applyAlignment="1">
      <alignment horizontal="right" vertical="center"/>
    </xf>
    <xf numFmtId="0" fontId="4" fillId="0" borderId="0" xfId="1" applyFont="1" applyAlignment="1">
      <alignment horizontal="left" vertical="center"/>
    </xf>
    <xf numFmtId="3" fontId="4" fillId="0" borderId="0" xfId="1" applyNumberFormat="1" applyFont="1" applyAlignment="1">
      <alignment horizontal="left" vertical="center"/>
    </xf>
    <xf numFmtId="0" fontId="11" fillId="2" borderId="1" xfId="0" applyFont="1" applyFill="1" applyBorder="1" applyAlignment="1">
      <alignment horizontal="center" vertical="center" wrapText="1"/>
    </xf>
    <xf numFmtId="1" fontId="11" fillId="2" borderId="1" xfId="0" applyNumberFormat="1" applyFont="1" applyFill="1" applyBorder="1" applyAlignment="1">
      <alignment horizontal="center" vertical="center" wrapText="1"/>
    </xf>
    <xf numFmtId="14" fontId="11" fillId="2" borderId="1" xfId="0" applyNumberFormat="1" applyFont="1" applyFill="1" applyBorder="1" applyAlignment="1">
      <alignment horizontal="center" vertical="center" wrapText="1"/>
    </xf>
    <xf numFmtId="43" fontId="11" fillId="2" borderId="1" xfId="4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/>
    </xf>
    <xf numFmtId="0" fontId="13" fillId="3" borderId="1" xfId="1" applyFont="1" applyFill="1" applyBorder="1" applyAlignment="1">
      <alignment horizontal="center" vertical="center"/>
    </xf>
    <xf numFmtId="14" fontId="12" fillId="3" borderId="1" xfId="0" applyNumberFormat="1" applyFont="1" applyFill="1" applyBorder="1" applyAlignment="1">
      <alignment horizontal="center"/>
    </xf>
    <xf numFmtId="43" fontId="12" fillId="3" borderId="1" xfId="2" applyFont="1" applyFill="1" applyBorder="1" applyAlignment="1">
      <alignment horizontal="center"/>
    </xf>
    <xf numFmtId="0" fontId="0" fillId="0" borderId="1" xfId="0" applyBorder="1"/>
    <xf numFmtId="167" fontId="13" fillId="0" borderId="1" xfId="1" applyNumberFormat="1" applyFont="1" applyBorder="1" applyAlignment="1">
      <alignment horizontal="center" vertical="center"/>
    </xf>
    <xf numFmtId="0" fontId="13" fillId="0" borderId="1" xfId="1" applyFont="1" applyBorder="1" applyAlignment="1">
      <alignment horizontal="center" vertical="center"/>
    </xf>
    <xf numFmtId="0" fontId="14" fillId="0" borderId="1" xfId="0" applyFont="1" applyBorder="1" applyAlignment="1">
      <alignment horizontal="center"/>
    </xf>
    <xf numFmtId="14" fontId="13" fillId="0" borderId="1" xfId="1" applyNumberFormat="1" applyFont="1" applyBorder="1" applyAlignment="1">
      <alignment horizontal="center" vertical="center"/>
    </xf>
    <xf numFmtId="43" fontId="12" fillId="0" borderId="1" xfId="2" applyFont="1" applyBorder="1" applyAlignment="1">
      <alignment horizontal="center"/>
    </xf>
    <xf numFmtId="43" fontId="13" fillId="0" borderId="1" xfId="2" applyFont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43" fontId="13" fillId="0" borderId="1" xfId="2" applyFont="1" applyFill="1" applyBorder="1" applyAlignment="1">
      <alignment horizontal="center" vertical="center"/>
    </xf>
    <xf numFmtId="14" fontId="13" fillId="3" borderId="1" xfId="1" applyNumberFormat="1" applyFont="1" applyFill="1" applyBorder="1" applyAlignment="1">
      <alignment horizontal="center" vertical="center"/>
    </xf>
    <xf numFmtId="0" fontId="10" fillId="2" borderId="1" xfId="0" applyFont="1" applyFill="1" applyBorder="1"/>
    <xf numFmtId="43" fontId="10" fillId="2" borderId="1" xfId="0" applyNumberFormat="1" applyFont="1" applyFill="1" applyBorder="1"/>
    <xf numFmtId="0" fontId="11" fillId="2" borderId="1" xfId="5" applyFont="1" applyFill="1" applyBorder="1" applyAlignment="1">
      <alignment horizontal="center" vertical="center"/>
    </xf>
    <xf numFmtId="0" fontId="11" fillId="2" borderId="1" xfId="5" applyFont="1" applyFill="1" applyBorder="1" applyAlignment="1">
      <alignment horizontal="center" vertical="center" wrapText="1"/>
    </xf>
    <xf numFmtId="0" fontId="12" fillId="0" borderId="1" xfId="5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5" applyFont="1" applyBorder="1" applyAlignment="1">
      <alignment horizontal="center" vertical="center" wrapText="1"/>
    </xf>
    <xf numFmtId="0" fontId="12" fillId="0" borderId="2" xfId="5" applyFont="1" applyBorder="1" applyAlignment="1">
      <alignment horizontal="center" vertical="center" wrapText="1"/>
    </xf>
    <xf numFmtId="0" fontId="12" fillId="0" borderId="3" xfId="5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7" fillId="2" borderId="1" xfId="1" applyFont="1" applyFill="1" applyBorder="1"/>
    <xf numFmtId="0" fontId="16" fillId="2" borderId="1" xfId="1" applyFont="1" applyFill="1" applyBorder="1" applyAlignment="1">
      <alignment vertical="center"/>
    </xf>
    <xf numFmtId="166" fontId="16" fillId="2" borderId="1" xfId="1" applyNumberFormat="1" applyFont="1" applyFill="1" applyBorder="1" applyAlignment="1">
      <alignment horizontal="right" vertical="center"/>
    </xf>
    <xf numFmtId="14" fontId="13" fillId="0" borderId="1" xfId="1" applyNumberFormat="1" applyFont="1" applyBorder="1" applyAlignment="1">
      <alignment horizontal="center"/>
    </xf>
    <xf numFmtId="43" fontId="10" fillId="2" borderId="1" xfId="2" applyFont="1" applyFill="1" applyBorder="1"/>
    <xf numFmtId="0" fontId="11" fillId="2" borderId="1" xfId="1" applyFont="1" applyFill="1" applyBorder="1" applyAlignment="1">
      <alignment horizontal="center" vertical="center" wrapText="1"/>
    </xf>
    <xf numFmtId="14" fontId="11" fillId="2" borderId="1" xfId="1" applyNumberFormat="1" applyFont="1" applyFill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/>
    </xf>
    <xf numFmtId="0" fontId="18" fillId="4" borderId="5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168" fontId="19" fillId="0" borderId="6" xfId="0" applyNumberFormat="1" applyFont="1" applyBorder="1" applyAlignment="1">
      <alignment horizontal="center" vertical="center" wrapText="1"/>
    </xf>
    <xf numFmtId="169" fontId="19" fillId="0" borderId="6" xfId="0" applyNumberFormat="1" applyFont="1" applyBorder="1" applyAlignment="1">
      <alignment horizontal="center" vertical="center" wrapText="1"/>
    </xf>
    <xf numFmtId="14" fontId="19" fillId="0" borderId="6" xfId="0" applyNumberFormat="1" applyFont="1" applyBorder="1" applyAlignment="1">
      <alignment horizontal="center" vertical="center" wrapText="1"/>
    </xf>
    <xf numFmtId="0" fontId="12" fillId="0" borderId="1" xfId="0" applyFont="1" applyBorder="1"/>
    <xf numFmtId="14" fontId="12" fillId="0" borderId="1" xfId="0" applyNumberFormat="1" applyFont="1" applyBorder="1"/>
    <xf numFmtId="0" fontId="19" fillId="5" borderId="6" xfId="0" applyFont="1" applyFill="1" applyBorder="1" applyAlignment="1">
      <alignment horizontal="center" vertical="center" wrapText="1"/>
    </xf>
    <xf numFmtId="168" fontId="19" fillId="5" borderId="6" xfId="0" applyNumberFormat="1" applyFont="1" applyFill="1" applyBorder="1" applyAlignment="1">
      <alignment horizontal="center" vertical="center" wrapText="1"/>
    </xf>
    <xf numFmtId="14" fontId="19" fillId="5" borderId="6" xfId="0" applyNumberFormat="1" applyFont="1" applyFill="1" applyBorder="1" applyAlignment="1">
      <alignment horizontal="center" vertical="center" wrapText="1"/>
    </xf>
    <xf numFmtId="169" fontId="19" fillId="5" borderId="6" xfId="0" applyNumberFormat="1" applyFont="1" applyFill="1" applyBorder="1" applyAlignment="1">
      <alignment horizontal="center" vertical="center" wrapText="1"/>
    </xf>
    <xf numFmtId="0" fontId="0" fillId="5" borderId="0" xfId="0" applyFill="1"/>
    <xf numFmtId="0" fontId="26" fillId="0" borderId="0" xfId="1" applyFont="1" applyAlignment="1">
      <alignment vertical="center"/>
    </xf>
    <xf numFmtId="0" fontId="20" fillId="0" borderId="0" xfId="1" applyFont="1" applyAlignment="1">
      <alignment vertical="center"/>
    </xf>
    <xf numFmtId="0" fontId="21" fillId="0" borderId="0" xfId="1" applyFont="1" applyAlignment="1">
      <alignment horizontal="left" vertical="center"/>
    </xf>
    <xf numFmtId="0" fontId="22" fillId="0" borderId="0" xfId="1" applyFont="1" applyAlignment="1">
      <alignment vertical="center"/>
    </xf>
    <xf numFmtId="0" fontId="22" fillId="0" borderId="0" xfId="1" applyFont="1" applyAlignment="1">
      <alignment horizontal="left" vertical="center"/>
    </xf>
    <xf numFmtId="0" fontId="23" fillId="0" borderId="0" xfId="1" applyFont="1" applyAlignment="1">
      <alignment horizontal="left" vertical="center"/>
    </xf>
    <xf numFmtId="0" fontId="24" fillId="0" borderId="0" xfId="1" applyFont="1" applyAlignment="1">
      <alignment horizontal="left" vertical="center"/>
    </xf>
    <xf numFmtId="0" fontId="24" fillId="0" borderId="0" xfId="1" applyFont="1" applyAlignment="1">
      <alignment horizontal="right" vertical="center"/>
    </xf>
    <xf numFmtId="0" fontId="25" fillId="0" borderId="0" xfId="1" applyFont="1" applyAlignment="1">
      <alignment vertical="center"/>
    </xf>
    <xf numFmtId="0" fontId="25" fillId="0" borderId="0" xfId="1" applyFont="1" applyAlignment="1">
      <alignment horizontal="left" vertical="center"/>
    </xf>
    <xf numFmtId="164" fontId="24" fillId="0" borderId="0" xfId="1" applyNumberFormat="1" applyFont="1" applyAlignment="1">
      <alignment vertical="center"/>
    </xf>
    <xf numFmtId="0" fontId="24" fillId="0" borderId="0" xfId="1" applyFont="1" applyAlignment="1">
      <alignment vertical="center"/>
    </xf>
    <xf numFmtId="164" fontId="26" fillId="0" borderId="0" xfId="1" applyNumberFormat="1" applyFont="1" applyAlignment="1">
      <alignment vertical="center"/>
    </xf>
    <xf numFmtId="0" fontId="26" fillId="0" borderId="0" xfId="1" applyFont="1" applyAlignment="1">
      <alignment horizontal="right" vertical="center"/>
    </xf>
    <xf numFmtId="1" fontId="4" fillId="0" borderId="0" xfId="1" applyNumberFormat="1" applyFont="1" applyAlignment="1">
      <alignment horizontal="right" vertical="center"/>
    </xf>
    <xf numFmtId="1" fontId="4" fillId="0" borderId="0" xfId="1" applyNumberFormat="1" applyFont="1" applyAlignment="1">
      <alignment horizontal="left" vertical="center"/>
    </xf>
    <xf numFmtId="0" fontId="27" fillId="0" borderId="0" xfId="1" applyFont="1" applyAlignment="1">
      <alignment vertical="center"/>
    </xf>
    <xf numFmtId="0" fontId="27" fillId="0" borderId="0" xfId="1" applyFont="1" applyAlignment="1">
      <alignment horizontal="left" vertical="center"/>
    </xf>
    <xf numFmtId="3" fontId="27" fillId="0" borderId="0" xfId="1" applyNumberFormat="1" applyFont="1" applyAlignment="1">
      <alignment horizontal="right" vertical="center"/>
    </xf>
    <xf numFmtId="3" fontId="26" fillId="0" borderId="0" xfId="1" applyNumberFormat="1" applyFont="1" applyAlignment="1">
      <alignment horizontal="right" vertical="center"/>
    </xf>
    <xf numFmtId="3" fontId="24" fillId="0" borderId="0" xfId="1" applyNumberFormat="1" applyFont="1" applyAlignment="1">
      <alignment horizontal="right" vertical="center"/>
    </xf>
    <xf numFmtId="43" fontId="12" fillId="0" borderId="1" xfId="2" applyFont="1" applyFill="1" applyBorder="1" applyAlignment="1">
      <alignment horizontal="center"/>
    </xf>
    <xf numFmtId="0" fontId="12" fillId="0" borderId="0" xfId="0" applyFont="1"/>
    <xf numFmtId="0" fontId="11" fillId="2" borderId="1" xfId="0" applyFont="1" applyFill="1" applyBorder="1" applyAlignment="1">
      <alignment horizontal="center"/>
    </xf>
    <xf numFmtId="43" fontId="11" fillId="2" borderId="1" xfId="0" applyNumberFormat="1" applyFont="1" applyFill="1" applyBorder="1" applyAlignment="1">
      <alignment horizontal="center"/>
    </xf>
    <xf numFmtId="0" fontId="11" fillId="2" borderId="1" xfId="5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horizontal="center" vertical="center" wrapText="1"/>
    </xf>
    <xf numFmtId="0" fontId="11" fillId="2" borderId="1" xfId="3" applyFont="1" applyFill="1" applyBorder="1" applyAlignment="1">
      <alignment horizontal="center" vertical="center" wrapText="1"/>
    </xf>
    <xf numFmtId="43" fontId="12" fillId="3" borderId="1" xfId="2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2" fillId="3" borderId="1" xfId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43" fontId="11" fillId="2" borderId="1" xfId="0" applyNumberFormat="1" applyFont="1" applyFill="1" applyBorder="1" applyAlignment="1">
      <alignment horizontal="center" vertical="center"/>
    </xf>
  </cellXfs>
  <cellStyles count="6">
    <cellStyle name="Millares" xfId="2" builtinId="3"/>
    <cellStyle name="Millares 2" xfId="4" xr:uid="{C946CA30-3251-494A-BAEE-922105234A2E}"/>
    <cellStyle name="Normal" xfId="0" builtinId="0"/>
    <cellStyle name="Normal 2" xfId="1" xr:uid="{DD32E363-8A3B-49A9-A7EF-8D5BA21237AC}"/>
    <cellStyle name="Normal 3" xfId="5" xr:uid="{E30C12E6-0F7D-41D1-8BEE-22644E564935}"/>
    <cellStyle name="Normal 9" xfId="3" xr:uid="{297E0ADB-9190-4C6A-9F5E-A9A422BA40B1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997E1B-2B29-47BF-9CE6-77A1938A245A}">
  <dimension ref="A1:P89"/>
  <sheetViews>
    <sheetView workbookViewId="0">
      <selection sqref="A1:P89"/>
    </sheetView>
  </sheetViews>
  <sheetFormatPr baseColWidth="10" defaultRowHeight="15" x14ac:dyDescent="0.25"/>
  <cols>
    <col min="13" max="13" width="14.28515625" customWidth="1"/>
  </cols>
  <sheetData>
    <row r="1" spans="1:14" ht="20.25" x14ac:dyDescent="0.25">
      <c r="A1" s="1"/>
      <c r="B1" s="1"/>
      <c r="C1" s="1"/>
      <c r="D1" s="1"/>
      <c r="E1" s="1"/>
      <c r="F1" s="1"/>
      <c r="G1" s="1"/>
      <c r="H1" s="2" t="s">
        <v>0</v>
      </c>
      <c r="I1" s="1"/>
      <c r="J1" s="1"/>
      <c r="K1" s="1"/>
      <c r="L1" s="1"/>
      <c r="M1" s="1"/>
      <c r="N1" s="1"/>
    </row>
    <row r="5" spans="1:14" ht="15.75" x14ac:dyDescent="0.25">
      <c r="A5" s="3" t="s">
        <v>1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4">
        <v>45059</v>
      </c>
    </row>
    <row r="7" spans="1:14" x14ac:dyDescent="0.25">
      <c r="A7" s="5" t="s">
        <v>2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6">
        <v>0.50216435185185182</v>
      </c>
    </row>
    <row r="11" spans="1:14" x14ac:dyDescent="0.25">
      <c r="A11" s="7" t="s">
        <v>3</v>
      </c>
      <c r="B11" s="1"/>
      <c r="C11" s="5" t="s">
        <v>4</v>
      </c>
      <c r="D11" s="1"/>
      <c r="E11" s="7" t="s">
        <v>5</v>
      </c>
      <c r="F11" s="1"/>
      <c r="G11" s="5" t="s">
        <v>6</v>
      </c>
      <c r="H11" s="1"/>
      <c r="I11" s="1"/>
      <c r="J11" s="7" t="s">
        <v>7</v>
      </c>
      <c r="K11" s="5" t="s">
        <v>8</v>
      </c>
      <c r="L11" s="1"/>
      <c r="M11" s="1"/>
      <c r="N11" s="1"/>
    </row>
    <row r="12" spans="1:14" x14ac:dyDescent="0.25">
      <c r="A12" s="7" t="s">
        <v>9</v>
      </c>
      <c r="B12" s="1"/>
      <c r="C12" s="5" t="s">
        <v>10</v>
      </c>
      <c r="D12" s="1"/>
      <c r="E12" s="7" t="s">
        <v>11</v>
      </c>
      <c r="F12" s="1"/>
      <c r="G12" s="5" t="s">
        <v>12</v>
      </c>
      <c r="H12" s="1"/>
      <c r="I12" s="1"/>
      <c r="J12" s="7" t="s">
        <v>13</v>
      </c>
      <c r="K12" s="5" t="s">
        <v>14</v>
      </c>
      <c r="L12" s="1"/>
      <c r="M12" s="1"/>
      <c r="N12" s="1"/>
    </row>
    <row r="15" spans="1:14" x14ac:dyDescent="0.25">
      <c r="A15" s="1"/>
      <c r="B15" s="8" t="s">
        <v>15</v>
      </c>
      <c r="C15" s="8" t="s">
        <v>16</v>
      </c>
      <c r="D15" s="8" t="s">
        <v>17</v>
      </c>
      <c r="E15" s="9" t="s">
        <v>18</v>
      </c>
      <c r="F15" s="9" t="s">
        <v>19</v>
      </c>
      <c r="G15" s="8" t="s">
        <v>20</v>
      </c>
      <c r="H15" s="9" t="s">
        <v>21</v>
      </c>
      <c r="I15" s="1"/>
      <c r="J15" s="10" t="s">
        <v>22</v>
      </c>
      <c r="K15" s="9" t="s">
        <v>23</v>
      </c>
      <c r="L15" s="1"/>
      <c r="M15" s="9" t="s">
        <v>24</v>
      </c>
      <c r="N15" s="9" t="s">
        <v>25</v>
      </c>
    </row>
    <row r="18" spans="1:14" x14ac:dyDescent="0.25">
      <c r="A18" s="10" t="s">
        <v>26</v>
      </c>
      <c r="B18" s="1"/>
      <c r="C18" s="10" t="s">
        <v>27</v>
      </c>
      <c r="D18" s="1"/>
      <c r="E18" s="1"/>
      <c r="F18" s="1"/>
      <c r="G18" s="1"/>
      <c r="H18" s="1"/>
      <c r="I18" s="1"/>
      <c r="J18" s="1"/>
      <c r="K18" s="11">
        <v>0</v>
      </c>
      <c r="L18" s="1"/>
      <c r="M18" s="12">
        <v>101573813</v>
      </c>
      <c r="N18" s="12">
        <v>0</v>
      </c>
    </row>
    <row r="19" spans="1:14" x14ac:dyDescent="0.25">
      <c r="A19" s="10" t="s">
        <v>28</v>
      </c>
      <c r="B19" s="1"/>
      <c r="C19" s="10" t="s">
        <v>29</v>
      </c>
      <c r="D19" s="1"/>
      <c r="E19" s="1"/>
      <c r="F19" s="1"/>
      <c r="G19" s="1"/>
      <c r="H19" s="1"/>
      <c r="I19" s="1"/>
      <c r="J19" s="1"/>
      <c r="K19" s="11">
        <v>0</v>
      </c>
      <c r="L19" s="1"/>
      <c r="M19" s="12">
        <v>101573813</v>
      </c>
      <c r="N19" s="12">
        <v>0</v>
      </c>
    </row>
    <row r="20" spans="1:14" x14ac:dyDescent="0.25">
      <c r="A20" s="10" t="s">
        <v>30</v>
      </c>
      <c r="B20" s="1"/>
      <c r="C20" s="10" t="s">
        <v>31</v>
      </c>
      <c r="D20" s="1"/>
      <c r="E20" s="1"/>
      <c r="F20" s="1"/>
      <c r="G20" s="1"/>
      <c r="H20" s="1"/>
      <c r="I20" s="1"/>
      <c r="J20" s="1"/>
      <c r="K20" s="11">
        <v>0</v>
      </c>
      <c r="L20" s="1"/>
      <c r="M20" s="12">
        <v>24150800</v>
      </c>
      <c r="N20" s="12">
        <v>0</v>
      </c>
    </row>
    <row r="21" spans="1:14" x14ac:dyDescent="0.25">
      <c r="A21" s="10" t="s">
        <v>32</v>
      </c>
      <c r="B21" s="1"/>
      <c r="C21" s="10" t="s">
        <v>33</v>
      </c>
      <c r="D21" s="1"/>
      <c r="E21" s="1"/>
      <c r="F21" s="1"/>
      <c r="G21" s="1"/>
      <c r="H21" s="1"/>
      <c r="I21" s="1"/>
      <c r="J21" s="1"/>
      <c r="K21" s="11">
        <v>0</v>
      </c>
      <c r="L21" s="1"/>
      <c r="M21" s="12">
        <v>24150800</v>
      </c>
      <c r="N21" s="12">
        <v>0</v>
      </c>
    </row>
    <row r="22" spans="1:14" x14ac:dyDescent="0.25">
      <c r="A22" s="10" t="s">
        <v>34</v>
      </c>
      <c r="B22" s="1"/>
      <c r="C22" s="10" t="s">
        <v>35</v>
      </c>
      <c r="D22" s="1"/>
      <c r="E22" s="1"/>
      <c r="F22" s="1"/>
      <c r="G22" s="1"/>
      <c r="H22" s="1"/>
      <c r="I22" s="1"/>
      <c r="J22" s="1"/>
      <c r="K22" s="11">
        <v>0</v>
      </c>
      <c r="L22" s="1"/>
      <c r="M22" s="12">
        <v>24150800</v>
      </c>
      <c r="N22" s="12">
        <v>0</v>
      </c>
    </row>
    <row r="23" spans="1:14" x14ac:dyDescent="0.25">
      <c r="A23" s="1"/>
      <c r="B23" s="13" t="s">
        <v>36</v>
      </c>
      <c r="C23" s="14">
        <v>44869</v>
      </c>
      <c r="D23" s="14">
        <v>44899</v>
      </c>
      <c r="E23" s="15">
        <v>30</v>
      </c>
      <c r="F23" s="15">
        <v>147</v>
      </c>
      <c r="G23" s="13" t="s">
        <v>1</v>
      </c>
      <c r="H23" s="13" t="s">
        <v>37</v>
      </c>
      <c r="I23" s="1"/>
      <c r="J23" s="1"/>
      <c r="K23" s="1"/>
      <c r="L23" s="1"/>
      <c r="M23" s="11">
        <v>2380000</v>
      </c>
      <c r="N23" s="11">
        <v>0</v>
      </c>
    </row>
    <row r="24" spans="1:14" x14ac:dyDescent="0.25">
      <c r="A24" s="1"/>
      <c r="B24" s="13" t="s">
        <v>38</v>
      </c>
      <c r="C24" s="14">
        <v>44869</v>
      </c>
      <c r="D24" s="14">
        <v>44899</v>
      </c>
      <c r="E24" s="15">
        <v>30</v>
      </c>
      <c r="F24" s="15">
        <v>147</v>
      </c>
      <c r="G24" s="13" t="s">
        <v>1</v>
      </c>
      <c r="H24" s="13" t="s">
        <v>39</v>
      </c>
      <c r="I24" s="1"/>
      <c r="J24" s="1"/>
      <c r="K24" s="1"/>
      <c r="L24" s="1"/>
      <c r="M24" s="11">
        <v>16500</v>
      </c>
      <c r="N24" s="11">
        <v>0</v>
      </c>
    </row>
    <row r="25" spans="1:14" x14ac:dyDescent="0.25">
      <c r="A25" s="1"/>
      <c r="B25" s="13" t="s">
        <v>40</v>
      </c>
      <c r="C25" s="14">
        <v>44869</v>
      </c>
      <c r="D25" s="14">
        <v>44899</v>
      </c>
      <c r="E25" s="15">
        <v>30</v>
      </c>
      <c r="F25" s="15">
        <v>147</v>
      </c>
      <c r="G25" s="13" t="s">
        <v>1</v>
      </c>
      <c r="H25" s="13" t="s">
        <v>37</v>
      </c>
      <c r="I25" s="1"/>
      <c r="J25" s="1"/>
      <c r="K25" s="1"/>
      <c r="L25" s="1"/>
      <c r="M25" s="11">
        <v>2380000</v>
      </c>
      <c r="N25" s="11">
        <v>0</v>
      </c>
    </row>
    <row r="26" spans="1:14" x14ac:dyDescent="0.25">
      <c r="A26" s="1"/>
      <c r="B26" s="13" t="s">
        <v>41</v>
      </c>
      <c r="C26" s="14">
        <v>44869</v>
      </c>
      <c r="D26" s="14">
        <v>44899</v>
      </c>
      <c r="E26" s="15">
        <v>30</v>
      </c>
      <c r="F26" s="15">
        <v>147</v>
      </c>
      <c r="G26" s="13" t="s">
        <v>1</v>
      </c>
      <c r="H26" s="13" t="s">
        <v>37</v>
      </c>
      <c r="I26" s="1"/>
      <c r="J26" s="1"/>
      <c r="K26" s="1"/>
      <c r="L26" s="1"/>
      <c r="M26" s="11">
        <v>2380000</v>
      </c>
      <c r="N26" s="11">
        <v>0</v>
      </c>
    </row>
    <row r="27" spans="1:14" x14ac:dyDescent="0.25">
      <c r="A27" s="16" t="s">
        <v>42</v>
      </c>
      <c r="B27" s="13" t="s">
        <v>43</v>
      </c>
      <c r="C27" s="14">
        <v>44898</v>
      </c>
      <c r="D27" s="14">
        <v>44929</v>
      </c>
      <c r="E27" s="15">
        <v>31</v>
      </c>
      <c r="F27" s="15">
        <v>117</v>
      </c>
      <c r="G27" s="13" t="s">
        <v>1</v>
      </c>
      <c r="H27" s="13" t="s">
        <v>37</v>
      </c>
      <c r="I27" s="1"/>
      <c r="J27" s="1"/>
      <c r="K27" s="1"/>
      <c r="L27" s="1"/>
      <c r="M27" s="11">
        <v>143900</v>
      </c>
      <c r="N27" s="11">
        <v>0</v>
      </c>
    </row>
    <row r="28" spans="1:14" x14ac:dyDescent="0.25">
      <c r="A28" s="16" t="s">
        <v>42</v>
      </c>
      <c r="B28" s="13" t="s">
        <v>44</v>
      </c>
      <c r="C28" s="14">
        <v>44961</v>
      </c>
      <c r="D28" s="14">
        <v>44989</v>
      </c>
      <c r="E28" s="15">
        <v>28</v>
      </c>
      <c r="F28" s="15">
        <v>57</v>
      </c>
      <c r="G28" s="13" t="s">
        <v>1</v>
      </c>
      <c r="H28" s="13" t="s">
        <v>37</v>
      </c>
      <c r="I28" s="1"/>
      <c r="J28" s="1"/>
      <c r="K28" s="1"/>
      <c r="L28" s="1"/>
      <c r="M28" s="11">
        <v>285600</v>
      </c>
      <c r="N28" s="11">
        <v>0</v>
      </c>
    </row>
    <row r="29" spans="1:14" x14ac:dyDescent="0.25">
      <c r="A29" s="16" t="s">
        <v>42</v>
      </c>
      <c r="B29" s="13" t="s">
        <v>45</v>
      </c>
      <c r="C29" s="14">
        <v>44961</v>
      </c>
      <c r="D29" s="14">
        <v>44989</v>
      </c>
      <c r="E29" s="15">
        <v>28</v>
      </c>
      <c r="F29" s="15">
        <v>57</v>
      </c>
      <c r="G29" s="13" t="s">
        <v>1</v>
      </c>
      <c r="H29" s="13" t="s">
        <v>37</v>
      </c>
      <c r="I29" s="1"/>
      <c r="J29" s="1"/>
      <c r="K29" s="1"/>
      <c r="L29" s="1"/>
      <c r="M29" s="11">
        <v>285600</v>
      </c>
      <c r="N29" s="11">
        <v>0</v>
      </c>
    </row>
    <row r="30" spans="1:14" x14ac:dyDescent="0.25">
      <c r="A30" s="16" t="s">
        <v>42</v>
      </c>
      <c r="B30" s="13" t="s">
        <v>46</v>
      </c>
      <c r="C30" s="14">
        <v>44961</v>
      </c>
      <c r="D30" s="14">
        <v>44989</v>
      </c>
      <c r="E30" s="15">
        <v>28</v>
      </c>
      <c r="F30" s="15">
        <v>57</v>
      </c>
      <c r="G30" s="13" t="s">
        <v>1</v>
      </c>
      <c r="H30" s="13" t="s">
        <v>37</v>
      </c>
      <c r="I30" s="1"/>
      <c r="J30" s="1"/>
      <c r="K30" s="1"/>
      <c r="L30" s="1"/>
      <c r="M30" s="11">
        <v>285600</v>
      </c>
      <c r="N30" s="11">
        <v>0</v>
      </c>
    </row>
    <row r="31" spans="1:14" x14ac:dyDescent="0.25">
      <c r="A31" s="1"/>
      <c r="B31" s="13" t="s">
        <v>47</v>
      </c>
      <c r="C31" s="14">
        <v>44989</v>
      </c>
      <c r="D31" s="14">
        <v>45020</v>
      </c>
      <c r="E31" s="15">
        <v>31</v>
      </c>
      <c r="F31" s="15">
        <v>26</v>
      </c>
      <c r="G31" s="13" t="s">
        <v>1</v>
      </c>
      <c r="H31" s="13" t="s">
        <v>37</v>
      </c>
      <c r="I31" s="1"/>
      <c r="J31" s="1"/>
      <c r="K31" s="1"/>
      <c r="L31" s="1"/>
      <c r="M31" s="11">
        <v>2665600</v>
      </c>
      <c r="N31" s="11">
        <v>0</v>
      </c>
    </row>
    <row r="32" spans="1:14" x14ac:dyDescent="0.25">
      <c r="A32" s="1"/>
      <c r="B32" s="13" t="s">
        <v>48</v>
      </c>
      <c r="C32" s="14">
        <v>44989</v>
      </c>
      <c r="D32" s="14">
        <v>45020</v>
      </c>
      <c r="E32" s="15">
        <v>31</v>
      </c>
      <c r="F32" s="15">
        <v>26</v>
      </c>
      <c r="G32" s="13" t="s">
        <v>1</v>
      </c>
      <c r="H32" s="13" t="s">
        <v>37</v>
      </c>
      <c r="I32" s="1"/>
      <c r="J32" s="1"/>
      <c r="K32" s="1"/>
      <c r="L32" s="1"/>
      <c r="M32" s="11">
        <v>2665600</v>
      </c>
      <c r="N32" s="11">
        <v>0</v>
      </c>
    </row>
    <row r="33" spans="1:14" x14ac:dyDescent="0.25">
      <c r="A33" s="1"/>
      <c r="B33" s="13" t="s">
        <v>49</v>
      </c>
      <c r="C33" s="14">
        <v>44989</v>
      </c>
      <c r="D33" s="14">
        <v>45020</v>
      </c>
      <c r="E33" s="15">
        <v>31</v>
      </c>
      <c r="F33" s="15">
        <v>26</v>
      </c>
      <c r="G33" s="13" t="s">
        <v>1</v>
      </c>
      <c r="H33" s="13" t="s">
        <v>37</v>
      </c>
      <c r="I33" s="1"/>
      <c r="J33" s="1"/>
      <c r="K33" s="1"/>
      <c r="L33" s="1"/>
      <c r="M33" s="11">
        <v>2665600</v>
      </c>
      <c r="N33" s="11">
        <v>0</v>
      </c>
    </row>
    <row r="34" spans="1:14" x14ac:dyDescent="0.25">
      <c r="A34" s="1"/>
      <c r="B34" s="13" t="s">
        <v>50</v>
      </c>
      <c r="C34" s="14">
        <v>45021</v>
      </c>
      <c r="D34" s="14">
        <v>45051</v>
      </c>
      <c r="E34" s="15">
        <v>30</v>
      </c>
      <c r="F34" s="15">
        <v>0</v>
      </c>
      <c r="G34" s="13" t="s">
        <v>1</v>
      </c>
      <c r="H34" s="13" t="s">
        <v>37</v>
      </c>
      <c r="I34" s="1"/>
      <c r="J34" s="1"/>
      <c r="K34" s="1"/>
      <c r="L34" s="1"/>
      <c r="M34" s="11">
        <v>2665600</v>
      </c>
      <c r="N34" s="11">
        <v>0</v>
      </c>
    </row>
    <row r="35" spans="1:14" x14ac:dyDescent="0.25">
      <c r="A35" s="1"/>
      <c r="B35" s="13" t="s">
        <v>51</v>
      </c>
      <c r="C35" s="14">
        <v>45021</v>
      </c>
      <c r="D35" s="14">
        <v>45051</v>
      </c>
      <c r="E35" s="15">
        <v>30</v>
      </c>
      <c r="F35" s="15">
        <v>0</v>
      </c>
      <c r="G35" s="13" t="s">
        <v>1</v>
      </c>
      <c r="H35" s="13" t="s">
        <v>37</v>
      </c>
      <c r="I35" s="1"/>
      <c r="J35" s="1"/>
      <c r="K35" s="1"/>
      <c r="L35" s="1"/>
      <c r="M35" s="11">
        <v>2665600</v>
      </c>
      <c r="N35" s="11">
        <v>0</v>
      </c>
    </row>
    <row r="36" spans="1:14" x14ac:dyDescent="0.25">
      <c r="A36" s="1"/>
      <c r="B36" s="13" t="s">
        <v>52</v>
      </c>
      <c r="C36" s="14">
        <v>45021</v>
      </c>
      <c r="D36" s="14">
        <v>45051</v>
      </c>
      <c r="E36" s="15">
        <v>30</v>
      </c>
      <c r="F36" s="15">
        <v>0</v>
      </c>
      <c r="G36" s="13" t="s">
        <v>1</v>
      </c>
      <c r="H36" s="13" t="s">
        <v>37</v>
      </c>
      <c r="I36" s="1"/>
      <c r="J36" s="1"/>
      <c r="K36" s="1"/>
      <c r="L36" s="1"/>
      <c r="M36" s="11">
        <v>2665600</v>
      </c>
      <c r="N36" s="11">
        <v>0</v>
      </c>
    </row>
    <row r="37" spans="1:14" x14ac:dyDescent="0.25">
      <c r="A37" s="10" t="s">
        <v>53</v>
      </c>
      <c r="B37" s="1"/>
      <c r="C37" s="10" t="s">
        <v>54</v>
      </c>
      <c r="D37" s="1"/>
      <c r="E37" s="1"/>
      <c r="F37" s="1"/>
      <c r="G37" s="1"/>
      <c r="H37" s="1"/>
      <c r="I37" s="1"/>
      <c r="J37" s="1"/>
      <c r="K37" s="11">
        <v>0</v>
      </c>
      <c r="L37" s="1"/>
      <c r="M37" s="12">
        <v>77423013</v>
      </c>
      <c r="N37" s="12">
        <v>0</v>
      </c>
    </row>
    <row r="38" spans="1:14" x14ac:dyDescent="0.25">
      <c r="A38" s="10" t="s">
        <v>32</v>
      </c>
      <c r="B38" s="1"/>
      <c r="C38" s="10" t="s">
        <v>33</v>
      </c>
      <c r="D38" s="1"/>
      <c r="E38" s="1"/>
      <c r="F38" s="1"/>
      <c r="G38" s="1"/>
      <c r="H38" s="1"/>
      <c r="I38" s="1"/>
      <c r="J38" s="1"/>
      <c r="K38" s="11">
        <v>0</v>
      </c>
      <c r="L38" s="1"/>
      <c r="M38" s="12">
        <v>77423013</v>
      </c>
      <c r="N38" s="12">
        <v>0</v>
      </c>
    </row>
    <row r="39" spans="1:14" x14ac:dyDescent="0.25">
      <c r="A39" s="10" t="s">
        <v>34</v>
      </c>
      <c r="B39" s="1"/>
      <c r="C39" s="10" t="s">
        <v>35</v>
      </c>
      <c r="D39" s="1"/>
      <c r="E39" s="1"/>
      <c r="F39" s="1"/>
      <c r="G39" s="1"/>
      <c r="H39" s="1"/>
      <c r="I39" s="1"/>
      <c r="J39" s="1"/>
      <c r="K39" s="11">
        <v>0</v>
      </c>
      <c r="L39" s="1"/>
      <c r="M39" s="12">
        <v>77423013</v>
      </c>
      <c r="N39" s="12">
        <v>0</v>
      </c>
    </row>
    <row r="40" spans="1:14" x14ac:dyDescent="0.25">
      <c r="A40" s="16" t="s">
        <v>42</v>
      </c>
      <c r="B40" s="13" t="s">
        <v>55</v>
      </c>
      <c r="C40" s="14">
        <v>44778</v>
      </c>
      <c r="D40" s="14">
        <v>44809</v>
      </c>
      <c r="E40" s="15">
        <v>31</v>
      </c>
      <c r="F40" s="15">
        <v>237</v>
      </c>
      <c r="G40" s="13" t="s">
        <v>1</v>
      </c>
      <c r="H40" s="13" t="s">
        <v>37</v>
      </c>
      <c r="I40" s="1"/>
      <c r="J40" s="1"/>
      <c r="K40" s="1"/>
      <c r="L40" s="1"/>
      <c r="M40" s="11">
        <v>55000</v>
      </c>
      <c r="N40" s="11">
        <v>0</v>
      </c>
    </row>
    <row r="41" spans="1:14" x14ac:dyDescent="0.25">
      <c r="A41" s="16" t="s">
        <v>42</v>
      </c>
      <c r="B41" s="13" t="s">
        <v>56</v>
      </c>
      <c r="C41" s="14">
        <v>44778</v>
      </c>
      <c r="D41" s="14">
        <v>44809</v>
      </c>
      <c r="E41" s="15">
        <v>31</v>
      </c>
      <c r="F41" s="15">
        <v>237</v>
      </c>
      <c r="G41" s="13" t="s">
        <v>1</v>
      </c>
      <c r="H41" s="13" t="s">
        <v>37</v>
      </c>
      <c r="I41" s="1"/>
      <c r="J41" s="1"/>
      <c r="K41" s="1"/>
      <c r="L41" s="1"/>
      <c r="M41" s="11">
        <v>55000</v>
      </c>
      <c r="N41" s="11">
        <v>0</v>
      </c>
    </row>
    <row r="42" spans="1:14" x14ac:dyDescent="0.25">
      <c r="A42" s="1"/>
      <c r="B42" s="13" t="s">
        <v>57</v>
      </c>
      <c r="C42" s="14">
        <v>44809</v>
      </c>
      <c r="D42" s="14">
        <v>44839</v>
      </c>
      <c r="E42" s="15">
        <v>30</v>
      </c>
      <c r="F42" s="15">
        <v>207</v>
      </c>
      <c r="G42" s="13" t="s">
        <v>1</v>
      </c>
      <c r="H42" s="13" t="s">
        <v>37</v>
      </c>
      <c r="I42" s="1"/>
      <c r="J42" s="1"/>
      <c r="K42" s="1"/>
      <c r="L42" s="1"/>
      <c r="M42" s="11">
        <v>2380000</v>
      </c>
      <c r="N42" s="11">
        <v>0</v>
      </c>
    </row>
    <row r="43" spans="1:14" x14ac:dyDescent="0.25">
      <c r="A43" s="1"/>
      <c r="B43" s="13" t="s">
        <v>58</v>
      </c>
      <c r="C43" s="14">
        <v>44869</v>
      </c>
      <c r="D43" s="14">
        <v>44899</v>
      </c>
      <c r="E43" s="15">
        <v>30</v>
      </c>
      <c r="F43" s="15">
        <v>147</v>
      </c>
      <c r="G43" s="13" t="s">
        <v>1</v>
      </c>
      <c r="H43" s="13" t="s">
        <v>37</v>
      </c>
      <c r="I43" s="1"/>
      <c r="J43" s="1"/>
      <c r="K43" s="1"/>
      <c r="L43" s="1"/>
      <c r="M43" s="11">
        <v>120000</v>
      </c>
      <c r="N43" s="11">
        <v>0</v>
      </c>
    </row>
    <row r="44" spans="1:14" x14ac:dyDescent="0.25">
      <c r="A44" s="1"/>
      <c r="B44" s="13" t="s">
        <v>59</v>
      </c>
      <c r="C44" s="14">
        <v>44869</v>
      </c>
      <c r="D44" s="14">
        <v>44899</v>
      </c>
      <c r="E44" s="15">
        <v>30</v>
      </c>
      <c r="F44" s="15">
        <v>147</v>
      </c>
      <c r="G44" s="13" t="s">
        <v>1</v>
      </c>
      <c r="H44" s="13" t="s">
        <v>37</v>
      </c>
      <c r="I44" s="1"/>
      <c r="J44" s="1"/>
      <c r="K44" s="1"/>
      <c r="L44" s="1"/>
      <c r="M44" s="11">
        <v>2380000</v>
      </c>
      <c r="N44" s="11">
        <v>0</v>
      </c>
    </row>
    <row r="45" spans="1:14" x14ac:dyDescent="0.25">
      <c r="A45" s="1"/>
      <c r="B45" s="13" t="s">
        <v>60</v>
      </c>
      <c r="C45" s="14">
        <v>44869</v>
      </c>
      <c r="D45" s="14">
        <v>44899</v>
      </c>
      <c r="E45" s="15">
        <v>30</v>
      </c>
      <c r="F45" s="15">
        <v>147</v>
      </c>
      <c r="G45" s="13" t="s">
        <v>1</v>
      </c>
      <c r="H45" s="13" t="s">
        <v>37</v>
      </c>
      <c r="I45" s="1"/>
      <c r="J45" s="1"/>
      <c r="K45" s="1"/>
      <c r="L45" s="1"/>
      <c r="M45" s="11">
        <v>2380000</v>
      </c>
      <c r="N45" s="11">
        <v>0</v>
      </c>
    </row>
    <row r="46" spans="1:14" x14ac:dyDescent="0.25">
      <c r="A46" s="1"/>
      <c r="B46" s="13" t="s">
        <v>61</v>
      </c>
      <c r="C46" s="14">
        <v>44869</v>
      </c>
      <c r="D46" s="14">
        <v>44899</v>
      </c>
      <c r="E46" s="15">
        <v>30</v>
      </c>
      <c r="F46" s="15">
        <v>147</v>
      </c>
      <c r="G46" s="13" t="s">
        <v>1</v>
      </c>
      <c r="H46" s="13" t="s">
        <v>37</v>
      </c>
      <c r="I46" s="1"/>
      <c r="J46" s="1"/>
      <c r="K46" s="1"/>
      <c r="L46" s="1"/>
      <c r="M46" s="11">
        <v>2380000</v>
      </c>
      <c r="N46" s="11">
        <v>0</v>
      </c>
    </row>
    <row r="47" spans="1:14" x14ac:dyDescent="0.25">
      <c r="A47" s="1"/>
      <c r="B47" s="13" t="s">
        <v>62</v>
      </c>
      <c r="C47" s="14">
        <v>44869</v>
      </c>
      <c r="D47" s="14">
        <v>44899</v>
      </c>
      <c r="E47" s="15">
        <v>30</v>
      </c>
      <c r="F47" s="15">
        <v>147</v>
      </c>
      <c r="G47" s="13" t="s">
        <v>1</v>
      </c>
      <c r="H47" s="13" t="s">
        <v>37</v>
      </c>
      <c r="I47" s="1"/>
      <c r="J47" s="1"/>
      <c r="K47" s="1"/>
      <c r="L47" s="1"/>
      <c r="M47" s="11">
        <v>2380000</v>
      </c>
      <c r="N47" s="11">
        <v>0</v>
      </c>
    </row>
    <row r="48" spans="1:14" x14ac:dyDescent="0.25">
      <c r="A48" s="1"/>
      <c r="B48" s="13" t="s">
        <v>63</v>
      </c>
      <c r="C48" s="14">
        <v>44869</v>
      </c>
      <c r="D48" s="14">
        <v>44899</v>
      </c>
      <c r="E48" s="15">
        <v>30</v>
      </c>
      <c r="F48" s="15">
        <v>147</v>
      </c>
      <c r="G48" s="13" t="s">
        <v>1</v>
      </c>
      <c r="H48" s="13" t="s">
        <v>37</v>
      </c>
      <c r="I48" s="1"/>
      <c r="J48" s="1"/>
      <c r="K48" s="1"/>
      <c r="L48" s="1"/>
      <c r="M48" s="11">
        <v>2380000</v>
      </c>
      <c r="N48" s="11">
        <v>0</v>
      </c>
    </row>
    <row r="49" spans="1:14" x14ac:dyDescent="0.25">
      <c r="A49" s="1"/>
      <c r="B49" s="13" t="s">
        <v>64</v>
      </c>
      <c r="C49" s="14">
        <v>44869</v>
      </c>
      <c r="D49" s="14">
        <v>44899</v>
      </c>
      <c r="E49" s="15">
        <v>30</v>
      </c>
      <c r="F49" s="15">
        <v>147</v>
      </c>
      <c r="G49" s="13" t="s">
        <v>1</v>
      </c>
      <c r="H49" s="13" t="s">
        <v>37</v>
      </c>
      <c r="I49" s="1"/>
      <c r="J49" s="1"/>
      <c r="K49" s="1"/>
      <c r="L49" s="1"/>
      <c r="M49" s="11">
        <v>2380000</v>
      </c>
      <c r="N49" s="11">
        <v>0</v>
      </c>
    </row>
    <row r="50" spans="1:14" x14ac:dyDescent="0.25">
      <c r="A50" s="1"/>
      <c r="B50" s="13" t="s">
        <v>65</v>
      </c>
      <c r="C50" s="14">
        <v>44869</v>
      </c>
      <c r="D50" s="14">
        <v>44899</v>
      </c>
      <c r="E50" s="15">
        <v>30</v>
      </c>
      <c r="F50" s="15">
        <v>147</v>
      </c>
      <c r="G50" s="13" t="s">
        <v>1</v>
      </c>
      <c r="H50" s="13" t="s">
        <v>37</v>
      </c>
      <c r="I50" s="1"/>
      <c r="J50" s="1"/>
      <c r="K50" s="1"/>
      <c r="L50" s="1"/>
      <c r="M50" s="11">
        <v>2380000</v>
      </c>
      <c r="N50" s="11">
        <v>0</v>
      </c>
    </row>
    <row r="51" spans="1:14" x14ac:dyDescent="0.25">
      <c r="A51" s="1"/>
      <c r="B51" s="13" t="s">
        <v>66</v>
      </c>
      <c r="C51" s="14">
        <v>44869</v>
      </c>
      <c r="D51" s="14">
        <v>44899</v>
      </c>
      <c r="E51" s="15">
        <v>30</v>
      </c>
      <c r="F51" s="15">
        <v>147</v>
      </c>
      <c r="G51" s="13" t="s">
        <v>1</v>
      </c>
      <c r="H51" s="13" t="s">
        <v>37</v>
      </c>
      <c r="I51" s="1"/>
      <c r="J51" s="1"/>
      <c r="K51" s="1"/>
      <c r="L51" s="1"/>
      <c r="M51" s="11">
        <v>2380000</v>
      </c>
      <c r="N51" s="11">
        <v>0</v>
      </c>
    </row>
    <row r="52" spans="1:14" x14ac:dyDescent="0.25">
      <c r="A52" s="1"/>
      <c r="B52" s="13" t="s">
        <v>67</v>
      </c>
      <c r="C52" s="14">
        <v>44869</v>
      </c>
      <c r="D52" s="14">
        <v>44899</v>
      </c>
      <c r="E52" s="15">
        <v>30</v>
      </c>
      <c r="F52" s="15">
        <v>147</v>
      </c>
      <c r="G52" s="13" t="s">
        <v>1</v>
      </c>
      <c r="H52" s="13" t="s">
        <v>37</v>
      </c>
      <c r="I52" s="1"/>
      <c r="J52" s="1"/>
      <c r="K52" s="1"/>
      <c r="L52" s="1"/>
      <c r="M52" s="11">
        <v>2380000</v>
      </c>
      <c r="N52" s="11">
        <v>0</v>
      </c>
    </row>
    <row r="53" spans="1:14" x14ac:dyDescent="0.25">
      <c r="A53" s="1"/>
      <c r="B53" s="13" t="s">
        <v>68</v>
      </c>
      <c r="C53" s="14">
        <v>44869</v>
      </c>
      <c r="D53" s="14">
        <v>44899</v>
      </c>
      <c r="E53" s="15">
        <v>30</v>
      </c>
      <c r="F53" s="15">
        <v>147</v>
      </c>
      <c r="G53" s="13" t="s">
        <v>1</v>
      </c>
      <c r="H53" s="13" t="s">
        <v>37</v>
      </c>
      <c r="I53" s="1"/>
      <c r="J53" s="1"/>
      <c r="K53" s="1"/>
      <c r="L53" s="1"/>
      <c r="M53" s="11">
        <v>1464616</v>
      </c>
      <c r="N53" s="11">
        <v>0</v>
      </c>
    </row>
    <row r="54" spans="1:14" x14ac:dyDescent="0.25">
      <c r="A54" s="1"/>
      <c r="B54" s="13" t="s">
        <v>69</v>
      </c>
      <c r="C54" s="14">
        <v>44869</v>
      </c>
      <c r="D54" s="14">
        <v>44899</v>
      </c>
      <c r="E54" s="15">
        <v>30</v>
      </c>
      <c r="F54" s="15">
        <v>147</v>
      </c>
      <c r="G54" s="13" t="s">
        <v>1</v>
      </c>
      <c r="H54" s="13" t="s">
        <v>37</v>
      </c>
      <c r="I54" s="1"/>
      <c r="J54" s="1"/>
      <c r="K54" s="1"/>
      <c r="L54" s="1"/>
      <c r="M54" s="11">
        <v>1647693</v>
      </c>
      <c r="N54" s="11">
        <v>0</v>
      </c>
    </row>
    <row r="55" spans="1:14" x14ac:dyDescent="0.25">
      <c r="A55" s="16" t="s">
        <v>42</v>
      </c>
      <c r="B55" s="13" t="s">
        <v>70</v>
      </c>
      <c r="C55" s="14">
        <v>44932</v>
      </c>
      <c r="D55" s="14">
        <v>44963</v>
      </c>
      <c r="E55" s="15">
        <v>31</v>
      </c>
      <c r="F55" s="15">
        <v>83</v>
      </c>
      <c r="G55" s="13" t="s">
        <v>1</v>
      </c>
      <c r="H55" s="13" t="s">
        <v>37</v>
      </c>
      <c r="I55" s="1"/>
      <c r="J55" s="1"/>
      <c r="K55" s="1"/>
      <c r="L55" s="1"/>
      <c r="M55" s="11">
        <v>420000</v>
      </c>
      <c r="N55" s="11">
        <v>0</v>
      </c>
    </row>
    <row r="56" spans="1:14" x14ac:dyDescent="0.25">
      <c r="A56" s="16" t="s">
        <v>42</v>
      </c>
      <c r="B56" s="13" t="s">
        <v>71</v>
      </c>
      <c r="C56" s="14">
        <v>44961</v>
      </c>
      <c r="D56" s="14">
        <v>44989</v>
      </c>
      <c r="E56" s="15">
        <v>28</v>
      </c>
      <c r="F56" s="15">
        <v>57</v>
      </c>
      <c r="G56" s="13" t="s">
        <v>1</v>
      </c>
      <c r="H56" s="13" t="s">
        <v>37</v>
      </c>
      <c r="I56" s="1"/>
      <c r="J56" s="1"/>
      <c r="K56" s="1"/>
      <c r="L56" s="1"/>
      <c r="M56" s="11">
        <v>6600</v>
      </c>
      <c r="N56" s="11">
        <v>0</v>
      </c>
    </row>
    <row r="57" spans="1:14" x14ac:dyDescent="0.25">
      <c r="A57" s="16" t="s">
        <v>42</v>
      </c>
      <c r="B57" s="13" t="s">
        <v>72</v>
      </c>
      <c r="C57" s="14">
        <v>44961</v>
      </c>
      <c r="D57" s="14">
        <v>44989</v>
      </c>
      <c r="E57" s="15">
        <v>28</v>
      </c>
      <c r="F57" s="15">
        <v>57</v>
      </c>
      <c r="G57" s="13" t="s">
        <v>1</v>
      </c>
      <c r="H57" s="13" t="s">
        <v>37</v>
      </c>
      <c r="I57" s="1"/>
      <c r="J57" s="1"/>
      <c r="K57" s="1"/>
      <c r="L57" s="1"/>
      <c r="M57" s="11">
        <v>285600</v>
      </c>
      <c r="N57" s="11">
        <v>0</v>
      </c>
    </row>
    <row r="58" spans="1:14" x14ac:dyDescent="0.25">
      <c r="A58" s="16" t="s">
        <v>42</v>
      </c>
      <c r="B58" s="13" t="s">
        <v>73</v>
      </c>
      <c r="C58" s="14">
        <v>44961</v>
      </c>
      <c r="D58" s="14">
        <v>44989</v>
      </c>
      <c r="E58" s="15">
        <v>28</v>
      </c>
      <c r="F58" s="15">
        <v>57</v>
      </c>
      <c r="G58" s="13" t="s">
        <v>1</v>
      </c>
      <c r="H58" s="13" t="s">
        <v>37</v>
      </c>
      <c r="I58" s="1"/>
      <c r="J58" s="1"/>
      <c r="K58" s="1"/>
      <c r="L58" s="1"/>
      <c r="M58" s="11">
        <v>285600</v>
      </c>
      <c r="N58" s="11">
        <v>0</v>
      </c>
    </row>
    <row r="59" spans="1:14" x14ac:dyDescent="0.25">
      <c r="A59" s="16" t="s">
        <v>42</v>
      </c>
      <c r="B59" s="13" t="s">
        <v>74</v>
      </c>
      <c r="C59" s="14">
        <v>44961</v>
      </c>
      <c r="D59" s="14">
        <v>44989</v>
      </c>
      <c r="E59" s="15">
        <v>28</v>
      </c>
      <c r="F59" s="15">
        <v>57</v>
      </c>
      <c r="G59" s="13" t="s">
        <v>1</v>
      </c>
      <c r="H59" s="13" t="s">
        <v>37</v>
      </c>
      <c r="I59" s="1"/>
      <c r="J59" s="1"/>
      <c r="K59" s="1"/>
      <c r="L59" s="1"/>
      <c r="M59" s="11">
        <v>285600</v>
      </c>
      <c r="N59" s="11">
        <v>0</v>
      </c>
    </row>
    <row r="60" spans="1:14" x14ac:dyDescent="0.25">
      <c r="A60" s="16" t="s">
        <v>42</v>
      </c>
      <c r="B60" s="13" t="s">
        <v>75</v>
      </c>
      <c r="C60" s="14">
        <v>44961</v>
      </c>
      <c r="D60" s="14">
        <v>44989</v>
      </c>
      <c r="E60" s="15">
        <v>28</v>
      </c>
      <c r="F60" s="15">
        <v>57</v>
      </c>
      <c r="G60" s="13" t="s">
        <v>1</v>
      </c>
      <c r="H60" s="13" t="s">
        <v>37</v>
      </c>
      <c r="I60" s="1"/>
      <c r="J60" s="1"/>
      <c r="K60" s="1"/>
      <c r="L60" s="1"/>
      <c r="M60" s="11">
        <v>285600</v>
      </c>
      <c r="N60" s="11">
        <v>0</v>
      </c>
    </row>
    <row r="61" spans="1:14" x14ac:dyDescent="0.25">
      <c r="A61" s="16" t="s">
        <v>42</v>
      </c>
      <c r="B61" s="13" t="s">
        <v>76</v>
      </c>
      <c r="C61" s="14">
        <v>44961</v>
      </c>
      <c r="D61" s="14">
        <v>44989</v>
      </c>
      <c r="E61" s="15">
        <v>28</v>
      </c>
      <c r="F61" s="15">
        <v>57</v>
      </c>
      <c r="G61" s="13" t="s">
        <v>1</v>
      </c>
      <c r="H61" s="13" t="s">
        <v>37</v>
      </c>
      <c r="I61" s="1"/>
      <c r="J61" s="1"/>
      <c r="K61" s="1"/>
      <c r="L61" s="1"/>
      <c r="M61" s="11">
        <v>285600</v>
      </c>
      <c r="N61" s="11">
        <v>0</v>
      </c>
    </row>
    <row r="62" spans="1:14" x14ac:dyDescent="0.25">
      <c r="A62" s="16" t="s">
        <v>42</v>
      </c>
      <c r="B62" s="13" t="s">
        <v>77</v>
      </c>
      <c r="C62" s="14">
        <v>44961</v>
      </c>
      <c r="D62" s="14">
        <v>44989</v>
      </c>
      <c r="E62" s="15">
        <v>28</v>
      </c>
      <c r="F62" s="15">
        <v>57</v>
      </c>
      <c r="G62" s="13" t="s">
        <v>1</v>
      </c>
      <c r="H62" s="13" t="s">
        <v>37</v>
      </c>
      <c r="I62" s="1"/>
      <c r="J62" s="1"/>
      <c r="K62" s="1"/>
      <c r="L62" s="1"/>
      <c r="M62" s="11">
        <v>285600</v>
      </c>
      <c r="N62" s="11">
        <v>0</v>
      </c>
    </row>
    <row r="63" spans="1:14" x14ac:dyDescent="0.25">
      <c r="A63" s="16" t="s">
        <v>42</v>
      </c>
      <c r="B63" s="13" t="s">
        <v>78</v>
      </c>
      <c r="C63" s="14">
        <v>44961</v>
      </c>
      <c r="D63" s="14">
        <v>44989</v>
      </c>
      <c r="E63" s="15">
        <v>28</v>
      </c>
      <c r="F63" s="15">
        <v>57</v>
      </c>
      <c r="G63" s="13" t="s">
        <v>1</v>
      </c>
      <c r="H63" s="13" t="s">
        <v>37</v>
      </c>
      <c r="I63" s="1"/>
      <c r="J63" s="1"/>
      <c r="K63" s="1"/>
      <c r="L63" s="1"/>
      <c r="M63" s="11">
        <v>285600</v>
      </c>
      <c r="N63" s="11">
        <v>0</v>
      </c>
    </row>
    <row r="64" spans="1:14" x14ac:dyDescent="0.25">
      <c r="A64" s="16" t="s">
        <v>42</v>
      </c>
      <c r="B64" s="13" t="s">
        <v>79</v>
      </c>
      <c r="C64" s="14">
        <v>44961</v>
      </c>
      <c r="D64" s="14">
        <v>44989</v>
      </c>
      <c r="E64" s="15">
        <v>28</v>
      </c>
      <c r="F64" s="15">
        <v>57</v>
      </c>
      <c r="G64" s="13" t="s">
        <v>1</v>
      </c>
      <c r="H64" s="13" t="s">
        <v>37</v>
      </c>
      <c r="I64" s="1"/>
      <c r="J64" s="1"/>
      <c r="K64" s="1"/>
      <c r="L64" s="1"/>
      <c r="M64" s="11">
        <v>285600</v>
      </c>
      <c r="N64" s="11">
        <v>0</v>
      </c>
    </row>
    <row r="65" spans="1:14" x14ac:dyDescent="0.25">
      <c r="A65" s="16" t="s">
        <v>42</v>
      </c>
      <c r="B65" s="13" t="s">
        <v>80</v>
      </c>
      <c r="C65" s="14">
        <v>44961</v>
      </c>
      <c r="D65" s="14">
        <v>44989</v>
      </c>
      <c r="E65" s="15">
        <v>28</v>
      </c>
      <c r="F65" s="15">
        <v>57</v>
      </c>
      <c r="G65" s="13" t="s">
        <v>1</v>
      </c>
      <c r="H65" s="13" t="s">
        <v>37</v>
      </c>
      <c r="I65" s="1"/>
      <c r="J65" s="1"/>
      <c r="K65" s="1"/>
      <c r="L65" s="1"/>
      <c r="M65" s="11">
        <v>274290</v>
      </c>
      <c r="N65" s="11">
        <v>0</v>
      </c>
    </row>
    <row r="66" spans="1:14" x14ac:dyDescent="0.25">
      <c r="A66" s="1"/>
      <c r="B66" s="13" t="s">
        <v>81</v>
      </c>
      <c r="C66" s="14">
        <v>44989</v>
      </c>
      <c r="D66" s="14">
        <v>45020</v>
      </c>
      <c r="E66" s="15">
        <v>31</v>
      </c>
      <c r="F66" s="15">
        <v>26</v>
      </c>
      <c r="G66" s="13" t="s">
        <v>1</v>
      </c>
      <c r="H66" s="13" t="s">
        <v>37</v>
      </c>
      <c r="I66" s="1"/>
      <c r="J66" s="1"/>
      <c r="K66" s="1"/>
      <c r="L66" s="1"/>
      <c r="M66" s="11">
        <v>134400</v>
      </c>
      <c r="N66" s="11">
        <v>0</v>
      </c>
    </row>
    <row r="67" spans="1:14" x14ac:dyDescent="0.25">
      <c r="A67" s="1"/>
      <c r="B67" s="13" t="s">
        <v>82</v>
      </c>
      <c r="C67" s="14">
        <v>44989</v>
      </c>
      <c r="D67" s="14">
        <v>45020</v>
      </c>
      <c r="E67" s="15">
        <v>31</v>
      </c>
      <c r="F67" s="15">
        <v>26</v>
      </c>
      <c r="G67" s="13" t="s">
        <v>1</v>
      </c>
      <c r="H67" s="13" t="s">
        <v>37</v>
      </c>
      <c r="I67" s="1"/>
      <c r="J67" s="1"/>
      <c r="K67" s="1"/>
      <c r="L67" s="1"/>
      <c r="M67" s="11">
        <v>2665600</v>
      </c>
      <c r="N67" s="11">
        <v>0</v>
      </c>
    </row>
    <row r="68" spans="1:14" x14ac:dyDescent="0.25">
      <c r="A68" s="1"/>
      <c r="B68" s="13" t="s">
        <v>83</v>
      </c>
      <c r="C68" s="14">
        <v>44989</v>
      </c>
      <c r="D68" s="14">
        <v>45020</v>
      </c>
      <c r="E68" s="15">
        <v>31</v>
      </c>
      <c r="F68" s="15">
        <v>26</v>
      </c>
      <c r="G68" s="13" t="s">
        <v>1</v>
      </c>
      <c r="H68" s="13" t="s">
        <v>37</v>
      </c>
      <c r="I68" s="1"/>
      <c r="J68" s="1"/>
      <c r="K68" s="1"/>
      <c r="L68" s="1"/>
      <c r="M68" s="11">
        <v>2665600</v>
      </c>
      <c r="N68" s="11">
        <v>0</v>
      </c>
    </row>
    <row r="69" spans="1:14" x14ac:dyDescent="0.25">
      <c r="A69" s="1"/>
      <c r="B69" s="13" t="s">
        <v>84</v>
      </c>
      <c r="C69" s="14">
        <v>44989</v>
      </c>
      <c r="D69" s="14">
        <v>45020</v>
      </c>
      <c r="E69" s="15">
        <v>31</v>
      </c>
      <c r="F69" s="15">
        <v>26</v>
      </c>
      <c r="G69" s="13" t="s">
        <v>1</v>
      </c>
      <c r="H69" s="13" t="s">
        <v>37</v>
      </c>
      <c r="I69" s="1"/>
      <c r="J69" s="1"/>
      <c r="K69" s="1"/>
      <c r="L69" s="1"/>
      <c r="M69" s="11">
        <v>2665600</v>
      </c>
      <c r="N69" s="11">
        <v>0</v>
      </c>
    </row>
    <row r="70" spans="1:14" x14ac:dyDescent="0.25">
      <c r="A70" s="1"/>
      <c r="B70" s="13" t="s">
        <v>85</v>
      </c>
      <c r="C70" s="14">
        <v>44989</v>
      </c>
      <c r="D70" s="14">
        <v>45020</v>
      </c>
      <c r="E70" s="15">
        <v>31</v>
      </c>
      <c r="F70" s="15">
        <v>26</v>
      </c>
      <c r="G70" s="13" t="s">
        <v>1</v>
      </c>
      <c r="H70" s="13" t="s">
        <v>37</v>
      </c>
      <c r="I70" s="1"/>
      <c r="J70" s="1"/>
      <c r="K70" s="1"/>
      <c r="L70" s="1"/>
      <c r="M70" s="11">
        <v>2665600</v>
      </c>
      <c r="N70" s="11">
        <v>0</v>
      </c>
    </row>
    <row r="71" spans="1:14" x14ac:dyDescent="0.25">
      <c r="A71" s="1"/>
      <c r="B71" s="13" t="s">
        <v>86</v>
      </c>
      <c r="C71" s="14">
        <v>44989</v>
      </c>
      <c r="D71" s="14">
        <v>45020</v>
      </c>
      <c r="E71" s="15">
        <v>31</v>
      </c>
      <c r="F71" s="15">
        <v>26</v>
      </c>
      <c r="G71" s="13" t="s">
        <v>1</v>
      </c>
      <c r="H71" s="13" t="s">
        <v>37</v>
      </c>
      <c r="I71" s="1"/>
      <c r="J71" s="1"/>
      <c r="K71" s="1"/>
      <c r="L71" s="1"/>
      <c r="M71" s="11">
        <v>2665600</v>
      </c>
      <c r="N71" s="11">
        <v>0</v>
      </c>
    </row>
    <row r="72" spans="1:14" x14ac:dyDescent="0.25">
      <c r="A72" s="1"/>
      <c r="B72" s="13" t="s">
        <v>87</v>
      </c>
      <c r="C72" s="14">
        <v>44989</v>
      </c>
      <c r="D72" s="14">
        <v>45020</v>
      </c>
      <c r="E72" s="15">
        <v>31</v>
      </c>
      <c r="F72" s="15">
        <v>26</v>
      </c>
      <c r="G72" s="13" t="s">
        <v>1</v>
      </c>
      <c r="H72" s="13" t="s">
        <v>37</v>
      </c>
      <c r="I72" s="1"/>
      <c r="J72" s="1"/>
      <c r="K72" s="1"/>
      <c r="L72" s="1"/>
      <c r="M72" s="11">
        <v>2665600</v>
      </c>
      <c r="N72" s="11">
        <v>0</v>
      </c>
    </row>
    <row r="73" spans="1:14" x14ac:dyDescent="0.25">
      <c r="A73" s="1"/>
      <c r="B73" s="13" t="s">
        <v>88</v>
      </c>
      <c r="C73" s="14">
        <v>44989</v>
      </c>
      <c r="D73" s="14">
        <v>45020</v>
      </c>
      <c r="E73" s="15">
        <v>31</v>
      </c>
      <c r="F73" s="15">
        <v>26</v>
      </c>
      <c r="G73" s="13" t="s">
        <v>1</v>
      </c>
      <c r="H73" s="13" t="s">
        <v>37</v>
      </c>
      <c r="I73" s="1"/>
      <c r="J73" s="1"/>
      <c r="K73" s="1"/>
      <c r="L73" s="1"/>
      <c r="M73" s="11">
        <v>2665600</v>
      </c>
      <c r="N73" s="11">
        <v>0</v>
      </c>
    </row>
    <row r="74" spans="1:14" x14ac:dyDescent="0.25">
      <c r="A74" s="1"/>
      <c r="B74" s="13" t="s">
        <v>89</v>
      </c>
      <c r="C74" s="14">
        <v>44989</v>
      </c>
      <c r="D74" s="14">
        <v>45020</v>
      </c>
      <c r="E74" s="15">
        <v>31</v>
      </c>
      <c r="F74" s="15">
        <v>26</v>
      </c>
      <c r="G74" s="13" t="s">
        <v>1</v>
      </c>
      <c r="H74" s="13" t="s">
        <v>37</v>
      </c>
      <c r="I74" s="1"/>
      <c r="J74" s="1"/>
      <c r="K74" s="1"/>
      <c r="L74" s="1"/>
      <c r="M74" s="11">
        <v>2665600</v>
      </c>
      <c r="N74" s="11">
        <v>0</v>
      </c>
    </row>
    <row r="75" spans="1:14" x14ac:dyDescent="0.25">
      <c r="A75" s="1"/>
      <c r="B75" s="13" t="s">
        <v>90</v>
      </c>
      <c r="C75" s="14">
        <v>45021</v>
      </c>
      <c r="D75" s="14">
        <v>45051</v>
      </c>
      <c r="E75" s="15">
        <v>30</v>
      </c>
      <c r="F75" s="15">
        <v>0</v>
      </c>
      <c r="G75" s="13" t="s">
        <v>1</v>
      </c>
      <c r="H75" s="13" t="s">
        <v>37</v>
      </c>
      <c r="I75" s="1"/>
      <c r="J75" s="1"/>
      <c r="K75" s="1"/>
      <c r="L75" s="1"/>
      <c r="M75" s="11">
        <v>2665600</v>
      </c>
      <c r="N75" s="11">
        <v>0</v>
      </c>
    </row>
    <row r="76" spans="1:14" x14ac:dyDescent="0.25">
      <c r="A76" s="1"/>
      <c r="B76" s="13" t="s">
        <v>91</v>
      </c>
      <c r="C76" s="14">
        <v>45021</v>
      </c>
      <c r="D76" s="14">
        <v>45051</v>
      </c>
      <c r="E76" s="15">
        <v>30</v>
      </c>
      <c r="F76" s="15">
        <v>0</v>
      </c>
      <c r="G76" s="13" t="s">
        <v>1</v>
      </c>
      <c r="H76" s="13" t="s">
        <v>37</v>
      </c>
      <c r="I76" s="1"/>
      <c r="J76" s="1"/>
      <c r="K76" s="1"/>
      <c r="L76" s="1"/>
      <c r="M76" s="11">
        <v>2665600</v>
      </c>
      <c r="N76" s="11">
        <v>0</v>
      </c>
    </row>
    <row r="77" spans="1:14" x14ac:dyDescent="0.25">
      <c r="A77" s="1"/>
      <c r="B77" s="13" t="s">
        <v>92</v>
      </c>
      <c r="C77" s="14">
        <v>45021</v>
      </c>
      <c r="D77" s="14">
        <v>45051</v>
      </c>
      <c r="E77" s="15">
        <v>30</v>
      </c>
      <c r="F77" s="15">
        <v>0</v>
      </c>
      <c r="G77" s="13" t="s">
        <v>1</v>
      </c>
      <c r="H77" s="13" t="s">
        <v>37</v>
      </c>
      <c r="I77" s="1"/>
      <c r="J77" s="1"/>
      <c r="K77" s="1"/>
      <c r="L77" s="1"/>
      <c r="M77" s="11">
        <v>2665600</v>
      </c>
      <c r="N77" s="11">
        <v>0</v>
      </c>
    </row>
    <row r="78" spans="1:14" x14ac:dyDescent="0.25">
      <c r="A78" s="1"/>
      <c r="B78" s="13" t="s">
        <v>93</v>
      </c>
      <c r="C78" s="14">
        <v>45021</v>
      </c>
      <c r="D78" s="14">
        <v>45051</v>
      </c>
      <c r="E78" s="15">
        <v>30</v>
      </c>
      <c r="F78" s="15">
        <v>0</v>
      </c>
      <c r="G78" s="13" t="s">
        <v>1</v>
      </c>
      <c r="H78" s="13" t="s">
        <v>37</v>
      </c>
      <c r="I78" s="1"/>
      <c r="J78" s="1"/>
      <c r="K78" s="1"/>
      <c r="L78" s="1"/>
      <c r="M78" s="11">
        <v>2665600</v>
      </c>
      <c r="N78" s="11">
        <v>0</v>
      </c>
    </row>
    <row r="79" spans="1:14" x14ac:dyDescent="0.25">
      <c r="A79" s="1"/>
      <c r="B79" s="13" t="s">
        <v>94</v>
      </c>
      <c r="C79" s="14">
        <v>45021</v>
      </c>
      <c r="D79" s="14">
        <v>45051</v>
      </c>
      <c r="E79" s="15">
        <v>30</v>
      </c>
      <c r="F79" s="15">
        <v>0</v>
      </c>
      <c r="G79" s="13" t="s">
        <v>1</v>
      </c>
      <c r="H79" s="13" t="s">
        <v>37</v>
      </c>
      <c r="I79" s="1"/>
      <c r="J79" s="1"/>
      <c r="K79" s="1"/>
      <c r="L79" s="1"/>
      <c r="M79" s="11">
        <v>2665600</v>
      </c>
      <c r="N79" s="11">
        <v>0</v>
      </c>
    </row>
    <row r="80" spans="1:14" x14ac:dyDescent="0.25">
      <c r="A80" s="1"/>
      <c r="B80" s="13" t="s">
        <v>95</v>
      </c>
      <c r="C80" s="14">
        <v>45021</v>
      </c>
      <c r="D80" s="14">
        <v>45051</v>
      </c>
      <c r="E80" s="15">
        <v>30</v>
      </c>
      <c r="F80" s="15">
        <v>0</v>
      </c>
      <c r="G80" s="13" t="s">
        <v>1</v>
      </c>
      <c r="H80" s="13" t="s">
        <v>37</v>
      </c>
      <c r="I80" s="1"/>
      <c r="J80" s="1"/>
      <c r="K80" s="1"/>
      <c r="L80" s="1"/>
      <c r="M80" s="11">
        <v>2665600</v>
      </c>
      <c r="N80" s="11">
        <v>0</v>
      </c>
    </row>
    <row r="81" spans="1:16" x14ac:dyDescent="0.25">
      <c r="A81" s="1"/>
      <c r="B81" s="13" t="s">
        <v>96</v>
      </c>
      <c r="C81" s="14">
        <v>45021</v>
      </c>
      <c r="D81" s="14">
        <v>45051</v>
      </c>
      <c r="E81" s="15">
        <v>30</v>
      </c>
      <c r="F81" s="15">
        <v>0</v>
      </c>
      <c r="G81" s="13" t="s">
        <v>1</v>
      </c>
      <c r="H81" s="13" t="s">
        <v>37</v>
      </c>
      <c r="I81" s="1"/>
      <c r="J81" s="1"/>
      <c r="K81" s="1"/>
      <c r="L81" s="1"/>
      <c r="M81" s="11">
        <v>1845414</v>
      </c>
      <c r="N81" s="11">
        <v>0</v>
      </c>
      <c r="O81" s="1"/>
      <c r="P81" s="1"/>
    </row>
    <row r="82" spans="1:16" x14ac:dyDescent="0.25">
      <c r="A82" s="1"/>
      <c r="B82" s="13" t="s">
        <v>97</v>
      </c>
      <c r="C82" s="14">
        <v>45021</v>
      </c>
      <c r="D82" s="14">
        <v>45051</v>
      </c>
      <c r="E82" s="15">
        <v>30</v>
      </c>
      <c r="F82" s="15">
        <v>0</v>
      </c>
      <c r="G82" s="13" t="s">
        <v>1</v>
      </c>
      <c r="H82" s="13" t="s">
        <v>37</v>
      </c>
      <c r="I82" s="1"/>
      <c r="J82" s="1"/>
      <c r="K82" s="1"/>
      <c r="L82" s="1"/>
      <c r="M82" s="11">
        <v>2665600</v>
      </c>
      <c r="N82" s="11">
        <v>0</v>
      </c>
      <c r="O82" s="1"/>
      <c r="P82" s="1"/>
    </row>
    <row r="83" spans="1:16" x14ac:dyDescent="0.25">
      <c r="A83" s="1"/>
      <c r="B83" s="13" t="s">
        <v>98</v>
      </c>
      <c r="C83" s="14">
        <v>45021</v>
      </c>
      <c r="D83" s="14">
        <v>45051</v>
      </c>
      <c r="E83" s="15">
        <v>30</v>
      </c>
      <c r="F83" s="15">
        <v>0</v>
      </c>
      <c r="G83" s="13" t="s">
        <v>1</v>
      </c>
      <c r="H83" s="13" t="s">
        <v>37</v>
      </c>
      <c r="I83" s="1"/>
      <c r="J83" s="1"/>
      <c r="K83" s="1"/>
      <c r="L83" s="1"/>
      <c r="M83" s="11">
        <v>2665600</v>
      </c>
      <c r="N83" s="11">
        <v>0</v>
      </c>
      <c r="O83" s="1"/>
      <c r="P83" s="1"/>
    </row>
    <row r="84" spans="1:16" x14ac:dyDescent="0.25">
      <c r="A84" s="1"/>
      <c r="B84" s="13" t="s">
        <v>99</v>
      </c>
      <c r="C84" s="14">
        <v>45021</v>
      </c>
      <c r="D84" s="14">
        <v>45051</v>
      </c>
      <c r="E84" s="15">
        <v>30</v>
      </c>
      <c r="F84" s="15">
        <v>0</v>
      </c>
      <c r="G84" s="13" t="s">
        <v>1</v>
      </c>
      <c r="H84" s="13" t="s">
        <v>37</v>
      </c>
      <c r="I84" s="1"/>
      <c r="J84" s="1"/>
      <c r="K84" s="1"/>
      <c r="L84" s="1"/>
      <c r="M84" s="11">
        <v>2665600</v>
      </c>
      <c r="N84" s="11">
        <v>0</v>
      </c>
      <c r="O84" s="1"/>
      <c r="P84" s="1"/>
    </row>
    <row r="86" spans="1:16" x14ac:dyDescent="0.25">
      <c r="A86" s="8" t="s">
        <v>100</v>
      </c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2">
        <v>101573813</v>
      </c>
      <c r="N86" s="12">
        <v>0</v>
      </c>
      <c r="O86" s="1"/>
      <c r="P86" s="1"/>
    </row>
    <row r="89" spans="1:16" x14ac:dyDescent="0.25">
      <c r="A89" s="5" t="s">
        <v>101</v>
      </c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7" t="s">
        <v>102</v>
      </c>
      <c r="N89" s="18">
        <v>1</v>
      </c>
      <c r="O89" s="19" t="s">
        <v>103</v>
      </c>
      <c r="P89" s="20">
        <v>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248883-DDFF-4DED-A96A-EEC05A63E1EC}">
  <dimension ref="A2:M509"/>
  <sheetViews>
    <sheetView topLeftCell="A293" workbookViewId="0">
      <selection activeCell="B327" sqref="B327"/>
    </sheetView>
  </sheetViews>
  <sheetFormatPr baseColWidth="10" defaultRowHeight="15" x14ac:dyDescent="0.25"/>
  <sheetData>
    <row r="2" spans="1:4" x14ac:dyDescent="0.25">
      <c r="A2" s="70" t="s">
        <v>1</v>
      </c>
      <c r="B2" s="1"/>
      <c r="C2" s="1"/>
      <c r="D2" s="1"/>
    </row>
    <row r="4" spans="1:4" x14ac:dyDescent="0.25">
      <c r="A4" s="70" t="s">
        <v>550</v>
      </c>
      <c r="B4" s="1"/>
      <c r="C4" s="1"/>
      <c r="D4" s="1"/>
    </row>
    <row r="6" spans="1:4" x14ac:dyDescent="0.25">
      <c r="A6" s="70" t="s">
        <v>551</v>
      </c>
      <c r="B6" s="1"/>
      <c r="C6" s="1"/>
      <c r="D6" s="1"/>
    </row>
    <row r="10" spans="1:4" x14ac:dyDescent="0.25">
      <c r="A10" s="70" t="s">
        <v>552</v>
      </c>
      <c r="B10" s="1"/>
      <c r="C10" s="1"/>
      <c r="D10" s="1"/>
    </row>
    <row r="15" spans="1:4" x14ac:dyDescent="0.25">
      <c r="A15" s="1"/>
      <c r="B15" s="1"/>
      <c r="C15" s="1"/>
      <c r="D15" s="71" t="s">
        <v>553</v>
      </c>
    </row>
    <row r="17" spans="4:5" ht="16.5" x14ac:dyDescent="0.25">
      <c r="D17" s="72" t="s">
        <v>27</v>
      </c>
      <c r="E17" s="1"/>
    </row>
    <row r="19" spans="4:5" ht="16.5" x14ac:dyDescent="0.25">
      <c r="D19" s="73" t="s">
        <v>554</v>
      </c>
      <c r="E19" s="72" t="s">
        <v>555</v>
      </c>
    </row>
    <row r="21" spans="4:5" ht="16.5" x14ac:dyDescent="0.25">
      <c r="D21" s="72" t="s">
        <v>556</v>
      </c>
      <c r="E21" s="1"/>
    </row>
    <row r="23" spans="4:5" ht="16.5" x14ac:dyDescent="0.25">
      <c r="D23" s="72" t="s">
        <v>557</v>
      </c>
      <c r="E23" s="1"/>
    </row>
    <row r="24" spans="4:5" ht="16.5" x14ac:dyDescent="0.25">
      <c r="D24" s="72" t="s">
        <v>558</v>
      </c>
      <c r="E24" s="1"/>
    </row>
    <row r="37" spans="1:11" x14ac:dyDescent="0.25">
      <c r="A37" s="74" t="s">
        <v>559</v>
      </c>
      <c r="B37" s="1"/>
      <c r="C37" s="1"/>
      <c r="D37" s="1"/>
      <c r="E37" s="1"/>
      <c r="F37" s="1"/>
      <c r="G37" s="1"/>
      <c r="H37" s="1"/>
      <c r="I37" s="1"/>
      <c r="J37" s="1"/>
      <c r="K37" s="1"/>
    </row>
    <row r="39" spans="1:11" x14ac:dyDescent="0.25">
      <c r="A39" s="74" t="s">
        <v>560</v>
      </c>
      <c r="B39" s="1"/>
      <c r="C39" s="1"/>
      <c r="D39" s="1"/>
      <c r="E39" s="1"/>
      <c r="F39" s="5" t="s">
        <v>561</v>
      </c>
      <c r="G39" s="1"/>
      <c r="H39" s="1"/>
      <c r="I39" s="1"/>
      <c r="J39" s="1"/>
      <c r="K39" s="1"/>
    </row>
    <row r="42" spans="1:11" x14ac:dyDescent="0.25">
      <c r="A42" s="75" t="s">
        <v>16</v>
      </c>
      <c r="B42" s="75" t="s">
        <v>15</v>
      </c>
      <c r="C42" s="1"/>
      <c r="D42" s="75" t="s">
        <v>562</v>
      </c>
      <c r="E42" s="75" t="s">
        <v>563</v>
      </c>
      <c r="F42" s="1"/>
      <c r="G42" s="76" t="s">
        <v>564</v>
      </c>
      <c r="H42" s="1"/>
      <c r="I42" s="76" t="s">
        <v>565</v>
      </c>
      <c r="J42" s="76" t="s">
        <v>566</v>
      </c>
      <c r="K42" s="76" t="s">
        <v>567</v>
      </c>
    </row>
    <row r="43" spans="1:11" x14ac:dyDescent="0.25">
      <c r="A43" s="77" t="s">
        <v>568</v>
      </c>
      <c r="B43" s="1"/>
      <c r="C43" s="1"/>
      <c r="D43" s="1"/>
      <c r="E43" s="1"/>
      <c r="F43" s="78" t="s">
        <v>13</v>
      </c>
      <c r="G43" s="77" t="s">
        <v>14</v>
      </c>
      <c r="H43" s="1"/>
      <c r="I43" s="1"/>
      <c r="J43" s="1"/>
      <c r="K43" s="1"/>
    </row>
    <row r="45" spans="1:11" x14ac:dyDescent="0.25">
      <c r="A45" s="79">
        <v>44957</v>
      </c>
      <c r="B45" s="80" t="s">
        <v>569</v>
      </c>
      <c r="C45" s="1"/>
      <c r="D45" s="1"/>
      <c r="E45" s="1"/>
      <c r="F45" s="1"/>
      <c r="G45" s="1"/>
      <c r="H45" s="1"/>
      <c r="I45" s="1"/>
      <c r="J45" s="76" t="s">
        <v>570</v>
      </c>
      <c r="K45" s="1"/>
    </row>
    <row r="46" spans="1:11" x14ac:dyDescent="0.25">
      <c r="A46" s="1"/>
      <c r="B46" s="1"/>
      <c r="C46" s="1"/>
      <c r="D46" s="69" t="s">
        <v>571</v>
      </c>
      <c r="E46" s="81">
        <v>44809</v>
      </c>
      <c r="F46" s="1"/>
      <c r="G46" s="82" t="s">
        <v>572</v>
      </c>
      <c r="H46" s="1"/>
      <c r="I46" s="82" t="s">
        <v>572</v>
      </c>
      <c r="J46" s="82" t="s">
        <v>573</v>
      </c>
      <c r="K46" s="82" t="s">
        <v>574</v>
      </c>
    </row>
    <row r="47" spans="1:11" x14ac:dyDescent="0.25">
      <c r="A47" s="1"/>
      <c r="B47" s="1"/>
      <c r="C47" s="1"/>
      <c r="D47" s="69" t="s">
        <v>575</v>
      </c>
      <c r="E47" s="81">
        <v>44809</v>
      </c>
      <c r="F47" s="1"/>
      <c r="G47" s="82" t="s">
        <v>572</v>
      </c>
      <c r="H47" s="1"/>
      <c r="I47" s="82" t="s">
        <v>572</v>
      </c>
      <c r="J47" s="82" t="s">
        <v>573</v>
      </c>
      <c r="K47" s="82" t="s">
        <v>574</v>
      </c>
    </row>
    <row r="48" spans="1:11" x14ac:dyDescent="0.25">
      <c r="A48" s="79">
        <v>45016</v>
      </c>
      <c r="B48" s="80" t="s">
        <v>576</v>
      </c>
      <c r="C48" s="1"/>
      <c r="D48" s="1"/>
      <c r="E48" s="1"/>
      <c r="F48" s="1"/>
      <c r="G48" s="1"/>
      <c r="H48" s="1"/>
      <c r="I48" s="1"/>
      <c r="J48" s="76" t="s">
        <v>570</v>
      </c>
      <c r="K48" s="1"/>
    </row>
    <row r="49" spans="1:11" x14ac:dyDescent="0.25">
      <c r="A49" s="1"/>
      <c r="B49" s="1"/>
      <c r="C49" s="1"/>
      <c r="D49" s="69" t="s">
        <v>577</v>
      </c>
      <c r="E49" s="81">
        <v>44839</v>
      </c>
      <c r="F49" s="1"/>
      <c r="G49" s="82" t="s">
        <v>572</v>
      </c>
      <c r="H49" s="1"/>
      <c r="I49" s="82" t="s">
        <v>572</v>
      </c>
      <c r="J49" s="82" t="s">
        <v>573</v>
      </c>
      <c r="K49" s="82" t="s">
        <v>574</v>
      </c>
    </row>
    <row r="50" spans="1:11" x14ac:dyDescent="0.25">
      <c r="A50" s="1"/>
      <c r="B50" s="1"/>
      <c r="C50" s="1"/>
      <c r="D50" s="69" t="s">
        <v>578</v>
      </c>
      <c r="E50" s="81">
        <v>44839</v>
      </c>
      <c r="F50" s="1"/>
      <c r="G50" s="82" t="s">
        <v>572</v>
      </c>
      <c r="H50" s="1"/>
      <c r="I50" s="82" t="s">
        <v>572</v>
      </c>
      <c r="J50" s="82" t="s">
        <v>573</v>
      </c>
      <c r="K50" s="82" t="s">
        <v>574</v>
      </c>
    </row>
    <row r="51" spans="1:11" x14ac:dyDescent="0.25">
      <c r="A51" s="79">
        <v>44957</v>
      </c>
      <c r="B51" s="80" t="s">
        <v>569</v>
      </c>
      <c r="C51" s="1"/>
      <c r="D51" s="1"/>
      <c r="E51" s="1"/>
      <c r="F51" s="1"/>
      <c r="G51" s="1"/>
      <c r="H51" s="1"/>
      <c r="I51" s="1"/>
      <c r="J51" s="76" t="s">
        <v>579</v>
      </c>
      <c r="K51" s="1"/>
    </row>
    <row r="52" spans="1:11" x14ac:dyDescent="0.25">
      <c r="A52" s="1"/>
      <c r="B52" s="1"/>
      <c r="C52" s="1"/>
      <c r="D52" s="69" t="s">
        <v>580</v>
      </c>
      <c r="E52" s="81">
        <v>44870</v>
      </c>
      <c r="F52" s="1"/>
      <c r="G52" s="82" t="s">
        <v>572</v>
      </c>
      <c r="H52" s="1"/>
      <c r="I52" s="82" t="s">
        <v>572</v>
      </c>
      <c r="J52" s="82" t="s">
        <v>573</v>
      </c>
      <c r="K52" s="82" t="s">
        <v>574</v>
      </c>
    </row>
    <row r="53" spans="1:11" x14ac:dyDescent="0.25">
      <c r="A53" s="1"/>
      <c r="B53" s="1"/>
      <c r="C53" s="1"/>
      <c r="D53" s="69" t="s">
        <v>581</v>
      </c>
      <c r="E53" s="81">
        <v>44870</v>
      </c>
      <c r="F53" s="1"/>
      <c r="G53" s="82" t="s">
        <v>572</v>
      </c>
      <c r="H53" s="1"/>
      <c r="I53" s="82" t="s">
        <v>572</v>
      </c>
      <c r="J53" s="82" t="s">
        <v>573</v>
      </c>
      <c r="K53" s="82" t="s">
        <v>574</v>
      </c>
    </row>
    <row r="54" spans="1:11" x14ac:dyDescent="0.25">
      <c r="A54" s="1"/>
      <c r="B54" s="1"/>
      <c r="C54" s="1"/>
      <c r="D54" s="69" t="s">
        <v>582</v>
      </c>
      <c r="E54" s="81">
        <v>44870</v>
      </c>
      <c r="F54" s="1"/>
      <c r="G54" s="82" t="s">
        <v>572</v>
      </c>
      <c r="H54" s="1"/>
      <c r="I54" s="82" t="s">
        <v>572</v>
      </c>
      <c r="J54" s="82" t="s">
        <v>573</v>
      </c>
      <c r="K54" s="82" t="s">
        <v>574</v>
      </c>
    </row>
    <row r="55" spans="1:11" x14ac:dyDescent="0.25">
      <c r="A55" s="79">
        <v>44898</v>
      </c>
      <c r="B55" s="80" t="s">
        <v>583</v>
      </c>
      <c r="C55" s="1"/>
      <c r="D55" s="1"/>
      <c r="E55" s="1"/>
      <c r="F55" s="1"/>
      <c r="G55" s="1"/>
      <c r="H55" s="1"/>
      <c r="I55" s="1"/>
      <c r="J55" s="76" t="s">
        <v>572</v>
      </c>
      <c r="K55" s="1"/>
    </row>
    <row r="56" spans="1:11" x14ac:dyDescent="0.25">
      <c r="A56" s="1"/>
      <c r="B56" s="1"/>
      <c r="C56" s="1"/>
      <c r="D56" s="69" t="s">
        <v>584</v>
      </c>
      <c r="E56" s="81">
        <v>44929</v>
      </c>
      <c r="F56" s="1"/>
      <c r="G56" s="82" t="s">
        <v>572</v>
      </c>
      <c r="H56" s="1"/>
      <c r="I56" s="82" t="s">
        <v>574</v>
      </c>
      <c r="J56" s="82" t="s">
        <v>572</v>
      </c>
      <c r="K56" s="82" t="s">
        <v>572</v>
      </c>
    </row>
    <row r="57" spans="1:11" x14ac:dyDescent="0.25">
      <c r="A57" s="79">
        <v>45016</v>
      </c>
      <c r="B57" s="80" t="s">
        <v>576</v>
      </c>
      <c r="C57" s="1"/>
      <c r="D57" s="1"/>
      <c r="E57" s="1"/>
      <c r="F57" s="1"/>
      <c r="G57" s="1"/>
      <c r="H57" s="1"/>
      <c r="I57" s="1"/>
      <c r="J57" s="76" t="s">
        <v>585</v>
      </c>
      <c r="K57" s="1"/>
    </row>
    <row r="58" spans="1:11" x14ac:dyDescent="0.25">
      <c r="A58" s="1"/>
      <c r="B58" s="1"/>
      <c r="C58" s="1"/>
      <c r="D58" s="69" t="s">
        <v>584</v>
      </c>
      <c r="E58" s="81">
        <v>44929</v>
      </c>
      <c r="F58" s="1"/>
      <c r="G58" s="82" t="s">
        <v>572</v>
      </c>
      <c r="H58" s="1"/>
      <c r="I58" s="82" t="s">
        <v>572</v>
      </c>
      <c r="J58" s="82" t="s">
        <v>585</v>
      </c>
      <c r="K58" s="82" t="s">
        <v>586</v>
      </c>
    </row>
    <row r="59" spans="1:11" x14ac:dyDescent="0.25">
      <c r="A59" s="79">
        <v>44898</v>
      </c>
      <c r="B59" s="80" t="s">
        <v>587</v>
      </c>
      <c r="C59" s="1"/>
      <c r="D59" s="1"/>
      <c r="E59" s="1"/>
      <c r="F59" s="1"/>
      <c r="G59" s="1"/>
      <c r="H59" s="1"/>
      <c r="I59" s="1"/>
      <c r="J59" s="76" t="s">
        <v>572</v>
      </c>
      <c r="K59" s="1"/>
    </row>
    <row r="60" spans="1:11" x14ac:dyDescent="0.25">
      <c r="A60" s="1"/>
      <c r="B60" s="1"/>
      <c r="C60" s="1"/>
      <c r="D60" s="69" t="s">
        <v>588</v>
      </c>
      <c r="E60" s="81">
        <v>44929</v>
      </c>
      <c r="F60" s="1"/>
      <c r="G60" s="82" t="s">
        <v>572</v>
      </c>
      <c r="H60" s="1"/>
      <c r="I60" s="82" t="s">
        <v>574</v>
      </c>
      <c r="J60" s="82" t="s">
        <v>572</v>
      </c>
      <c r="K60" s="82" t="s">
        <v>572</v>
      </c>
    </row>
    <row r="61" spans="1:11" x14ac:dyDescent="0.25">
      <c r="A61" s="79">
        <v>45016</v>
      </c>
      <c r="B61" s="80" t="s">
        <v>576</v>
      </c>
      <c r="C61" s="1"/>
      <c r="D61" s="1"/>
      <c r="E61" s="1"/>
      <c r="F61" s="1"/>
      <c r="G61" s="1"/>
      <c r="H61" s="1"/>
      <c r="I61" s="1"/>
      <c r="J61" s="76" t="s">
        <v>573</v>
      </c>
      <c r="K61" s="1"/>
    </row>
    <row r="62" spans="1:11" x14ac:dyDescent="0.25">
      <c r="A62" s="1"/>
      <c r="B62" s="1"/>
      <c r="C62" s="1"/>
      <c r="D62" s="69" t="s">
        <v>588</v>
      </c>
      <c r="E62" s="81">
        <v>44929</v>
      </c>
      <c r="F62" s="1"/>
      <c r="G62" s="82" t="s">
        <v>572</v>
      </c>
      <c r="H62" s="1"/>
      <c r="I62" s="82" t="s">
        <v>572</v>
      </c>
      <c r="J62" s="82" t="s">
        <v>573</v>
      </c>
      <c r="K62" s="82" t="s">
        <v>574</v>
      </c>
    </row>
    <row r="63" spans="1:11" x14ac:dyDescent="0.25">
      <c r="A63" s="79">
        <v>44898</v>
      </c>
      <c r="B63" s="80" t="s">
        <v>589</v>
      </c>
      <c r="C63" s="1"/>
      <c r="D63" s="1"/>
      <c r="E63" s="1"/>
      <c r="F63" s="1"/>
      <c r="G63" s="1"/>
      <c r="H63" s="1"/>
      <c r="I63" s="1"/>
      <c r="J63" s="76" t="s">
        <v>572</v>
      </c>
      <c r="K63" s="1"/>
    </row>
    <row r="64" spans="1:11" x14ac:dyDescent="0.25">
      <c r="A64" s="1"/>
      <c r="B64" s="1"/>
      <c r="C64" s="1"/>
      <c r="D64" s="69" t="s">
        <v>590</v>
      </c>
      <c r="E64" s="81">
        <v>44929</v>
      </c>
      <c r="F64" s="1"/>
      <c r="G64" s="82" t="s">
        <v>572</v>
      </c>
      <c r="H64" s="1"/>
      <c r="I64" s="82" t="s">
        <v>574</v>
      </c>
      <c r="J64" s="82" t="s">
        <v>572</v>
      </c>
      <c r="K64" s="82" t="s">
        <v>572</v>
      </c>
    </row>
    <row r="65" spans="1:11" x14ac:dyDescent="0.25">
      <c r="A65" s="79">
        <v>44957</v>
      </c>
      <c r="B65" s="80" t="s">
        <v>569</v>
      </c>
      <c r="C65" s="1"/>
      <c r="D65" s="1"/>
      <c r="E65" s="1"/>
      <c r="F65" s="1"/>
      <c r="G65" s="1"/>
      <c r="H65" s="1"/>
      <c r="I65" s="1"/>
      <c r="J65" s="76" t="s">
        <v>573</v>
      </c>
      <c r="K65" s="1"/>
    </row>
    <row r="66" spans="1:11" x14ac:dyDescent="0.25">
      <c r="A66" s="1"/>
      <c r="B66" s="1"/>
      <c r="C66" s="1"/>
      <c r="D66" s="69" t="s">
        <v>590</v>
      </c>
      <c r="E66" s="81">
        <v>44929</v>
      </c>
      <c r="F66" s="1"/>
      <c r="G66" s="82" t="s">
        <v>572</v>
      </c>
      <c r="H66" s="1"/>
      <c r="I66" s="82" t="s">
        <v>572</v>
      </c>
      <c r="J66" s="82" t="s">
        <v>573</v>
      </c>
      <c r="K66" s="82" t="s">
        <v>574</v>
      </c>
    </row>
    <row r="67" spans="1:11" x14ac:dyDescent="0.25">
      <c r="A67" s="79">
        <v>44931</v>
      </c>
      <c r="B67" s="80" t="s">
        <v>591</v>
      </c>
      <c r="C67" s="1"/>
      <c r="D67" s="1"/>
      <c r="E67" s="1"/>
      <c r="F67" s="1"/>
      <c r="G67" s="1"/>
      <c r="H67" s="1"/>
      <c r="I67" s="1"/>
      <c r="J67" s="76" t="s">
        <v>572</v>
      </c>
      <c r="K67" s="1"/>
    </row>
    <row r="68" spans="1:11" x14ac:dyDescent="0.25">
      <c r="A68" s="1"/>
      <c r="B68" s="1"/>
      <c r="C68" s="1"/>
      <c r="D68" s="69" t="s">
        <v>592</v>
      </c>
      <c r="E68" s="81">
        <v>44962</v>
      </c>
      <c r="F68" s="1"/>
      <c r="G68" s="82" t="s">
        <v>572</v>
      </c>
      <c r="H68" s="1"/>
      <c r="I68" s="82" t="s">
        <v>574</v>
      </c>
      <c r="J68" s="82" t="s">
        <v>572</v>
      </c>
      <c r="K68" s="82" t="s">
        <v>572</v>
      </c>
    </row>
    <row r="69" spans="1:11" x14ac:dyDescent="0.25">
      <c r="A69" s="79">
        <v>44932</v>
      </c>
      <c r="B69" s="80" t="s">
        <v>593</v>
      </c>
      <c r="C69" s="1"/>
      <c r="D69" s="1"/>
      <c r="E69" s="1"/>
      <c r="F69" s="1"/>
      <c r="G69" s="1"/>
      <c r="H69" s="1"/>
      <c r="I69" s="1"/>
      <c r="J69" s="76" t="s">
        <v>573</v>
      </c>
      <c r="K69" s="1"/>
    </row>
    <row r="70" spans="1:11" x14ac:dyDescent="0.25">
      <c r="A70" s="1"/>
      <c r="B70" s="1"/>
      <c r="C70" s="1"/>
      <c r="D70" s="69" t="s">
        <v>592</v>
      </c>
      <c r="E70" s="81">
        <v>44962</v>
      </c>
      <c r="F70" s="1"/>
      <c r="G70" s="82" t="s">
        <v>572</v>
      </c>
      <c r="H70" s="1"/>
      <c r="I70" s="82" t="s">
        <v>572</v>
      </c>
      <c r="J70" s="82" t="s">
        <v>573</v>
      </c>
      <c r="K70" s="82" t="s">
        <v>574</v>
      </c>
    </row>
    <row r="71" spans="1:11" x14ac:dyDescent="0.25">
      <c r="A71" s="79">
        <v>44931</v>
      </c>
      <c r="B71" s="80" t="s">
        <v>594</v>
      </c>
      <c r="C71" s="1"/>
      <c r="D71" s="1"/>
      <c r="E71" s="1"/>
      <c r="F71" s="1"/>
      <c r="G71" s="1"/>
      <c r="H71" s="1"/>
      <c r="I71" s="1"/>
      <c r="J71" s="76" t="s">
        <v>572</v>
      </c>
      <c r="K71" s="1"/>
    </row>
    <row r="72" spans="1:11" x14ac:dyDescent="0.25">
      <c r="A72" s="1"/>
      <c r="B72" s="1"/>
      <c r="C72" s="1"/>
      <c r="D72" s="69" t="s">
        <v>595</v>
      </c>
      <c r="E72" s="81">
        <v>44962</v>
      </c>
      <c r="F72" s="1"/>
      <c r="G72" s="82" t="s">
        <v>572</v>
      </c>
      <c r="H72" s="1"/>
      <c r="I72" s="82" t="s">
        <v>574</v>
      </c>
      <c r="J72" s="82" t="s">
        <v>572</v>
      </c>
      <c r="K72" s="82" t="s">
        <v>572</v>
      </c>
    </row>
    <row r="73" spans="1:11" x14ac:dyDescent="0.25">
      <c r="A73" s="79">
        <v>44932</v>
      </c>
      <c r="B73" s="80" t="s">
        <v>596</v>
      </c>
      <c r="C73" s="1"/>
      <c r="D73" s="1"/>
      <c r="E73" s="1"/>
      <c r="F73" s="1"/>
      <c r="G73" s="1"/>
      <c r="H73" s="1"/>
      <c r="I73" s="1"/>
      <c r="J73" s="76" t="s">
        <v>573</v>
      </c>
      <c r="K73" s="1"/>
    </row>
    <row r="74" spans="1:11" x14ac:dyDescent="0.25">
      <c r="A74" s="1"/>
      <c r="B74" s="1"/>
      <c r="C74" s="1"/>
      <c r="D74" s="69" t="s">
        <v>595</v>
      </c>
      <c r="E74" s="81">
        <v>44962</v>
      </c>
      <c r="F74" s="1"/>
      <c r="G74" s="82" t="s">
        <v>572</v>
      </c>
      <c r="H74" s="1"/>
      <c r="I74" s="82" t="s">
        <v>572</v>
      </c>
      <c r="J74" s="82" t="s">
        <v>573</v>
      </c>
      <c r="K74" s="82" t="s">
        <v>574</v>
      </c>
    </row>
    <row r="75" spans="1:11" x14ac:dyDescent="0.25">
      <c r="A75" s="79">
        <v>44931</v>
      </c>
      <c r="B75" s="80" t="s">
        <v>597</v>
      </c>
      <c r="C75" s="1"/>
      <c r="D75" s="1"/>
      <c r="E75" s="1"/>
      <c r="F75" s="1"/>
      <c r="G75" s="1"/>
      <c r="H75" s="1"/>
      <c r="I75" s="1"/>
      <c r="J75" s="76" t="s">
        <v>572</v>
      </c>
      <c r="K75" s="1"/>
    </row>
    <row r="76" spans="1:11" x14ac:dyDescent="0.25">
      <c r="A76" s="1"/>
      <c r="B76" s="1"/>
      <c r="C76" s="1"/>
      <c r="D76" s="69" t="s">
        <v>598</v>
      </c>
      <c r="E76" s="81">
        <v>44962</v>
      </c>
      <c r="F76" s="1"/>
      <c r="G76" s="82" t="s">
        <v>572</v>
      </c>
      <c r="H76" s="1"/>
      <c r="I76" s="82" t="s">
        <v>574</v>
      </c>
      <c r="J76" s="82" t="s">
        <v>572</v>
      </c>
      <c r="K76" s="82" t="s">
        <v>572</v>
      </c>
    </row>
    <row r="77" spans="1:11" x14ac:dyDescent="0.25">
      <c r="A77" s="79">
        <v>44932</v>
      </c>
      <c r="B77" s="80" t="s">
        <v>599</v>
      </c>
      <c r="C77" s="1"/>
      <c r="D77" s="1"/>
      <c r="E77" s="1"/>
      <c r="F77" s="1"/>
      <c r="G77" s="1"/>
      <c r="H77" s="1"/>
      <c r="I77" s="1"/>
      <c r="J77" s="76" t="s">
        <v>573</v>
      </c>
      <c r="K77" s="1"/>
    </row>
    <row r="78" spans="1:11" x14ac:dyDescent="0.25">
      <c r="A78" s="1"/>
      <c r="B78" s="1"/>
      <c r="C78" s="1"/>
      <c r="D78" s="69" t="s">
        <v>598</v>
      </c>
      <c r="E78" s="81">
        <v>44962</v>
      </c>
      <c r="F78" s="1"/>
      <c r="G78" s="82" t="s">
        <v>572</v>
      </c>
      <c r="H78" s="1"/>
      <c r="I78" s="82" t="s">
        <v>572</v>
      </c>
      <c r="J78" s="82" t="s">
        <v>573</v>
      </c>
      <c r="K78" s="82" t="s">
        <v>574</v>
      </c>
    </row>
    <row r="79" spans="1:11" x14ac:dyDescent="0.25">
      <c r="A79" s="79">
        <v>44932</v>
      </c>
      <c r="B79" s="80" t="s">
        <v>600</v>
      </c>
      <c r="C79" s="1"/>
      <c r="D79" s="1"/>
      <c r="E79" s="1"/>
      <c r="F79" s="1"/>
      <c r="G79" s="1"/>
      <c r="H79" s="1"/>
      <c r="I79" s="1"/>
      <c r="J79" s="76" t="s">
        <v>572</v>
      </c>
      <c r="K79" s="1"/>
    </row>
    <row r="80" spans="1:11" x14ac:dyDescent="0.25">
      <c r="A80" s="1"/>
      <c r="B80" s="1"/>
      <c r="C80" s="1"/>
      <c r="D80" s="69" t="s">
        <v>601</v>
      </c>
      <c r="E80" s="81">
        <v>44963</v>
      </c>
      <c r="F80" s="1"/>
      <c r="G80" s="82" t="s">
        <v>572</v>
      </c>
      <c r="H80" s="1"/>
      <c r="I80" s="82" t="s">
        <v>574</v>
      </c>
      <c r="J80" s="82" t="s">
        <v>572</v>
      </c>
      <c r="K80" s="82" t="s">
        <v>572</v>
      </c>
    </row>
    <row r="81" spans="1:11" x14ac:dyDescent="0.25">
      <c r="A81" s="79">
        <v>45016</v>
      </c>
      <c r="B81" s="80" t="s">
        <v>576</v>
      </c>
      <c r="C81" s="1"/>
      <c r="D81" s="1"/>
      <c r="E81" s="1"/>
      <c r="F81" s="1"/>
      <c r="G81" s="1"/>
      <c r="H81" s="1"/>
      <c r="I81" s="1"/>
      <c r="J81" s="76" t="s">
        <v>573</v>
      </c>
      <c r="K81" s="1"/>
    </row>
    <row r="82" spans="1:11" x14ac:dyDescent="0.25">
      <c r="A82" s="1"/>
      <c r="B82" s="1"/>
      <c r="C82" s="1"/>
      <c r="D82" s="69" t="s">
        <v>601</v>
      </c>
      <c r="E82" s="81">
        <v>44963</v>
      </c>
      <c r="F82" s="1"/>
      <c r="G82" s="82" t="s">
        <v>572</v>
      </c>
      <c r="H82" s="1"/>
      <c r="I82" s="82" t="s">
        <v>572</v>
      </c>
      <c r="J82" s="82" t="s">
        <v>573</v>
      </c>
      <c r="K82" s="82" t="s">
        <v>574</v>
      </c>
    </row>
    <row r="83" spans="1:11" x14ac:dyDescent="0.25">
      <c r="A83" s="79">
        <v>44932</v>
      </c>
      <c r="B83" s="80" t="s">
        <v>602</v>
      </c>
      <c r="C83" s="1"/>
      <c r="D83" s="1"/>
      <c r="E83" s="1"/>
      <c r="F83" s="1"/>
      <c r="G83" s="1"/>
      <c r="H83" s="1"/>
      <c r="I83" s="1"/>
      <c r="J83" s="76" t="s">
        <v>572</v>
      </c>
      <c r="K83" s="1"/>
    </row>
    <row r="84" spans="1:11" x14ac:dyDescent="0.25">
      <c r="A84" s="1"/>
      <c r="B84" s="1"/>
      <c r="C84" s="1"/>
      <c r="D84" s="69" t="s">
        <v>603</v>
      </c>
      <c r="E84" s="81">
        <v>44963</v>
      </c>
      <c r="F84" s="1"/>
      <c r="G84" s="82" t="s">
        <v>572</v>
      </c>
      <c r="H84" s="1"/>
      <c r="I84" s="82" t="s">
        <v>574</v>
      </c>
      <c r="J84" s="82" t="s">
        <v>572</v>
      </c>
      <c r="K84" s="82" t="s">
        <v>572</v>
      </c>
    </row>
    <row r="85" spans="1:11" x14ac:dyDescent="0.25">
      <c r="A85" s="79">
        <v>45016</v>
      </c>
      <c r="B85" s="80" t="s">
        <v>576</v>
      </c>
      <c r="C85" s="1"/>
      <c r="D85" s="1"/>
      <c r="E85" s="1"/>
      <c r="F85" s="1"/>
      <c r="G85" s="1"/>
      <c r="H85" s="1"/>
      <c r="I85" s="1"/>
      <c r="J85" s="76" t="s">
        <v>573</v>
      </c>
      <c r="K85" s="1"/>
    </row>
    <row r="86" spans="1:11" x14ac:dyDescent="0.25">
      <c r="A86" s="1"/>
      <c r="B86" s="1"/>
      <c r="C86" s="1"/>
      <c r="D86" s="69" t="s">
        <v>603</v>
      </c>
      <c r="E86" s="81">
        <v>44963</v>
      </c>
      <c r="F86" s="1"/>
      <c r="G86" s="82" t="s">
        <v>572</v>
      </c>
      <c r="H86" s="1"/>
      <c r="I86" s="82" t="s">
        <v>572</v>
      </c>
      <c r="J86" s="82" t="s">
        <v>573</v>
      </c>
      <c r="K86" s="82" t="s">
        <v>574</v>
      </c>
    </row>
    <row r="87" spans="1:11" x14ac:dyDescent="0.25">
      <c r="A87" s="79">
        <v>44932</v>
      </c>
      <c r="B87" s="80" t="s">
        <v>604</v>
      </c>
      <c r="C87" s="1"/>
      <c r="D87" s="1"/>
      <c r="E87" s="1"/>
      <c r="F87" s="1"/>
      <c r="G87" s="1"/>
      <c r="H87" s="1"/>
      <c r="I87" s="1"/>
      <c r="J87" s="76" t="s">
        <v>572</v>
      </c>
      <c r="K87" s="1"/>
    </row>
    <row r="88" spans="1:11" x14ac:dyDescent="0.25">
      <c r="A88" s="1"/>
      <c r="B88" s="1"/>
      <c r="C88" s="1"/>
      <c r="D88" s="69" t="s">
        <v>605</v>
      </c>
      <c r="E88" s="81">
        <v>44963</v>
      </c>
      <c r="F88" s="1"/>
      <c r="G88" s="82" t="s">
        <v>572</v>
      </c>
      <c r="H88" s="1"/>
      <c r="I88" s="82" t="s">
        <v>574</v>
      </c>
      <c r="J88" s="82" t="s">
        <v>572</v>
      </c>
      <c r="K88" s="82" t="s">
        <v>572</v>
      </c>
    </row>
    <row r="89" spans="1:11" x14ac:dyDescent="0.25">
      <c r="A89" s="79">
        <v>45016</v>
      </c>
      <c r="B89" s="80" t="s">
        <v>576</v>
      </c>
      <c r="C89" s="1"/>
      <c r="D89" s="1"/>
      <c r="E89" s="1"/>
      <c r="F89" s="1"/>
      <c r="G89" s="1"/>
      <c r="H89" s="1"/>
      <c r="I89" s="1"/>
      <c r="J89" s="76" t="s">
        <v>573</v>
      </c>
      <c r="K89" s="1"/>
    </row>
    <row r="90" spans="1:11" x14ac:dyDescent="0.25">
      <c r="A90" s="1"/>
      <c r="B90" s="1"/>
      <c r="C90" s="1"/>
      <c r="D90" s="69" t="s">
        <v>605</v>
      </c>
      <c r="E90" s="81">
        <v>44963</v>
      </c>
      <c r="F90" s="1"/>
      <c r="G90" s="82" t="s">
        <v>572</v>
      </c>
      <c r="H90" s="1"/>
      <c r="I90" s="82" t="s">
        <v>572</v>
      </c>
      <c r="J90" s="82" t="s">
        <v>573</v>
      </c>
      <c r="K90" s="82" t="s">
        <v>574</v>
      </c>
    </row>
    <row r="91" spans="1:11" x14ac:dyDescent="0.25">
      <c r="A91" s="79">
        <v>44961</v>
      </c>
      <c r="B91" s="80" t="s">
        <v>606</v>
      </c>
      <c r="C91" s="1"/>
      <c r="D91" s="1"/>
      <c r="E91" s="1"/>
      <c r="F91" s="1"/>
      <c r="G91" s="1"/>
      <c r="H91" s="1"/>
      <c r="I91" s="1"/>
      <c r="J91" s="76" t="s">
        <v>607</v>
      </c>
      <c r="K91" s="1"/>
    </row>
    <row r="92" spans="1:11" x14ac:dyDescent="0.25">
      <c r="A92" s="1"/>
      <c r="B92" s="1"/>
      <c r="C92" s="1"/>
      <c r="D92" s="69" t="s">
        <v>608</v>
      </c>
      <c r="E92" s="81">
        <v>44989</v>
      </c>
      <c r="F92" s="1"/>
      <c r="G92" s="82" t="s">
        <v>607</v>
      </c>
      <c r="H92" s="1"/>
      <c r="I92" s="82" t="s">
        <v>574</v>
      </c>
      <c r="J92" s="82" t="s">
        <v>607</v>
      </c>
      <c r="K92" s="82" t="s">
        <v>607</v>
      </c>
    </row>
    <row r="93" spans="1:11" x14ac:dyDescent="0.25">
      <c r="A93" s="79">
        <v>45016</v>
      </c>
      <c r="B93" s="80" t="s">
        <v>576</v>
      </c>
      <c r="C93" s="1"/>
      <c r="D93" s="1"/>
      <c r="E93" s="1"/>
      <c r="F93" s="1"/>
      <c r="G93" s="1"/>
      <c r="H93" s="1"/>
      <c r="I93" s="1"/>
      <c r="J93" s="76" t="s">
        <v>573</v>
      </c>
      <c r="K93" s="1"/>
    </row>
    <row r="94" spans="1:11" x14ac:dyDescent="0.25">
      <c r="A94" s="1"/>
      <c r="B94" s="1"/>
      <c r="C94" s="1"/>
      <c r="D94" s="69" t="s">
        <v>608</v>
      </c>
      <c r="E94" s="81">
        <v>44989</v>
      </c>
      <c r="F94" s="1"/>
      <c r="G94" s="82" t="s">
        <v>607</v>
      </c>
      <c r="H94" s="1"/>
      <c r="I94" s="82" t="s">
        <v>607</v>
      </c>
      <c r="J94" s="82" t="s">
        <v>573</v>
      </c>
      <c r="K94" s="82" t="s">
        <v>609</v>
      </c>
    </row>
    <row r="95" spans="1:11" x14ac:dyDescent="0.25">
      <c r="A95" s="79">
        <v>45043</v>
      </c>
      <c r="B95" s="80" t="s">
        <v>610</v>
      </c>
      <c r="C95" s="1"/>
      <c r="D95" s="1"/>
      <c r="E95" s="1"/>
      <c r="F95" s="1"/>
      <c r="G95" s="1"/>
      <c r="H95" s="1"/>
      <c r="I95" s="1"/>
      <c r="J95" s="76" t="s">
        <v>611</v>
      </c>
      <c r="K95" s="1"/>
    </row>
    <row r="96" spans="1:11" x14ac:dyDescent="0.25">
      <c r="A96" s="1"/>
      <c r="B96" s="1"/>
      <c r="C96" s="1"/>
      <c r="D96" s="69" t="s">
        <v>608</v>
      </c>
      <c r="E96" s="81">
        <v>44989</v>
      </c>
      <c r="F96" s="1"/>
      <c r="G96" s="82" t="s">
        <v>607</v>
      </c>
      <c r="H96" s="1"/>
      <c r="I96" s="82" t="s">
        <v>609</v>
      </c>
      <c r="J96" s="82" t="s">
        <v>611</v>
      </c>
      <c r="K96" s="82" t="s">
        <v>612</v>
      </c>
    </row>
    <row r="97" spans="1:11" x14ac:dyDescent="0.25">
      <c r="A97" s="79">
        <v>44961</v>
      </c>
      <c r="B97" s="80" t="s">
        <v>613</v>
      </c>
      <c r="C97" s="1"/>
      <c r="D97" s="1"/>
      <c r="E97" s="1"/>
      <c r="F97" s="1"/>
      <c r="G97" s="1"/>
      <c r="H97" s="1"/>
      <c r="I97" s="1"/>
      <c r="J97" s="76" t="s">
        <v>607</v>
      </c>
      <c r="K97" s="1"/>
    </row>
    <row r="98" spans="1:11" x14ac:dyDescent="0.25">
      <c r="A98" s="1"/>
      <c r="B98" s="1"/>
      <c r="C98" s="1"/>
      <c r="D98" s="69" t="s">
        <v>614</v>
      </c>
      <c r="E98" s="81">
        <v>44989</v>
      </c>
      <c r="F98" s="1"/>
      <c r="G98" s="82" t="s">
        <v>607</v>
      </c>
      <c r="H98" s="1"/>
      <c r="I98" s="82" t="s">
        <v>574</v>
      </c>
      <c r="J98" s="82" t="s">
        <v>607</v>
      </c>
      <c r="K98" s="82" t="s">
        <v>607</v>
      </c>
    </row>
    <row r="99" spans="1:11" x14ac:dyDescent="0.25">
      <c r="A99" s="79">
        <v>45016</v>
      </c>
      <c r="B99" s="80" t="s">
        <v>576</v>
      </c>
      <c r="C99" s="1"/>
      <c r="D99" s="1"/>
      <c r="E99" s="1"/>
      <c r="F99" s="1"/>
      <c r="G99" s="1"/>
      <c r="H99" s="1"/>
      <c r="I99" s="1"/>
      <c r="J99" s="76" t="s">
        <v>573</v>
      </c>
      <c r="K99" s="1"/>
    </row>
    <row r="100" spans="1:11" x14ac:dyDescent="0.25">
      <c r="A100" s="1"/>
      <c r="B100" s="1"/>
      <c r="C100" s="1"/>
      <c r="D100" s="69" t="s">
        <v>614</v>
      </c>
      <c r="E100" s="81">
        <v>44989</v>
      </c>
      <c r="F100" s="1"/>
      <c r="G100" s="82" t="s">
        <v>607</v>
      </c>
      <c r="H100" s="1"/>
      <c r="I100" s="82" t="s">
        <v>607</v>
      </c>
      <c r="J100" s="82" t="s">
        <v>573</v>
      </c>
      <c r="K100" s="82" t="s">
        <v>609</v>
      </c>
    </row>
    <row r="101" spans="1:11" x14ac:dyDescent="0.25">
      <c r="A101" s="79">
        <v>45043</v>
      </c>
      <c r="B101" s="80" t="s">
        <v>610</v>
      </c>
      <c r="C101" s="1"/>
      <c r="D101" s="1"/>
      <c r="E101" s="1"/>
      <c r="F101" s="1"/>
      <c r="G101" s="1"/>
      <c r="H101" s="1"/>
      <c r="I101" s="1"/>
      <c r="J101" s="76" t="s">
        <v>611</v>
      </c>
      <c r="K101" s="1"/>
    </row>
    <row r="102" spans="1:11" x14ac:dyDescent="0.25">
      <c r="A102" s="1"/>
      <c r="B102" s="1"/>
      <c r="C102" s="1"/>
      <c r="D102" s="69" t="s">
        <v>614</v>
      </c>
      <c r="E102" s="81">
        <v>44989</v>
      </c>
      <c r="F102" s="1"/>
      <c r="G102" s="82" t="s">
        <v>607</v>
      </c>
      <c r="H102" s="1"/>
      <c r="I102" s="82" t="s">
        <v>609</v>
      </c>
      <c r="J102" s="82" t="s">
        <v>611</v>
      </c>
      <c r="K102" s="82" t="s">
        <v>612</v>
      </c>
    </row>
    <row r="103" spans="1:11" x14ac:dyDescent="0.25">
      <c r="A103" s="79">
        <v>44961</v>
      </c>
      <c r="B103" s="80" t="s">
        <v>615</v>
      </c>
      <c r="C103" s="1"/>
      <c r="D103" s="1"/>
      <c r="E103" s="1"/>
      <c r="F103" s="1"/>
      <c r="G103" s="1"/>
      <c r="H103" s="1"/>
      <c r="I103" s="1"/>
      <c r="J103" s="76" t="s">
        <v>607</v>
      </c>
      <c r="K103" s="1"/>
    </row>
    <row r="104" spans="1:11" x14ac:dyDescent="0.25">
      <c r="A104" s="1"/>
      <c r="B104" s="1"/>
      <c r="C104" s="1"/>
      <c r="D104" s="69" t="s">
        <v>616</v>
      </c>
      <c r="E104" s="81">
        <v>44989</v>
      </c>
      <c r="F104" s="1"/>
      <c r="G104" s="82" t="s">
        <v>607</v>
      </c>
      <c r="H104" s="1"/>
      <c r="I104" s="82" t="s">
        <v>574</v>
      </c>
      <c r="J104" s="82" t="s">
        <v>607</v>
      </c>
      <c r="K104" s="82" t="s">
        <v>607</v>
      </c>
    </row>
    <row r="105" spans="1:11" x14ac:dyDescent="0.25">
      <c r="A105" s="79">
        <v>45016</v>
      </c>
      <c r="B105" s="80" t="s">
        <v>576</v>
      </c>
      <c r="C105" s="1"/>
      <c r="D105" s="1"/>
      <c r="E105" s="1"/>
      <c r="F105" s="1"/>
      <c r="G105" s="1"/>
      <c r="H105" s="1"/>
      <c r="I105" s="1"/>
      <c r="J105" s="76" t="s">
        <v>573</v>
      </c>
      <c r="K105" s="1"/>
    </row>
    <row r="106" spans="1:11" x14ac:dyDescent="0.25">
      <c r="A106" s="1"/>
      <c r="B106" s="1"/>
      <c r="C106" s="1"/>
      <c r="D106" s="69" t="s">
        <v>616</v>
      </c>
      <c r="E106" s="81">
        <v>44989</v>
      </c>
      <c r="F106" s="1"/>
      <c r="G106" s="82" t="s">
        <v>607</v>
      </c>
      <c r="H106" s="1"/>
      <c r="I106" s="82" t="s">
        <v>607</v>
      </c>
      <c r="J106" s="82" t="s">
        <v>573</v>
      </c>
      <c r="K106" s="82" t="s">
        <v>609</v>
      </c>
    </row>
    <row r="107" spans="1:11" x14ac:dyDescent="0.25">
      <c r="A107" s="79">
        <v>45043</v>
      </c>
      <c r="B107" s="80" t="s">
        <v>610</v>
      </c>
      <c r="C107" s="1"/>
      <c r="D107" s="1"/>
      <c r="E107" s="1"/>
      <c r="F107" s="1"/>
      <c r="G107" s="1"/>
      <c r="H107" s="1"/>
      <c r="I107" s="1"/>
      <c r="J107" s="76" t="s">
        <v>611</v>
      </c>
      <c r="K107" s="1"/>
    </row>
    <row r="108" spans="1:11" x14ac:dyDescent="0.25">
      <c r="A108" s="1"/>
      <c r="B108" s="1"/>
      <c r="C108" s="1"/>
      <c r="D108" s="69" t="s">
        <v>616</v>
      </c>
      <c r="E108" s="81">
        <v>44989</v>
      </c>
      <c r="F108" s="1"/>
      <c r="G108" s="82" t="s">
        <v>607</v>
      </c>
      <c r="H108" s="1"/>
      <c r="I108" s="82" t="s">
        <v>609</v>
      </c>
      <c r="J108" s="82" t="s">
        <v>611</v>
      </c>
      <c r="K108" s="82" t="s">
        <v>612</v>
      </c>
    </row>
    <row r="109" spans="1:11" x14ac:dyDescent="0.25">
      <c r="A109" s="79">
        <v>44989</v>
      </c>
      <c r="B109" s="80" t="s">
        <v>617</v>
      </c>
      <c r="C109" s="1"/>
      <c r="D109" s="1"/>
      <c r="E109" s="1"/>
      <c r="F109" s="1"/>
      <c r="G109" s="1"/>
      <c r="H109" s="1"/>
      <c r="I109" s="1"/>
      <c r="J109" s="76" t="s">
        <v>618</v>
      </c>
      <c r="K109" s="1"/>
    </row>
    <row r="110" spans="1:11" x14ac:dyDescent="0.25">
      <c r="A110" s="1"/>
      <c r="B110" s="1"/>
      <c r="C110" s="1"/>
      <c r="D110" s="69" t="s">
        <v>619</v>
      </c>
      <c r="E110" s="81">
        <v>45020</v>
      </c>
      <c r="F110" s="1"/>
      <c r="G110" s="82" t="s">
        <v>618</v>
      </c>
      <c r="H110" s="1"/>
      <c r="I110" s="82" t="s">
        <v>574</v>
      </c>
      <c r="J110" s="82" t="s">
        <v>618</v>
      </c>
      <c r="K110" s="82" t="s">
        <v>618</v>
      </c>
    </row>
    <row r="111" spans="1:11" x14ac:dyDescent="0.25">
      <c r="A111" s="79">
        <v>44989</v>
      </c>
      <c r="B111" s="80" t="s">
        <v>620</v>
      </c>
      <c r="C111" s="1"/>
      <c r="D111" s="1"/>
      <c r="E111" s="1"/>
      <c r="F111" s="1"/>
      <c r="G111" s="1"/>
      <c r="H111" s="1"/>
      <c r="I111" s="1"/>
      <c r="J111" s="76" t="s">
        <v>618</v>
      </c>
      <c r="K111" s="1"/>
    </row>
    <row r="112" spans="1:11" x14ac:dyDescent="0.25">
      <c r="A112" s="1"/>
      <c r="B112" s="1"/>
      <c r="C112" s="1"/>
      <c r="D112" s="69" t="s">
        <v>621</v>
      </c>
      <c r="E112" s="81">
        <v>45020</v>
      </c>
      <c r="F112" s="1"/>
      <c r="G112" s="82" t="s">
        <v>618</v>
      </c>
      <c r="H112" s="1"/>
      <c r="I112" s="82" t="s">
        <v>574</v>
      </c>
      <c r="J112" s="82" t="s">
        <v>618</v>
      </c>
      <c r="K112" s="82" t="s">
        <v>618</v>
      </c>
    </row>
    <row r="113" spans="1:11" x14ac:dyDescent="0.25">
      <c r="A113" s="79">
        <v>44989</v>
      </c>
      <c r="B113" s="80" t="s">
        <v>622</v>
      </c>
      <c r="C113" s="1"/>
      <c r="D113" s="1"/>
      <c r="E113" s="1"/>
      <c r="F113" s="1"/>
      <c r="G113" s="1"/>
      <c r="H113" s="1"/>
      <c r="I113" s="1"/>
      <c r="J113" s="76" t="s">
        <v>618</v>
      </c>
      <c r="K113" s="1"/>
    </row>
    <row r="114" spans="1:11" x14ac:dyDescent="0.25">
      <c r="A114" s="1"/>
      <c r="B114" s="1"/>
      <c r="C114" s="1"/>
      <c r="D114" s="69" t="s">
        <v>623</v>
      </c>
      <c r="E114" s="81">
        <v>45020</v>
      </c>
      <c r="F114" s="1"/>
      <c r="G114" s="82" t="s">
        <v>618</v>
      </c>
      <c r="H114" s="1"/>
      <c r="I114" s="82" t="s">
        <v>574</v>
      </c>
      <c r="J114" s="82" t="s">
        <v>618</v>
      </c>
      <c r="K114" s="82" t="s">
        <v>618</v>
      </c>
    </row>
    <row r="115" spans="1:11" x14ac:dyDescent="0.25">
      <c r="A115" s="79">
        <v>45021</v>
      </c>
      <c r="B115" s="80" t="s">
        <v>624</v>
      </c>
      <c r="C115" s="1"/>
      <c r="D115" s="1"/>
      <c r="E115" s="1"/>
      <c r="F115" s="1"/>
      <c r="G115" s="1"/>
      <c r="H115" s="1"/>
      <c r="I115" s="1"/>
      <c r="J115" s="76" t="s">
        <v>618</v>
      </c>
      <c r="K115" s="1"/>
    </row>
    <row r="116" spans="1:11" x14ac:dyDescent="0.25">
      <c r="A116" s="1"/>
      <c r="B116" s="1"/>
      <c r="C116" s="1"/>
      <c r="D116" s="69" t="s">
        <v>625</v>
      </c>
      <c r="E116" s="81">
        <v>45051</v>
      </c>
      <c r="F116" s="1"/>
      <c r="G116" s="82" t="s">
        <v>618</v>
      </c>
      <c r="H116" s="1"/>
      <c r="I116" s="82" t="s">
        <v>574</v>
      </c>
      <c r="J116" s="82" t="s">
        <v>618</v>
      </c>
      <c r="K116" s="82" t="s">
        <v>618</v>
      </c>
    </row>
    <row r="117" spans="1:11" x14ac:dyDescent="0.25">
      <c r="A117" s="79">
        <v>45021</v>
      </c>
      <c r="B117" s="80" t="s">
        <v>626</v>
      </c>
      <c r="C117" s="1"/>
      <c r="D117" s="1"/>
      <c r="E117" s="1"/>
      <c r="F117" s="1"/>
      <c r="G117" s="1"/>
      <c r="H117" s="1"/>
      <c r="I117" s="1"/>
      <c r="J117" s="76" t="s">
        <v>618</v>
      </c>
      <c r="K117" s="1"/>
    </row>
    <row r="118" spans="1:11" x14ac:dyDescent="0.25">
      <c r="A118" s="1"/>
      <c r="B118" s="1"/>
      <c r="C118" s="1"/>
      <c r="D118" s="69" t="s">
        <v>627</v>
      </c>
      <c r="E118" s="81">
        <v>45051</v>
      </c>
      <c r="F118" s="1"/>
      <c r="G118" s="82" t="s">
        <v>618</v>
      </c>
      <c r="H118" s="1"/>
      <c r="I118" s="82" t="s">
        <v>574</v>
      </c>
      <c r="J118" s="82" t="s">
        <v>618</v>
      </c>
      <c r="K118" s="82" t="s">
        <v>618</v>
      </c>
    </row>
    <row r="119" spans="1:11" x14ac:dyDescent="0.25">
      <c r="A119" s="79">
        <v>45057</v>
      </c>
      <c r="B119" s="80" t="s">
        <v>628</v>
      </c>
      <c r="C119" s="1"/>
      <c r="D119" s="1"/>
      <c r="E119" s="1"/>
      <c r="F119" s="1"/>
      <c r="G119" s="1"/>
      <c r="H119" s="1"/>
      <c r="I119" s="1"/>
      <c r="J119" s="76" t="s">
        <v>629</v>
      </c>
      <c r="K119" s="1"/>
    </row>
    <row r="120" spans="1:11" x14ac:dyDescent="0.25">
      <c r="A120" s="1"/>
      <c r="B120" s="1"/>
      <c r="C120" s="1"/>
      <c r="D120" s="69" t="s">
        <v>627</v>
      </c>
      <c r="E120" s="81">
        <v>45051</v>
      </c>
      <c r="F120" s="1"/>
      <c r="G120" s="82" t="s">
        <v>618</v>
      </c>
      <c r="H120" s="1"/>
      <c r="I120" s="82" t="s">
        <v>618</v>
      </c>
      <c r="J120" s="82" t="s">
        <v>629</v>
      </c>
      <c r="K120" s="82" t="s">
        <v>574</v>
      </c>
    </row>
    <row r="121" spans="1:11" x14ac:dyDescent="0.25">
      <c r="A121" s="79">
        <v>45021</v>
      </c>
      <c r="B121" s="80" t="s">
        <v>630</v>
      </c>
      <c r="C121" s="1"/>
      <c r="D121" s="1"/>
      <c r="E121" s="1"/>
      <c r="F121" s="1"/>
      <c r="G121" s="1"/>
      <c r="H121" s="1"/>
      <c r="I121" s="1"/>
      <c r="J121" s="76" t="s">
        <v>618</v>
      </c>
      <c r="K121" s="1"/>
    </row>
    <row r="122" spans="1:11" x14ac:dyDescent="0.25">
      <c r="A122" s="1"/>
      <c r="B122" s="1"/>
      <c r="C122" s="1"/>
      <c r="D122" s="69" t="s">
        <v>631</v>
      </c>
      <c r="E122" s="81">
        <v>45051</v>
      </c>
      <c r="F122" s="1"/>
      <c r="G122" s="82" t="s">
        <v>618</v>
      </c>
      <c r="H122" s="1"/>
      <c r="I122" s="82" t="s">
        <v>574</v>
      </c>
      <c r="J122" s="82" t="s">
        <v>618</v>
      </c>
      <c r="K122" s="82" t="s">
        <v>618</v>
      </c>
    </row>
    <row r="123" spans="1:11" x14ac:dyDescent="0.25">
      <c r="A123" s="79">
        <v>45057</v>
      </c>
      <c r="B123" s="80" t="s">
        <v>632</v>
      </c>
      <c r="C123" s="1"/>
      <c r="D123" s="1"/>
      <c r="E123" s="1"/>
      <c r="F123" s="1"/>
      <c r="G123" s="1"/>
      <c r="H123" s="1"/>
      <c r="I123" s="1"/>
      <c r="J123" s="76" t="s">
        <v>629</v>
      </c>
      <c r="K123" s="1"/>
    </row>
    <row r="124" spans="1:11" x14ac:dyDescent="0.25">
      <c r="A124" s="1"/>
      <c r="B124" s="1"/>
      <c r="C124" s="1"/>
      <c r="D124" s="69" t="s">
        <v>631</v>
      </c>
      <c r="E124" s="81">
        <v>45051</v>
      </c>
      <c r="F124" s="1"/>
      <c r="G124" s="82" t="s">
        <v>618</v>
      </c>
      <c r="H124" s="1"/>
      <c r="I124" s="82" t="s">
        <v>618</v>
      </c>
      <c r="J124" s="82" t="s">
        <v>629</v>
      </c>
      <c r="K124" s="82" t="s">
        <v>574</v>
      </c>
    </row>
    <row r="125" spans="1:11" x14ac:dyDescent="0.25">
      <c r="A125" s="79">
        <v>45051</v>
      </c>
      <c r="B125" s="80" t="s">
        <v>633</v>
      </c>
      <c r="C125" s="1"/>
      <c r="D125" s="1"/>
      <c r="E125" s="1"/>
      <c r="F125" s="1"/>
      <c r="G125" s="1"/>
      <c r="H125" s="1"/>
      <c r="I125" s="1"/>
      <c r="J125" s="76" t="s">
        <v>618</v>
      </c>
      <c r="K125" s="1"/>
    </row>
    <row r="126" spans="1:11" x14ac:dyDescent="0.25">
      <c r="A126" s="1"/>
      <c r="B126" s="1"/>
      <c r="C126" s="1"/>
      <c r="D126" s="69" t="s">
        <v>634</v>
      </c>
      <c r="E126" s="81">
        <v>45082</v>
      </c>
      <c r="F126" s="1"/>
      <c r="G126" s="82" t="s">
        <v>618</v>
      </c>
      <c r="H126" s="1"/>
      <c r="I126" s="82" t="s">
        <v>574</v>
      </c>
      <c r="J126" s="82" t="s">
        <v>618</v>
      </c>
      <c r="K126" s="82" t="s">
        <v>618</v>
      </c>
    </row>
    <row r="127" spans="1:11" x14ac:dyDescent="0.25">
      <c r="A127" s="79">
        <v>45051</v>
      </c>
      <c r="B127" s="80" t="s">
        <v>635</v>
      </c>
      <c r="C127" s="1"/>
      <c r="D127" s="1"/>
      <c r="E127" s="1"/>
      <c r="F127" s="1"/>
      <c r="G127" s="1"/>
      <c r="H127" s="1"/>
      <c r="I127" s="1"/>
      <c r="J127" s="76" t="s">
        <v>618</v>
      </c>
      <c r="K127" s="1"/>
    </row>
    <row r="128" spans="1:11" x14ac:dyDescent="0.25">
      <c r="A128" s="1"/>
      <c r="B128" s="1"/>
      <c r="C128" s="1"/>
      <c r="D128" s="69" t="s">
        <v>636</v>
      </c>
      <c r="E128" s="81">
        <v>45082</v>
      </c>
      <c r="F128" s="1"/>
      <c r="G128" s="82" t="s">
        <v>618</v>
      </c>
      <c r="H128" s="1"/>
      <c r="I128" s="82" t="s">
        <v>574</v>
      </c>
      <c r="J128" s="82" t="s">
        <v>618</v>
      </c>
      <c r="K128" s="82" t="s">
        <v>618</v>
      </c>
    </row>
    <row r="129" spans="1:11" x14ac:dyDescent="0.25">
      <c r="A129" s="79">
        <v>45058</v>
      </c>
      <c r="B129" s="80" t="s">
        <v>637</v>
      </c>
      <c r="C129" s="1"/>
      <c r="D129" s="1"/>
      <c r="E129" s="1"/>
      <c r="F129" s="1"/>
      <c r="G129" s="1"/>
      <c r="H129" s="1"/>
      <c r="I129" s="1"/>
      <c r="J129" s="76" t="s">
        <v>618</v>
      </c>
      <c r="K129" s="1"/>
    </row>
    <row r="130" spans="1:11" x14ac:dyDescent="0.25">
      <c r="A130" s="1"/>
      <c r="B130" s="1"/>
      <c r="C130" s="1"/>
      <c r="D130" s="69" t="s">
        <v>638</v>
      </c>
      <c r="E130" s="81">
        <v>45089</v>
      </c>
      <c r="F130" s="1"/>
      <c r="G130" s="82" t="s">
        <v>618</v>
      </c>
      <c r="H130" s="1"/>
      <c r="I130" s="82" t="s">
        <v>574</v>
      </c>
      <c r="J130" s="82" t="s">
        <v>618</v>
      </c>
      <c r="K130" s="82" t="s">
        <v>618</v>
      </c>
    </row>
    <row r="131" spans="1:11" x14ac:dyDescent="0.25">
      <c r="A131" s="79">
        <v>45058</v>
      </c>
      <c r="B131" s="80" t="s">
        <v>639</v>
      </c>
      <c r="C131" s="1"/>
      <c r="D131" s="1"/>
      <c r="E131" s="1"/>
      <c r="F131" s="1"/>
      <c r="G131" s="1"/>
      <c r="H131" s="1"/>
      <c r="I131" s="1"/>
      <c r="J131" s="76" t="s">
        <v>618</v>
      </c>
      <c r="K131" s="1"/>
    </row>
    <row r="132" spans="1:11" x14ac:dyDescent="0.25">
      <c r="A132" s="1"/>
      <c r="B132" s="1"/>
      <c r="C132" s="1"/>
      <c r="D132" s="69" t="s">
        <v>640</v>
      </c>
      <c r="E132" s="81">
        <v>45089</v>
      </c>
      <c r="F132" s="1"/>
      <c r="G132" s="82" t="s">
        <v>618</v>
      </c>
      <c r="H132" s="1"/>
      <c r="I132" s="82" t="s">
        <v>574</v>
      </c>
      <c r="J132" s="82" t="s">
        <v>618</v>
      </c>
      <c r="K132" s="82" t="s">
        <v>618</v>
      </c>
    </row>
    <row r="135" spans="1:11" x14ac:dyDescent="0.25">
      <c r="A135" s="1"/>
      <c r="B135" s="1"/>
      <c r="C135" s="1"/>
      <c r="D135" s="1"/>
      <c r="E135" s="1"/>
      <c r="F135" s="1"/>
      <c r="G135" s="1"/>
      <c r="H135" s="1"/>
      <c r="I135" s="75" t="s">
        <v>641</v>
      </c>
      <c r="J135" s="1"/>
      <c r="K135" s="76" t="s">
        <v>642</v>
      </c>
    </row>
    <row r="136" spans="1:11" x14ac:dyDescent="0.25">
      <c r="A136" s="1"/>
      <c r="B136" s="1"/>
      <c r="C136" s="1"/>
      <c r="D136" s="1"/>
      <c r="E136" s="1"/>
      <c r="F136" s="1"/>
      <c r="G136" s="1"/>
      <c r="H136" s="1"/>
      <c r="I136" s="75" t="s">
        <v>643</v>
      </c>
      <c r="J136" s="1"/>
      <c r="K136" s="76" t="s">
        <v>644</v>
      </c>
    </row>
    <row r="138" spans="1:11" x14ac:dyDescent="0.25">
      <c r="A138" s="1"/>
      <c r="B138" s="1"/>
      <c r="C138" s="1"/>
      <c r="D138" s="1"/>
      <c r="E138" s="1"/>
      <c r="F138" s="1"/>
      <c r="G138" s="1"/>
      <c r="H138" s="1"/>
      <c r="I138" s="75" t="s">
        <v>645</v>
      </c>
      <c r="J138" s="1"/>
      <c r="K138" s="76" t="s">
        <v>646</v>
      </c>
    </row>
    <row r="139" spans="1:11" x14ac:dyDescent="0.25">
      <c r="A139" s="1"/>
      <c r="B139" s="1"/>
      <c r="C139" s="1"/>
      <c r="D139" s="1"/>
      <c r="E139" s="1"/>
      <c r="F139" s="1"/>
      <c r="G139" s="1"/>
      <c r="H139" s="1"/>
      <c r="I139" s="75" t="s">
        <v>647</v>
      </c>
      <c r="J139" s="1"/>
      <c r="K139" s="76" t="s">
        <v>648</v>
      </c>
    </row>
    <row r="140" spans="1:11" x14ac:dyDescent="0.25">
      <c r="A140" s="77" t="s">
        <v>649</v>
      </c>
      <c r="B140" s="1"/>
      <c r="C140" s="1"/>
      <c r="D140" s="1"/>
      <c r="E140" s="1"/>
      <c r="F140" s="78" t="s">
        <v>13</v>
      </c>
      <c r="G140" s="77" t="s">
        <v>14</v>
      </c>
      <c r="H140" s="1"/>
      <c r="I140" s="1"/>
      <c r="J140" s="1"/>
      <c r="K140" s="1"/>
    </row>
    <row r="142" spans="1:11" x14ac:dyDescent="0.25">
      <c r="A142" s="79">
        <v>44985</v>
      </c>
      <c r="B142" s="80" t="s">
        <v>650</v>
      </c>
      <c r="C142" s="1"/>
      <c r="D142" s="1"/>
      <c r="E142" s="1"/>
      <c r="F142" s="1"/>
      <c r="G142" s="1"/>
      <c r="H142" s="1"/>
      <c r="I142" s="1"/>
      <c r="J142" s="76" t="s">
        <v>573</v>
      </c>
      <c r="K142" s="1"/>
    </row>
    <row r="143" spans="1:11" x14ac:dyDescent="0.25">
      <c r="A143" s="1"/>
      <c r="B143" s="1"/>
      <c r="C143" s="1"/>
      <c r="D143" s="69" t="s">
        <v>651</v>
      </c>
      <c r="E143" s="81">
        <v>44809</v>
      </c>
      <c r="F143" s="1"/>
      <c r="G143" s="82" t="s">
        <v>572</v>
      </c>
      <c r="H143" s="1"/>
      <c r="I143" s="82" t="s">
        <v>572</v>
      </c>
      <c r="J143" s="82" t="s">
        <v>573</v>
      </c>
      <c r="K143" s="82" t="s">
        <v>574</v>
      </c>
    </row>
    <row r="144" spans="1:11" x14ac:dyDescent="0.25">
      <c r="A144" s="79">
        <v>44957</v>
      </c>
      <c r="B144" s="80" t="s">
        <v>652</v>
      </c>
      <c r="C144" s="1"/>
      <c r="D144" s="1"/>
      <c r="E144" s="1"/>
      <c r="F144" s="1"/>
      <c r="G144" s="1"/>
      <c r="H144" s="1"/>
      <c r="I144" s="1"/>
      <c r="J144" s="76" t="s">
        <v>573</v>
      </c>
      <c r="K144" s="1"/>
    </row>
    <row r="145" spans="1:11" x14ac:dyDescent="0.25">
      <c r="A145" s="1"/>
      <c r="B145" s="1"/>
      <c r="C145" s="1"/>
      <c r="D145" s="69" t="s">
        <v>653</v>
      </c>
      <c r="E145" s="81">
        <v>44809</v>
      </c>
      <c r="F145" s="1"/>
      <c r="G145" s="82" t="s">
        <v>572</v>
      </c>
      <c r="H145" s="1"/>
      <c r="I145" s="82" t="s">
        <v>572</v>
      </c>
      <c r="J145" s="82" t="s">
        <v>573</v>
      </c>
      <c r="K145" s="82" t="s">
        <v>574</v>
      </c>
    </row>
    <row r="146" spans="1:11" x14ac:dyDescent="0.25">
      <c r="A146" s="79">
        <v>44985</v>
      </c>
      <c r="B146" s="80" t="s">
        <v>650</v>
      </c>
      <c r="C146" s="1"/>
      <c r="D146" s="1"/>
      <c r="E146" s="1"/>
      <c r="F146" s="1"/>
      <c r="G146" s="1"/>
      <c r="H146" s="1"/>
      <c r="I146" s="1"/>
      <c r="J146" s="76" t="s">
        <v>654</v>
      </c>
      <c r="K146" s="1"/>
    </row>
    <row r="147" spans="1:11" x14ac:dyDescent="0.25">
      <c r="A147" s="1"/>
      <c r="B147" s="1"/>
      <c r="C147" s="1"/>
      <c r="D147" s="69" t="s">
        <v>655</v>
      </c>
      <c r="E147" s="81">
        <v>44809</v>
      </c>
      <c r="F147" s="1"/>
      <c r="G147" s="82" t="s">
        <v>572</v>
      </c>
      <c r="H147" s="1"/>
      <c r="I147" s="82" t="s">
        <v>572</v>
      </c>
      <c r="J147" s="82" t="s">
        <v>573</v>
      </c>
      <c r="K147" s="82" t="s">
        <v>574</v>
      </c>
    </row>
    <row r="148" spans="1:11" x14ac:dyDescent="0.25">
      <c r="A148" s="1"/>
      <c r="B148" s="1"/>
      <c r="C148" s="1"/>
      <c r="D148" s="69" t="s">
        <v>656</v>
      </c>
      <c r="E148" s="81">
        <v>44809</v>
      </c>
      <c r="F148" s="1"/>
      <c r="G148" s="82" t="s">
        <v>572</v>
      </c>
      <c r="H148" s="1"/>
      <c r="I148" s="82" t="s">
        <v>572</v>
      </c>
      <c r="J148" s="82" t="s">
        <v>573</v>
      </c>
      <c r="K148" s="82" t="s">
        <v>574</v>
      </c>
    </row>
    <row r="149" spans="1:11" x14ac:dyDescent="0.25">
      <c r="A149" s="1"/>
      <c r="B149" s="1"/>
      <c r="C149" s="1"/>
      <c r="D149" s="69" t="s">
        <v>657</v>
      </c>
      <c r="E149" s="81">
        <v>44809</v>
      </c>
      <c r="F149" s="1"/>
      <c r="G149" s="82" t="s">
        <v>572</v>
      </c>
      <c r="H149" s="1"/>
      <c r="I149" s="82" t="s">
        <v>572</v>
      </c>
      <c r="J149" s="82" t="s">
        <v>573</v>
      </c>
      <c r="K149" s="82" t="s">
        <v>574</v>
      </c>
    </row>
    <row r="150" spans="1:11" x14ac:dyDescent="0.25">
      <c r="A150" s="1"/>
      <c r="B150" s="1"/>
      <c r="C150" s="1"/>
      <c r="D150" s="69" t="s">
        <v>658</v>
      </c>
      <c r="E150" s="81">
        <v>44809</v>
      </c>
      <c r="F150" s="1"/>
      <c r="G150" s="82" t="s">
        <v>572</v>
      </c>
      <c r="H150" s="1"/>
      <c r="I150" s="82" t="s">
        <v>572</v>
      </c>
      <c r="J150" s="82" t="s">
        <v>573</v>
      </c>
      <c r="K150" s="82" t="s">
        <v>574</v>
      </c>
    </row>
    <row r="151" spans="1:11" x14ac:dyDescent="0.25">
      <c r="A151" s="1"/>
      <c r="B151" s="1"/>
      <c r="C151" s="1"/>
      <c r="D151" s="69" t="s">
        <v>659</v>
      </c>
      <c r="E151" s="81">
        <v>44809</v>
      </c>
      <c r="F151" s="1"/>
      <c r="G151" s="82" t="s">
        <v>572</v>
      </c>
      <c r="H151" s="1"/>
      <c r="I151" s="82" t="s">
        <v>572</v>
      </c>
      <c r="J151" s="82" t="s">
        <v>660</v>
      </c>
      <c r="K151" s="82" t="s">
        <v>661</v>
      </c>
    </row>
    <row r="152" spans="1:11" x14ac:dyDescent="0.25">
      <c r="A152" s="1"/>
      <c r="B152" s="1"/>
      <c r="C152" s="1"/>
      <c r="D152" s="69" t="s">
        <v>662</v>
      </c>
      <c r="E152" s="81">
        <v>44809</v>
      </c>
      <c r="F152" s="1"/>
      <c r="G152" s="82" t="s">
        <v>572</v>
      </c>
      <c r="H152" s="1"/>
      <c r="I152" s="82" t="s">
        <v>572</v>
      </c>
      <c r="J152" s="82" t="s">
        <v>660</v>
      </c>
      <c r="K152" s="82" t="s">
        <v>661</v>
      </c>
    </row>
    <row r="153" spans="1:11" x14ac:dyDescent="0.25">
      <c r="A153" s="1"/>
      <c r="B153" s="1"/>
      <c r="C153" s="1"/>
      <c r="D153" s="69" t="s">
        <v>663</v>
      </c>
      <c r="E153" s="81">
        <v>44809</v>
      </c>
      <c r="F153" s="1"/>
      <c r="G153" s="82" t="s">
        <v>572</v>
      </c>
      <c r="H153" s="1"/>
      <c r="I153" s="82" t="s">
        <v>572</v>
      </c>
      <c r="J153" s="82" t="s">
        <v>573</v>
      </c>
      <c r="K153" s="82" t="s">
        <v>574</v>
      </c>
    </row>
    <row r="154" spans="1:11" x14ac:dyDescent="0.25">
      <c r="A154" s="1"/>
      <c r="B154" s="1"/>
      <c r="C154" s="1"/>
      <c r="D154" s="69" t="s">
        <v>664</v>
      </c>
      <c r="E154" s="81">
        <v>44809</v>
      </c>
      <c r="F154" s="1"/>
      <c r="G154" s="82" t="s">
        <v>572</v>
      </c>
      <c r="H154" s="1"/>
      <c r="I154" s="82" t="s">
        <v>572</v>
      </c>
      <c r="J154" s="82" t="s">
        <v>573</v>
      </c>
      <c r="K154" s="82" t="s">
        <v>574</v>
      </c>
    </row>
    <row r="155" spans="1:11" x14ac:dyDescent="0.25">
      <c r="A155" s="1"/>
      <c r="B155" s="1"/>
      <c r="C155" s="1"/>
      <c r="D155" s="69" t="s">
        <v>665</v>
      </c>
      <c r="E155" s="81">
        <v>44839</v>
      </c>
      <c r="F155" s="1"/>
      <c r="G155" s="82" t="s">
        <v>661</v>
      </c>
      <c r="H155" s="1"/>
      <c r="I155" s="82" t="s">
        <v>661</v>
      </c>
      <c r="J155" s="82" t="s">
        <v>666</v>
      </c>
      <c r="K155" s="82" t="s">
        <v>574</v>
      </c>
    </row>
    <row r="156" spans="1:11" x14ac:dyDescent="0.25">
      <c r="A156" s="1"/>
      <c r="B156" s="1"/>
      <c r="C156" s="1"/>
      <c r="D156" s="69" t="s">
        <v>667</v>
      </c>
      <c r="E156" s="81">
        <v>44839</v>
      </c>
      <c r="F156" s="1"/>
      <c r="G156" s="82" t="s">
        <v>572</v>
      </c>
      <c r="H156" s="1"/>
      <c r="I156" s="82" t="s">
        <v>572</v>
      </c>
      <c r="J156" s="82" t="s">
        <v>573</v>
      </c>
      <c r="K156" s="82" t="s">
        <v>574</v>
      </c>
    </row>
    <row r="157" spans="1:11" x14ac:dyDescent="0.25">
      <c r="A157" s="1"/>
      <c r="B157" s="1"/>
      <c r="C157" s="1"/>
      <c r="D157" s="69" t="s">
        <v>668</v>
      </c>
      <c r="E157" s="81">
        <v>44839</v>
      </c>
      <c r="F157" s="1"/>
      <c r="G157" s="82" t="s">
        <v>572</v>
      </c>
      <c r="H157" s="1"/>
      <c r="I157" s="82" t="s">
        <v>572</v>
      </c>
      <c r="J157" s="82" t="s">
        <v>573</v>
      </c>
      <c r="K157" s="82" t="s">
        <v>574</v>
      </c>
    </row>
    <row r="158" spans="1:11" x14ac:dyDescent="0.25">
      <c r="A158" s="1"/>
      <c r="B158" s="1"/>
      <c r="C158" s="1"/>
      <c r="D158" s="69" t="s">
        <v>669</v>
      </c>
      <c r="E158" s="81">
        <v>44839</v>
      </c>
      <c r="F158" s="1"/>
      <c r="G158" s="82" t="s">
        <v>572</v>
      </c>
      <c r="H158" s="1"/>
      <c r="I158" s="82" t="s">
        <v>572</v>
      </c>
      <c r="J158" s="82" t="s">
        <v>573</v>
      </c>
      <c r="K158" s="82" t="s">
        <v>574</v>
      </c>
    </row>
    <row r="159" spans="1:11" x14ac:dyDescent="0.25">
      <c r="A159" s="1"/>
      <c r="B159" s="1"/>
      <c r="C159" s="1"/>
      <c r="D159" s="69" t="s">
        <v>670</v>
      </c>
      <c r="E159" s="81">
        <v>44839</v>
      </c>
      <c r="F159" s="1"/>
      <c r="G159" s="82" t="s">
        <v>572</v>
      </c>
      <c r="H159" s="1"/>
      <c r="I159" s="82" t="s">
        <v>572</v>
      </c>
      <c r="J159" s="82" t="s">
        <v>573</v>
      </c>
      <c r="K159" s="82" t="s">
        <v>574</v>
      </c>
    </row>
    <row r="160" spans="1:11" x14ac:dyDescent="0.25">
      <c r="A160" s="79">
        <v>45016</v>
      </c>
      <c r="B160" s="80" t="s">
        <v>576</v>
      </c>
      <c r="C160" s="1"/>
      <c r="D160" s="1"/>
      <c r="E160" s="1"/>
      <c r="F160" s="1"/>
      <c r="G160" s="1"/>
      <c r="H160" s="1"/>
      <c r="I160" s="1"/>
      <c r="J160" s="76" t="s">
        <v>573</v>
      </c>
      <c r="K160" s="1"/>
    </row>
    <row r="161" spans="1:11" x14ac:dyDescent="0.25">
      <c r="A161" s="1"/>
      <c r="B161" s="1"/>
      <c r="C161" s="1"/>
      <c r="D161" s="69" t="s">
        <v>671</v>
      </c>
      <c r="E161" s="81">
        <v>44839</v>
      </c>
      <c r="F161" s="1"/>
      <c r="G161" s="82" t="s">
        <v>572</v>
      </c>
      <c r="H161" s="1"/>
      <c r="I161" s="82" t="s">
        <v>572</v>
      </c>
      <c r="J161" s="82" t="s">
        <v>573</v>
      </c>
      <c r="K161" s="82" t="s">
        <v>574</v>
      </c>
    </row>
    <row r="162" spans="1:11" x14ac:dyDescent="0.25">
      <c r="A162" s="79">
        <v>44985</v>
      </c>
      <c r="B162" s="80" t="s">
        <v>650</v>
      </c>
      <c r="C162" s="1"/>
      <c r="D162" s="1"/>
      <c r="E162" s="1"/>
      <c r="F162" s="1"/>
      <c r="G162" s="1"/>
      <c r="H162" s="1"/>
      <c r="I162" s="1"/>
      <c r="J162" s="76" t="s">
        <v>672</v>
      </c>
      <c r="K162" s="1"/>
    </row>
    <row r="163" spans="1:11" x14ac:dyDescent="0.25">
      <c r="A163" s="1"/>
      <c r="B163" s="1"/>
      <c r="C163" s="1"/>
      <c r="D163" s="69" t="s">
        <v>673</v>
      </c>
      <c r="E163" s="81">
        <v>44839</v>
      </c>
      <c r="F163" s="1"/>
      <c r="G163" s="82" t="s">
        <v>572</v>
      </c>
      <c r="H163" s="1"/>
      <c r="I163" s="82" t="s">
        <v>572</v>
      </c>
      <c r="J163" s="82" t="s">
        <v>573</v>
      </c>
      <c r="K163" s="82" t="s">
        <v>574</v>
      </c>
    </row>
    <row r="164" spans="1:11" x14ac:dyDescent="0.25">
      <c r="A164" s="1"/>
      <c r="B164" s="1"/>
      <c r="C164" s="1"/>
      <c r="D164" s="69" t="s">
        <v>674</v>
      </c>
      <c r="E164" s="81">
        <v>44839</v>
      </c>
      <c r="F164" s="1"/>
      <c r="G164" s="82" t="s">
        <v>572</v>
      </c>
      <c r="H164" s="1"/>
      <c r="I164" s="82" t="s">
        <v>572</v>
      </c>
      <c r="J164" s="82" t="s">
        <v>573</v>
      </c>
      <c r="K164" s="82" t="s">
        <v>574</v>
      </c>
    </row>
    <row r="165" spans="1:11" x14ac:dyDescent="0.25">
      <c r="A165" s="1"/>
      <c r="B165" s="1"/>
      <c r="C165" s="1"/>
      <c r="D165" s="69" t="s">
        <v>675</v>
      </c>
      <c r="E165" s="81">
        <v>44839</v>
      </c>
      <c r="F165" s="1"/>
      <c r="G165" s="82" t="s">
        <v>572</v>
      </c>
      <c r="H165" s="1"/>
      <c r="I165" s="82" t="s">
        <v>572</v>
      </c>
      <c r="J165" s="82" t="s">
        <v>573</v>
      </c>
      <c r="K165" s="82" t="s">
        <v>574</v>
      </c>
    </row>
    <row r="166" spans="1:11" x14ac:dyDescent="0.25">
      <c r="A166" s="1"/>
      <c r="B166" s="1"/>
      <c r="C166" s="1"/>
      <c r="D166" s="69" t="s">
        <v>676</v>
      </c>
      <c r="E166" s="81">
        <v>44839</v>
      </c>
      <c r="F166" s="1"/>
      <c r="G166" s="82" t="s">
        <v>572</v>
      </c>
      <c r="H166" s="1"/>
      <c r="I166" s="82" t="s">
        <v>572</v>
      </c>
      <c r="J166" s="82" t="s">
        <v>573</v>
      </c>
      <c r="K166" s="82" t="s">
        <v>574</v>
      </c>
    </row>
    <row r="167" spans="1:11" x14ac:dyDescent="0.25">
      <c r="A167" s="1"/>
      <c r="B167" s="1"/>
      <c r="C167" s="1"/>
      <c r="D167" s="69" t="s">
        <v>677</v>
      </c>
      <c r="E167" s="81">
        <v>44839</v>
      </c>
      <c r="F167" s="1"/>
      <c r="G167" s="82" t="s">
        <v>572</v>
      </c>
      <c r="H167" s="1"/>
      <c r="I167" s="82" t="s">
        <v>572</v>
      </c>
      <c r="J167" s="82" t="s">
        <v>573</v>
      </c>
      <c r="K167" s="82" t="s">
        <v>574</v>
      </c>
    </row>
    <row r="168" spans="1:11" x14ac:dyDescent="0.25">
      <c r="A168" s="79">
        <v>44957</v>
      </c>
      <c r="B168" s="80" t="s">
        <v>652</v>
      </c>
      <c r="C168" s="1"/>
      <c r="D168" s="1"/>
      <c r="E168" s="1"/>
      <c r="F168" s="1"/>
      <c r="G168" s="1"/>
      <c r="H168" s="1"/>
      <c r="I168" s="1"/>
      <c r="J168" s="76" t="s">
        <v>678</v>
      </c>
      <c r="K168" s="1"/>
    </row>
    <row r="169" spans="1:11" x14ac:dyDescent="0.25">
      <c r="A169" s="1"/>
      <c r="B169" s="1"/>
      <c r="C169" s="1"/>
      <c r="D169" s="69" t="s">
        <v>679</v>
      </c>
      <c r="E169" s="81">
        <v>44870</v>
      </c>
      <c r="F169" s="1"/>
      <c r="G169" s="82" t="s">
        <v>661</v>
      </c>
      <c r="H169" s="1"/>
      <c r="I169" s="82" t="s">
        <v>661</v>
      </c>
      <c r="J169" s="82" t="s">
        <v>666</v>
      </c>
      <c r="K169" s="82" t="s">
        <v>574</v>
      </c>
    </row>
    <row r="170" spans="1:11" x14ac:dyDescent="0.25">
      <c r="A170" s="1"/>
      <c r="B170" s="1"/>
      <c r="C170" s="1"/>
      <c r="D170" s="69" t="s">
        <v>680</v>
      </c>
      <c r="E170" s="81">
        <v>44870</v>
      </c>
      <c r="F170" s="1"/>
      <c r="G170" s="82" t="s">
        <v>572</v>
      </c>
      <c r="H170" s="1"/>
      <c r="I170" s="82" t="s">
        <v>572</v>
      </c>
      <c r="J170" s="82" t="s">
        <v>573</v>
      </c>
      <c r="K170" s="82" t="s">
        <v>574</v>
      </c>
    </row>
    <row r="171" spans="1:11" x14ac:dyDescent="0.25">
      <c r="A171" s="1"/>
      <c r="B171" s="1"/>
      <c r="C171" s="1"/>
      <c r="D171" s="69" t="s">
        <v>681</v>
      </c>
      <c r="E171" s="81">
        <v>44870</v>
      </c>
      <c r="F171" s="1"/>
      <c r="G171" s="82" t="s">
        <v>572</v>
      </c>
      <c r="H171" s="1"/>
      <c r="I171" s="82" t="s">
        <v>572</v>
      </c>
      <c r="J171" s="82" t="s">
        <v>573</v>
      </c>
      <c r="K171" s="82" t="s">
        <v>574</v>
      </c>
    </row>
    <row r="172" spans="1:11" x14ac:dyDescent="0.25">
      <c r="A172" s="1"/>
      <c r="B172" s="1"/>
      <c r="C172" s="1"/>
      <c r="D172" s="69" t="s">
        <v>682</v>
      </c>
      <c r="E172" s="81">
        <v>44870</v>
      </c>
      <c r="F172" s="1"/>
      <c r="G172" s="82" t="s">
        <v>572</v>
      </c>
      <c r="H172" s="1"/>
      <c r="I172" s="82" t="s">
        <v>572</v>
      </c>
      <c r="J172" s="82" t="s">
        <v>573</v>
      </c>
      <c r="K172" s="82" t="s">
        <v>574</v>
      </c>
    </row>
    <row r="173" spans="1:11" x14ac:dyDescent="0.25">
      <c r="A173" s="1"/>
      <c r="B173" s="1"/>
      <c r="C173" s="1"/>
      <c r="D173" s="69" t="s">
        <v>683</v>
      </c>
      <c r="E173" s="81">
        <v>44870</v>
      </c>
      <c r="F173" s="1"/>
      <c r="G173" s="82" t="s">
        <v>572</v>
      </c>
      <c r="H173" s="1"/>
      <c r="I173" s="82" t="s">
        <v>572</v>
      </c>
      <c r="J173" s="82" t="s">
        <v>573</v>
      </c>
      <c r="K173" s="82" t="s">
        <v>574</v>
      </c>
    </row>
    <row r="174" spans="1:11" x14ac:dyDescent="0.25">
      <c r="A174" s="1"/>
      <c r="B174" s="1"/>
      <c r="C174" s="1"/>
      <c r="D174" s="69" t="s">
        <v>684</v>
      </c>
      <c r="E174" s="81">
        <v>44870</v>
      </c>
      <c r="F174" s="1"/>
      <c r="G174" s="82" t="s">
        <v>572</v>
      </c>
      <c r="H174" s="1"/>
      <c r="I174" s="82" t="s">
        <v>572</v>
      </c>
      <c r="J174" s="82" t="s">
        <v>573</v>
      </c>
      <c r="K174" s="82" t="s">
        <v>574</v>
      </c>
    </row>
    <row r="175" spans="1:11" x14ac:dyDescent="0.25">
      <c r="A175" s="1"/>
      <c r="B175" s="1"/>
      <c r="C175" s="1"/>
      <c r="D175" s="69" t="s">
        <v>685</v>
      </c>
      <c r="E175" s="81">
        <v>44870</v>
      </c>
      <c r="F175" s="1"/>
      <c r="G175" s="82" t="s">
        <v>572</v>
      </c>
      <c r="H175" s="1"/>
      <c r="I175" s="82" t="s">
        <v>572</v>
      </c>
      <c r="J175" s="82" t="s">
        <v>573</v>
      </c>
      <c r="K175" s="82" t="s">
        <v>574</v>
      </c>
    </row>
    <row r="176" spans="1:11" x14ac:dyDescent="0.25">
      <c r="A176" s="1"/>
      <c r="B176" s="1"/>
      <c r="C176" s="1"/>
      <c r="D176" s="69" t="s">
        <v>686</v>
      </c>
      <c r="E176" s="81">
        <v>44870</v>
      </c>
      <c r="F176" s="1"/>
      <c r="G176" s="82" t="s">
        <v>572</v>
      </c>
      <c r="H176" s="1"/>
      <c r="I176" s="82" t="s">
        <v>572</v>
      </c>
      <c r="J176" s="82" t="s">
        <v>573</v>
      </c>
      <c r="K176" s="82" t="s">
        <v>574</v>
      </c>
    </row>
    <row r="177" spans="1:11" x14ac:dyDescent="0.25">
      <c r="A177" s="1"/>
      <c r="B177" s="1"/>
      <c r="C177" s="1"/>
      <c r="D177" s="69" t="s">
        <v>687</v>
      </c>
      <c r="E177" s="81">
        <v>44870</v>
      </c>
      <c r="F177" s="1"/>
      <c r="G177" s="82" t="s">
        <v>572</v>
      </c>
      <c r="H177" s="1"/>
      <c r="I177" s="82" t="s">
        <v>572</v>
      </c>
      <c r="J177" s="82" t="s">
        <v>573</v>
      </c>
      <c r="K177" s="82" t="s">
        <v>574</v>
      </c>
    </row>
    <row r="178" spans="1:11" x14ac:dyDescent="0.25">
      <c r="A178" s="1"/>
      <c r="B178" s="1"/>
      <c r="C178" s="1"/>
      <c r="D178" s="69" t="s">
        <v>688</v>
      </c>
      <c r="E178" s="81">
        <v>44870</v>
      </c>
      <c r="F178" s="1"/>
      <c r="G178" s="82" t="s">
        <v>689</v>
      </c>
      <c r="H178" s="1"/>
      <c r="I178" s="82" t="s">
        <v>689</v>
      </c>
      <c r="J178" s="82" t="s">
        <v>690</v>
      </c>
      <c r="K178" s="82" t="s">
        <v>574</v>
      </c>
    </row>
    <row r="179" spans="1:11" x14ac:dyDescent="0.25">
      <c r="A179" s="1"/>
      <c r="B179" s="1"/>
      <c r="C179" s="1"/>
      <c r="D179" s="69" t="s">
        <v>691</v>
      </c>
      <c r="E179" s="81">
        <v>44870</v>
      </c>
      <c r="F179" s="1"/>
      <c r="G179" s="82" t="s">
        <v>692</v>
      </c>
      <c r="H179" s="1"/>
      <c r="I179" s="82" t="s">
        <v>692</v>
      </c>
      <c r="J179" s="82" t="s">
        <v>693</v>
      </c>
      <c r="K179" s="82" t="s">
        <v>574</v>
      </c>
    </row>
    <row r="180" spans="1:11" x14ac:dyDescent="0.25">
      <c r="A180" s="1"/>
      <c r="B180" s="1"/>
      <c r="C180" s="1"/>
      <c r="D180" s="69" t="s">
        <v>694</v>
      </c>
      <c r="E180" s="81">
        <v>44870</v>
      </c>
      <c r="F180" s="1"/>
      <c r="G180" s="82" t="s">
        <v>572</v>
      </c>
      <c r="H180" s="1"/>
      <c r="I180" s="82" t="s">
        <v>572</v>
      </c>
      <c r="J180" s="82" t="s">
        <v>573</v>
      </c>
      <c r="K180" s="82" t="s">
        <v>574</v>
      </c>
    </row>
    <row r="181" spans="1:11" x14ac:dyDescent="0.25">
      <c r="A181" s="79">
        <v>44898</v>
      </c>
      <c r="B181" s="80" t="s">
        <v>695</v>
      </c>
      <c r="C181" s="1"/>
      <c r="D181" s="1"/>
      <c r="E181" s="1"/>
      <c r="F181" s="1"/>
      <c r="G181" s="1"/>
      <c r="H181" s="1"/>
      <c r="I181" s="1"/>
      <c r="J181" s="76" t="s">
        <v>572</v>
      </c>
      <c r="K181" s="1"/>
    </row>
    <row r="182" spans="1:11" x14ac:dyDescent="0.25">
      <c r="A182" s="1"/>
      <c r="B182" s="1"/>
      <c r="C182" s="1"/>
      <c r="D182" s="69" t="s">
        <v>696</v>
      </c>
      <c r="E182" s="81">
        <v>44929</v>
      </c>
      <c r="F182" s="1"/>
      <c r="G182" s="82" t="s">
        <v>572</v>
      </c>
      <c r="H182" s="1"/>
      <c r="I182" s="82" t="s">
        <v>574</v>
      </c>
      <c r="J182" s="82" t="s">
        <v>572</v>
      </c>
      <c r="K182" s="82" t="s">
        <v>572</v>
      </c>
    </row>
    <row r="183" spans="1:11" x14ac:dyDescent="0.25">
      <c r="A183" s="79">
        <v>44985</v>
      </c>
      <c r="B183" s="80" t="s">
        <v>650</v>
      </c>
      <c r="C183" s="1"/>
      <c r="D183" s="1"/>
      <c r="E183" s="1"/>
      <c r="F183" s="1"/>
      <c r="G183" s="1"/>
      <c r="H183" s="1"/>
      <c r="I183" s="1"/>
      <c r="J183" s="76" t="s">
        <v>573</v>
      </c>
      <c r="K183" s="1"/>
    </row>
    <row r="184" spans="1:11" x14ac:dyDescent="0.25">
      <c r="A184" s="1"/>
      <c r="B184" s="1"/>
      <c r="C184" s="1"/>
      <c r="D184" s="69" t="s">
        <v>696</v>
      </c>
      <c r="E184" s="81">
        <v>44929</v>
      </c>
      <c r="F184" s="1"/>
      <c r="G184" s="82" t="s">
        <v>572</v>
      </c>
      <c r="H184" s="1"/>
      <c r="I184" s="82" t="s">
        <v>572</v>
      </c>
      <c r="J184" s="82" t="s">
        <v>573</v>
      </c>
      <c r="K184" s="82" t="s">
        <v>574</v>
      </c>
    </row>
    <row r="185" spans="1:11" x14ac:dyDescent="0.25">
      <c r="A185" s="79">
        <v>44898</v>
      </c>
      <c r="B185" s="80" t="s">
        <v>697</v>
      </c>
      <c r="C185" s="1"/>
      <c r="D185" s="1"/>
      <c r="E185" s="1"/>
      <c r="F185" s="1"/>
      <c r="G185" s="1"/>
      <c r="H185" s="1"/>
      <c r="I185" s="1"/>
      <c r="J185" s="76" t="s">
        <v>698</v>
      </c>
      <c r="K185" s="1"/>
    </row>
    <row r="186" spans="1:11" x14ac:dyDescent="0.25">
      <c r="A186" s="1"/>
      <c r="B186" s="1"/>
      <c r="C186" s="1"/>
      <c r="D186" s="69" t="s">
        <v>699</v>
      </c>
      <c r="E186" s="81">
        <v>44929</v>
      </c>
      <c r="F186" s="1"/>
      <c r="G186" s="82" t="s">
        <v>698</v>
      </c>
      <c r="H186" s="1"/>
      <c r="I186" s="82" t="s">
        <v>574</v>
      </c>
      <c r="J186" s="82" t="s">
        <v>698</v>
      </c>
      <c r="K186" s="82" t="s">
        <v>698</v>
      </c>
    </row>
    <row r="187" spans="1:11" x14ac:dyDescent="0.25">
      <c r="A187" s="79">
        <v>44985</v>
      </c>
      <c r="B187" s="80" t="s">
        <v>650</v>
      </c>
      <c r="C187" s="1"/>
      <c r="D187" s="1"/>
      <c r="E187" s="1"/>
      <c r="F187" s="1"/>
      <c r="G187" s="1"/>
      <c r="H187" s="1"/>
      <c r="I187" s="1"/>
      <c r="J187" s="76" t="s">
        <v>700</v>
      </c>
      <c r="K187" s="1"/>
    </row>
    <row r="188" spans="1:11" x14ac:dyDescent="0.25">
      <c r="A188" s="1"/>
      <c r="B188" s="1"/>
      <c r="C188" s="1"/>
      <c r="D188" s="69" t="s">
        <v>699</v>
      </c>
      <c r="E188" s="81">
        <v>44929</v>
      </c>
      <c r="F188" s="1"/>
      <c r="G188" s="82" t="s">
        <v>698</v>
      </c>
      <c r="H188" s="1"/>
      <c r="I188" s="82" t="s">
        <v>698</v>
      </c>
      <c r="J188" s="82" t="s">
        <v>700</v>
      </c>
      <c r="K188" s="82" t="s">
        <v>574</v>
      </c>
    </row>
    <row r="189" spans="1:11" x14ac:dyDescent="0.25">
      <c r="A189" s="79">
        <v>44898</v>
      </c>
      <c r="B189" s="80" t="s">
        <v>701</v>
      </c>
      <c r="C189" s="1"/>
      <c r="D189" s="1"/>
      <c r="E189" s="1"/>
      <c r="F189" s="1"/>
      <c r="G189" s="1"/>
      <c r="H189" s="1"/>
      <c r="I189" s="1"/>
      <c r="J189" s="76" t="s">
        <v>572</v>
      </c>
      <c r="K189" s="1"/>
    </row>
    <row r="190" spans="1:11" x14ac:dyDescent="0.25">
      <c r="A190" s="1"/>
      <c r="B190" s="1"/>
      <c r="C190" s="1"/>
      <c r="D190" s="69" t="s">
        <v>702</v>
      </c>
      <c r="E190" s="81">
        <v>44929</v>
      </c>
      <c r="F190" s="1"/>
      <c r="G190" s="82" t="s">
        <v>572</v>
      </c>
      <c r="H190" s="1"/>
      <c r="I190" s="82" t="s">
        <v>574</v>
      </c>
      <c r="J190" s="82" t="s">
        <v>572</v>
      </c>
      <c r="K190" s="82" t="s">
        <v>572</v>
      </c>
    </row>
    <row r="191" spans="1:11" x14ac:dyDescent="0.25">
      <c r="A191" s="79">
        <v>44985</v>
      </c>
      <c r="B191" s="80" t="s">
        <v>650</v>
      </c>
      <c r="C191" s="1"/>
      <c r="D191" s="1"/>
      <c r="E191" s="1"/>
      <c r="F191" s="1"/>
      <c r="G191" s="1"/>
      <c r="H191" s="1"/>
      <c r="I191" s="1"/>
      <c r="J191" s="76" t="s">
        <v>573</v>
      </c>
      <c r="K191" s="1"/>
    </row>
    <row r="192" spans="1:11" x14ac:dyDescent="0.25">
      <c r="A192" s="1"/>
      <c r="B192" s="1"/>
      <c r="C192" s="1"/>
      <c r="D192" s="69" t="s">
        <v>702</v>
      </c>
      <c r="E192" s="81">
        <v>44929</v>
      </c>
      <c r="F192" s="1"/>
      <c r="G192" s="82" t="s">
        <v>572</v>
      </c>
      <c r="H192" s="1"/>
      <c r="I192" s="82" t="s">
        <v>572</v>
      </c>
      <c r="J192" s="82" t="s">
        <v>573</v>
      </c>
      <c r="K192" s="82" t="s">
        <v>574</v>
      </c>
    </row>
    <row r="193" spans="1:11" x14ac:dyDescent="0.25">
      <c r="A193" s="79">
        <v>44898</v>
      </c>
      <c r="B193" s="80" t="s">
        <v>703</v>
      </c>
      <c r="C193" s="1"/>
      <c r="D193" s="1"/>
      <c r="E193" s="1"/>
      <c r="F193" s="1"/>
      <c r="G193" s="1"/>
      <c r="H193" s="1"/>
      <c r="I193" s="1"/>
      <c r="J193" s="76" t="s">
        <v>572</v>
      </c>
      <c r="K193" s="1"/>
    </row>
    <row r="194" spans="1:11" x14ac:dyDescent="0.25">
      <c r="A194" s="1"/>
      <c r="B194" s="1"/>
      <c r="C194" s="1"/>
      <c r="D194" s="69" t="s">
        <v>704</v>
      </c>
      <c r="E194" s="81">
        <v>44929</v>
      </c>
      <c r="F194" s="1"/>
      <c r="G194" s="82" t="s">
        <v>572</v>
      </c>
      <c r="H194" s="1"/>
      <c r="I194" s="82" t="s">
        <v>574</v>
      </c>
      <c r="J194" s="82" t="s">
        <v>572</v>
      </c>
      <c r="K194" s="82" t="s">
        <v>572</v>
      </c>
    </row>
    <row r="195" spans="1:11" x14ac:dyDescent="0.25">
      <c r="A195" s="79">
        <v>44985</v>
      </c>
      <c r="B195" s="80" t="s">
        <v>650</v>
      </c>
      <c r="C195" s="1"/>
      <c r="D195" s="1"/>
      <c r="E195" s="1"/>
      <c r="F195" s="1"/>
      <c r="G195" s="1"/>
      <c r="H195" s="1"/>
      <c r="I195" s="1"/>
      <c r="J195" s="76" t="s">
        <v>573</v>
      </c>
      <c r="K195" s="1"/>
    </row>
    <row r="196" spans="1:11" x14ac:dyDescent="0.25">
      <c r="A196" s="1"/>
      <c r="B196" s="1"/>
      <c r="C196" s="1"/>
      <c r="D196" s="69" t="s">
        <v>704</v>
      </c>
      <c r="E196" s="81">
        <v>44929</v>
      </c>
      <c r="F196" s="1"/>
      <c r="G196" s="82" t="s">
        <v>572</v>
      </c>
      <c r="H196" s="1"/>
      <c r="I196" s="82" t="s">
        <v>572</v>
      </c>
      <c r="J196" s="82" t="s">
        <v>573</v>
      </c>
      <c r="K196" s="82" t="s">
        <v>574</v>
      </c>
    </row>
    <row r="197" spans="1:11" x14ac:dyDescent="0.25">
      <c r="A197" s="79">
        <v>44898</v>
      </c>
      <c r="B197" s="80" t="s">
        <v>705</v>
      </c>
      <c r="C197" s="1"/>
      <c r="D197" s="1"/>
      <c r="E197" s="1"/>
      <c r="F197" s="1"/>
      <c r="G197" s="1"/>
      <c r="H197" s="1"/>
      <c r="I197" s="1"/>
      <c r="J197" s="76" t="s">
        <v>572</v>
      </c>
      <c r="K197" s="1"/>
    </row>
    <row r="198" spans="1:11" x14ac:dyDescent="0.25">
      <c r="A198" s="1"/>
      <c r="B198" s="1"/>
      <c r="C198" s="1"/>
      <c r="D198" s="69" t="s">
        <v>706</v>
      </c>
      <c r="E198" s="81">
        <v>44929</v>
      </c>
      <c r="F198" s="1"/>
      <c r="G198" s="82" t="s">
        <v>572</v>
      </c>
      <c r="H198" s="1"/>
      <c r="I198" s="82" t="s">
        <v>574</v>
      </c>
      <c r="J198" s="82" t="s">
        <v>572</v>
      </c>
      <c r="K198" s="82" t="s">
        <v>572</v>
      </c>
    </row>
    <row r="199" spans="1:11" x14ac:dyDescent="0.25">
      <c r="A199" s="79">
        <v>44985</v>
      </c>
      <c r="B199" s="80" t="s">
        <v>650</v>
      </c>
      <c r="C199" s="1"/>
      <c r="D199" s="1"/>
      <c r="E199" s="1"/>
      <c r="F199" s="1"/>
      <c r="G199" s="1"/>
      <c r="H199" s="1"/>
      <c r="I199" s="1"/>
      <c r="J199" s="76" t="s">
        <v>573</v>
      </c>
      <c r="K199" s="1"/>
    </row>
    <row r="200" spans="1:11" x14ac:dyDescent="0.25">
      <c r="A200" s="1"/>
      <c r="B200" s="1"/>
      <c r="C200" s="1"/>
      <c r="D200" s="69" t="s">
        <v>706</v>
      </c>
      <c r="E200" s="81">
        <v>44929</v>
      </c>
      <c r="F200" s="1"/>
      <c r="G200" s="82" t="s">
        <v>572</v>
      </c>
      <c r="H200" s="1"/>
      <c r="I200" s="82" t="s">
        <v>572</v>
      </c>
      <c r="J200" s="82" t="s">
        <v>573</v>
      </c>
      <c r="K200" s="82" t="s">
        <v>574</v>
      </c>
    </row>
    <row r="201" spans="1:11" x14ac:dyDescent="0.25">
      <c r="A201" s="79">
        <v>44898</v>
      </c>
      <c r="B201" s="80" t="s">
        <v>707</v>
      </c>
      <c r="C201" s="1"/>
      <c r="D201" s="1"/>
      <c r="E201" s="1"/>
      <c r="F201" s="1"/>
      <c r="G201" s="1"/>
      <c r="H201" s="1"/>
      <c r="I201" s="1"/>
      <c r="J201" s="76" t="s">
        <v>572</v>
      </c>
      <c r="K201" s="1"/>
    </row>
    <row r="202" spans="1:11" x14ac:dyDescent="0.25">
      <c r="A202" s="1"/>
      <c r="B202" s="1"/>
      <c r="C202" s="1"/>
      <c r="D202" s="69" t="s">
        <v>708</v>
      </c>
      <c r="E202" s="81">
        <v>44929</v>
      </c>
      <c r="F202" s="1"/>
      <c r="G202" s="82" t="s">
        <v>572</v>
      </c>
      <c r="H202" s="1"/>
      <c r="I202" s="82" t="s">
        <v>574</v>
      </c>
      <c r="J202" s="82" t="s">
        <v>572</v>
      </c>
      <c r="K202" s="82" t="s">
        <v>572</v>
      </c>
    </row>
    <row r="203" spans="1:11" x14ac:dyDescent="0.25">
      <c r="A203" s="79">
        <v>44985</v>
      </c>
      <c r="B203" s="80" t="s">
        <v>650</v>
      </c>
      <c r="C203" s="1"/>
      <c r="D203" s="1"/>
      <c r="E203" s="1"/>
      <c r="F203" s="1"/>
      <c r="G203" s="1"/>
      <c r="H203" s="1"/>
      <c r="I203" s="1"/>
      <c r="J203" s="76" t="s">
        <v>573</v>
      </c>
      <c r="K203" s="1"/>
    </row>
    <row r="204" spans="1:11" x14ac:dyDescent="0.25">
      <c r="A204" s="1"/>
      <c r="B204" s="1"/>
      <c r="C204" s="1"/>
      <c r="D204" s="69" t="s">
        <v>708</v>
      </c>
      <c r="E204" s="81">
        <v>44929</v>
      </c>
      <c r="F204" s="1"/>
      <c r="G204" s="82" t="s">
        <v>572</v>
      </c>
      <c r="H204" s="1"/>
      <c r="I204" s="82" t="s">
        <v>572</v>
      </c>
      <c r="J204" s="82" t="s">
        <v>573</v>
      </c>
      <c r="K204" s="82" t="s">
        <v>574</v>
      </c>
    </row>
    <row r="205" spans="1:11" x14ac:dyDescent="0.25">
      <c r="A205" s="79">
        <v>44898</v>
      </c>
      <c r="B205" s="80" t="s">
        <v>709</v>
      </c>
      <c r="C205" s="1"/>
      <c r="D205" s="1"/>
      <c r="E205" s="1"/>
      <c r="F205" s="1"/>
      <c r="G205" s="1"/>
      <c r="H205" s="1"/>
      <c r="I205" s="1"/>
      <c r="J205" s="76" t="s">
        <v>572</v>
      </c>
      <c r="K205" s="1"/>
    </row>
    <row r="206" spans="1:11" x14ac:dyDescent="0.25">
      <c r="A206" s="1"/>
      <c r="B206" s="1"/>
      <c r="C206" s="1"/>
      <c r="D206" s="69" t="s">
        <v>710</v>
      </c>
      <c r="E206" s="81">
        <v>44929</v>
      </c>
      <c r="F206" s="1"/>
      <c r="G206" s="82" t="s">
        <v>572</v>
      </c>
      <c r="H206" s="1"/>
      <c r="I206" s="82" t="s">
        <v>574</v>
      </c>
      <c r="J206" s="82" t="s">
        <v>572</v>
      </c>
      <c r="K206" s="82" t="s">
        <v>572</v>
      </c>
    </row>
    <row r="207" spans="1:11" x14ac:dyDescent="0.25">
      <c r="A207" s="79">
        <v>44985</v>
      </c>
      <c r="B207" s="80" t="s">
        <v>650</v>
      </c>
      <c r="C207" s="1"/>
      <c r="D207" s="1"/>
      <c r="E207" s="1"/>
      <c r="F207" s="1"/>
      <c r="G207" s="1"/>
      <c r="H207" s="1"/>
      <c r="I207" s="1"/>
      <c r="J207" s="76" t="s">
        <v>573</v>
      </c>
      <c r="K207" s="1"/>
    </row>
    <row r="208" spans="1:11" x14ac:dyDescent="0.25">
      <c r="A208" s="1"/>
      <c r="B208" s="1"/>
      <c r="C208" s="1"/>
      <c r="D208" s="69" t="s">
        <v>710</v>
      </c>
      <c r="E208" s="81">
        <v>44929</v>
      </c>
      <c r="F208" s="1"/>
      <c r="G208" s="82" t="s">
        <v>572</v>
      </c>
      <c r="H208" s="1"/>
      <c r="I208" s="82" t="s">
        <v>572</v>
      </c>
      <c r="J208" s="82" t="s">
        <v>573</v>
      </c>
      <c r="K208" s="82" t="s">
        <v>574</v>
      </c>
    </row>
    <row r="209" spans="1:11" x14ac:dyDescent="0.25">
      <c r="A209" s="79">
        <v>44898</v>
      </c>
      <c r="B209" s="80" t="s">
        <v>711</v>
      </c>
      <c r="C209" s="1"/>
      <c r="D209" s="1"/>
      <c r="E209" s="1"/>
      <c r="F209" s="1"/>
      <c r="G209" s="1"/>
      <c r="H209" s="1"/>
      <c r="I209" s="1"/>
      <c r="J209" s="76" t="s">
        <v>572</v>
      </c>
      <c r="K209" s="1"/>
    </row>
    <row r="210" spans="1:11" x14ac:dyDescent="0.25">
      <c r="A210" s="1"/>
      <c r="B210" s="1"/>
      <c r="C210" s="1"/>
      <c r="D210" s="69" t="s">
        <v>712</v>
      </c>
      <c r="E210" s="81">
        <v>44929</v>
      </c>
      <c r="F210" s="1"/>
      <c r="G210" s="82" t="s">
        <v>572</v>
      </c>
      <c r="H210" s="1"/>
      <c r="I210" s="82" t="s">
        <v>574</v>
      </c>
      <c r="J210" s="82" t="s">
        <v>572</v>
      </c>
      <c r="K210" s="82" t="s">
        <v>572</v>
      </c>
    </row>
    <row r="211" spans="1:11" x14ac:dyDescent="0.25">
      <c r="A211" s="79">
        <v>44985</v>
      </c>
      <c r="B211" s="80" t="s">
        <v>650</v>
      </c>
      <c r="C211" s="1"/>
      <c r="D211" s="1"/>
      <c r="E211" s="1"/>
      <c r="F211" s="1"/>
      <c r="G211" s="1"/>
      <c r="H211" s="1"/>
      <c r="I211" s="1"/>
      <c r="J211" s="76" t="s">
        <v>573</v>
      </c>
      <c r="K211" s="1"/>
    </row>
    <row r="212" spans="1:11" x14ac:dyDescent="0.25">
      <c r="A212" s="1"/>
      <c r="B212" s="1"/>
      <c r="C212" s="1"/>
      <c r="D212" s="69" t="s">
        <v>712</v>
      </c>
      <c r="E212" s="81">
        <v>44929</v>
      </c>
      <c r="F212" s="1"/>
      <c r="G212" s="82" t="s">
        <v>572</v>
      </c>
      <c r="H212" s="1"/>
      <c r="I212" s="82" t="s">
        <v>572</v>
      </c>
      <c r="J212" s="82" t="s">
        <v>573</v>
      </c>
      <c r="K212" s="82" t="s">
        <v>574</v>
      </c>
    </row>
    <row r="213" spans="1:11" x14ac:dyDescent="0.25">
      <c r="A213" s="79">
        <v>44898</v>
      </c>
      <c r="B213" s="80" t="s">
        <v>713</v>
      </c>
      <c r="C213" s="1"/>
      <c r="D213" s="1"/>
      <c r="E213" s="1"/>
      <c r="F213" s="1"/>
      <c r="G213" s="1"/>
      <c r="H213" s="1"/>
      <c r="I213" s="1"/>
      <c r="J213" s="76" t="s">
        <v>572</v>
      </c>
      <c r="K213" s="1"/>
    </row>
    <row r="214" spans="1:11" x14ac:dyDescent="0.25">
      <c r="A214" s="1"/>
      <c r="B214" s="1"/>
      <c r="C214" s="1"/>
      <c r="D214" s="69" t="s">
        <v>714</v>
      </c>
      <c r="E214" s="81">
        <v>44929</v>
      </c>
      <c r="F214" s="1"/>
      <c r="G214" s="82" t="s">
        <v>572</v>
      </c>
      <c r="H214" s="1"/>
      <c r="I214" s="82" t="s">
        <v>574</v>
      </c>
      <c r="J214" s="82" t="s">
        <v>572</v>
      </c>
      <c r="K214" s="82" t="s">
        <v>572</v>
      </c>
    </row>
    <row r="215" spans="1:11" x14ac:dyDescent="0.25">
      <c r="A215" s="79">
        <v>44985</v>
      </c>
      <c r="B215" s="80" t="s">
        <v>650</v>
      </c>
      <c r="C215" s="1"/>
      <c r="D215" s="1"/>
      <c r="E215" s="1"/>
      <c r="F215" s="1"/>
      <c r="G215" s="1"/>
      <c r="H215" s="1"/>
      <c r="I215" s="1"/>
      <c r="J215" s="76" t="s">
        <v>573</v>
      </c>
      <c r="K215" s="1"/>
    </row>
    <row r="216" spans="1:11" x14ac:dyDescent="0.25">
      <c r="A216" s="1"/>
      <c r="B216" s="1"/>
      <c r="C216" s="1"/>
      <c r="D216" s="69" t="s">
        <v>714</v>
      </c>
      <c r="E216" s="81">
        <v>44929</v>
      </c>
      <c r="F216" s="1"/>
      <c r="G216" s="82" t="s">
        <v>572</v>
      </c>
      <c r="H216" s="1"/>
      <c r="I216" s="82" t="s">
        <v>572</v>
      </c>
      <c r="J216" s="82" t="s">
        <v>573</v>
      </c>
      <c r="K216" s="82" t="s">
        <v>574</v>
      </c>
    </row>
    <row r="217" spans="1:11" x14ac:dyDescent="0.25">
      <c r="A217" s="79">
        <v>44898</v>
      </c>
      <c r="B217" s="80" t="s">
        <v>715</v>
      </c>
      <c r="C217" s="1"/>
      <c r="D217" s="1"/>
      <c r="E217" s="1"/>
      <c r="F217" s="1"/>
      <c r="G217" s="1"/>
      <c r="H217" s="1"/>
      <c r="I217" s="1"/>
      <c r="J217" s="76" t="s">
        <v>716</v>
      </c>
      <c r="K217" s="1"/>
    </row>
    <row r="218" spans="1:11" x14ac:dyDescent="0.25">
      <c r="A218" s="1"/>
      <c r="B218" s="1"/>
      <c r="C218" s="1"/>
      <c r="D218" s="69" t="s">
        <v>717</v>
      </c>
      <c r="E218" s="81">
        <v>44929</v>
      </c>
      <c r="F218" s="1"/>
      <c r="G218" s="82" t="s">
        <v>716</v>
      </c>
      <c r="H218" s="1"/>
      <c r="I218" s="82" t="s">
        <v>574</v>
      </c>
      <c r="J218" s="82" t="s">
        <v>716</v>
      </c>
      <c r="K218" s="82" t="s">
        <v>716</v>
      </c>
    </row>
    <row r="219" spans="1:11" x14ac:dyDescent="0.25">
      <c r="A219" s="79">
        <v>44985</v>
      </c>
      <c r="B219" s="80" t="s">
        <v>650</v>
      </c>
      <c r="C219" s="1"/>
      <c r="D219" s="1"/>
      <c r="E219" s="1"/>
      <c r="F219" s="1"/>
      <c r="G219" s="1"/>
      <c r="H219" s="1"/>
      <c r="I219" s="1"/>
      <c r="J219" s="76" t="s">
        <v>718</v>
      </c>
      <c r="K219" s="1"/>
    </row>
    <row r="220" spans="1:11" x14ac:dyDescent="0.25">
      <c r="A220" s="1"/>
      <c r="B220" s="1"/>
      <c r="C220" s="1"/>
      <c r="D220" s="69" t="s">
        <v>717</v>
      </c>
      <c r="E220" s="81">
        <v>44929</v>
      </c>
      <c r="F220" s="1"/>
      <c r="G220" s="82" t="s">
        <v>716</v>
      </c>
      <c r="H220" s="1"/>
      <c r="I220" s="82" t="s">
        <v>716</v>
      </c>
      <c r="J220" s="82" t="s">
        <v>718</v>
      </c>
      <c r="K220" s="82" t="s">
        <v>574</v>
      </c>
    </row>
    <row r="221" spans="1:11" x14ac:dyDescent="0.25">
      <c r="A221" s="79">
        <v>44898</v>
      </c>
      <c r="B221" s="80" t="s">
        <v>719</v>
      </c>
      <c r="C221" s="1"/>
      <c r="D221" s="1"/>
      <c r="E221" s="1"/>
      <c r="F221" s="1"/>
      <c r="G221" s="1"/>
      <c r="H221" s="1"/>
      <c r="I221" s="1"/>
      <c r="J221" s="76" t="s">
        <v>720</v>
      </c>
      <c r="K221" s="1"/>
    </row>
    <row r="222" spans="1:11" x14ac:dyDescent="0.25">
      <c r="A222" s="1"/>
      <c r="B222" s="1"/>
      <c r="C222" s="1"/>
      <c r="D222" s="69" t="s">
        <v>721</v>
      </c>
      <c r="E222" s="81">
        <v>44929</v>
      </c>
      <c r="F222" s="1"/>
      <c r="G222" s="82" t="s">
        <v>720</v>
      </c>
      <c r="H222" s="1"/>
      <c r="I222" s="82" t="s">
        <v>574</v>
      </c>
      <c r="J222" s="82" t="s">
        <v>720</v>
      </c>
      <c r="K222" s="82" t="s">
        <v>720</v>
      </c>
    </row>
    <row r="223" spans="1:11" x14ac:dyDescent="0.25">
      <c r="A223" s="79">
        <v>44985</v>
      </c>
      <c r="B223" s="80" t="s">
        <v>650</v>
      </c>
      <c r="C223" s="1"/>
      <c r="D223" s="1"/>
      <c r="E223" s="1"/>
      <c r="F223" s="1"/>
      <c r="G223" s="1"/>
      <c r="H223" s="1"/>
      <c r="I223" s="1"/>
      <c r="J223" s="76" t="s">
        <v>722</v>
      </c>
      <c r="K223" s="1"/>
    </row>
    <row r="224" spans="1:11" x14ac:dyDescent="0.25">
      <c r="A224" s="1"/>
      <c r="B224" s="1"/>
      <c r="C224" s="1"/>
      <c r="D224" s="69" t="s">
        <v>721</v>
      </c>
      <c r="E224" s="81">
        <v>44929</v>
      </c>
      <c r="F224" s="1"/>
      <c r="G224" s="82" t="s">
        <v>720</v>
      </c>
      <c r="H224" s="1"/>
      <c r="I224" s="82" t="s">
        <v>720</v>
      </c>
      <c r="J224" s="82" t="s">
        <v>722</v>
      </c>
      <c r="K224" s="82" t="s">
        <v>574</v>
      </c>
    </row>
    <row r="225" spans="1:11" x14ac:dyDescent="0.25">
      <c r="A225" s="79">
        <v>44931</v>
      </c>
      <c r="B225" s="80" t="s">
        <v>723</v>
      </c>
      <c r="C225" s="1"/>
      <c r="D225" s="1"/>
      <c r="E225" s="1"/>
      <c r="F225" s="1"/>
      <c r="G225" s="1"/>
      <c r="H225" s="1"/>
      <c r="I225" s="1"/>
      <c r="J225" s="76" t="s">
        <v>572</v>
      </c>
      <c r="K225" s="1"/>
    </row>
    <row r="226" spans="1:11" x14ac:dyDescent="0.25">
      <c r="A226" s="1"/>
      <c r="B226" s="1"/>
      <c r="C226" s="1"/>
      <c r="D226" s="69" t="s">
        <v>724</v>
      </c>
      <c r="E226" s="81">
        <v>44962</v>
      </c>
      <c r="F226" s="1"/>
      <c r="G226" s="82" t="s">
        <v>572</v>
      </c>
      <c r="H226" s="1"/>
      <c r="I226" s="82" t="s">
        <v>574</v>
      </c>
      <c r="J226" s="82" t="s">
        <v>572</v>
      </c>
      <c r="K226" s="82" t="s">
        <v>572</v>
      </c>
    </row>
    <row r="227" spans="1:11" x14ac:dyDescent="0.25">
      <c r="A227" s="79">
        <v>44932</v>
      </c>
      <c r="B227" s="80" t="s">
        <v>725</v>
      </c>
      <c r="C227" s="1"/>
      <c r="D227" s="1"/>
      <c r="E227" s="1"/>
      <c r="F227" s="1"/>
      <c r="G227" s="1"/>
      <c r="H227" s="1"/>
      <c r="I227" s="1"/>
      <c r="J227" s="76" t="s">
        <v>573</v>
      </c>
      <c r="K227" s="1"/>
    </row>
    <row r="228" spans="1:11" x14ac:dyDescent="0.25">
      <c r="A228" s="1"/>
      <c r="B228" s="1"/>
      <c r="C228" s="1"/>
      <c r="D228" s="69" t="s">
        <v>724</v>
      </c>
      <c r="E228" s="81">
        <v>44962</v>
      </c>
      <c r="F228" s="1"/>
      <c r="G228" s="82" t="s">
        <v>572</v>
      </c>
      <c r="H228" s="1"/>
      <c r="I228" s="82" t="s">
        <v>572</v>
      </c>
      <c r="J228" s="82" t="s">
        <v>573</v>
      </c>
      <c r="K228" s="82" t="s">
        <v>574</v>
      </c>
    </row>
    <row r="229" spans="1:11" x14ac:dyDescent="0.25">
      <c r="A229" s="79">
        <v>44931</v>
      </c>
      <c r="B229" s="80" t="s">
        <v>726</v>
      </c>
      <c r="C229" s="1"/>
      <c r="D229" s="1"/>
      <c r="E229" s="1"/>
      <c r="F229" s="1"/>
      <c r="G229" s="1"/>
      <c r="H229" s="1"/>
      <c r="I229" s="1"/>
      <c r="J229" s="76" t="s">
        <v>572</v>
      </c>
      <c r="K229" s="1"/>
    </row>
    <row r="230" spans="1:11" x14ac:dyDescent="0.25">
      <c r="A230" s="1"/>
      <c r="B230" s="1"/>
      <c r="C230" s="1"/>
      <c r="D230" s="69" t="s">
        <v>727</v>
      </c>
      <c r="E230" s="81">
        <v>44962</v>
      </c>
      <c r="F230" s="1"/>
      <c r="G230" s="82" t="s">
        <v>572</v>
      </c>
      <c r="H230" s="1"/>
      <c r="I230" s="82" t="s">
        <v>574</v>
      </c>
      <c r="J230" s="82" t="s">
        <v>572</v>
      </c>
      <c r="K230" s="82" t="s">
        <v>572</v>
      </c>
    </row>
    <row r="231" spans="1:11" x14ac:dyDescent="0.25">
      <c r="A231" s="79">
        <v>44932</v>
      </c>
      <c r="B231" s="80" t="s">
        <v>728</v>
      </c>
      <c r="C231" s="1"/>
      <c r="D231" s="1"/>
      <c r="E231" s="1"/>
      <c r="F231" s="1"/>
      <c r="G231" s="1"/>
      <c r="H231" s="1"/>
      <c r="I231" s="1"/>
      <c r="J231" s="76" t="s">
        <v>573</v>
      </c>
      <c r="K231" s="1"/>
    </row>
    <row r="232" spans="1:11" x14ac:dyDescent="0.25">
      <c r="A232" s="1"/>
      <c r="B232" s="1"/>
      <c r="C232" s="1"/>
      <c r="D232" s="69" t="s">
        <v>727</v>
      </c>
      <c r="E232" s="81">
        <v>44962</v>
      </c>
      <c r="F232" s="1"/>
      <c r="G232" s="82" t="s">
        <v>572</v>
      </c>
      <c r="H232" s="1"/>
      <c r="I232" s="82" t="s">
        <v>572</v>
      </c>
      <c r="J232" s="82" t="s">
        <v>573</v>
      </c>
      <c r="K232" s="82" t="s">
        <v>574</v>
      </c>
    </row>
    <row r="233" spans="1:11" x14ac:dyDescent="0.25">
      <c r="A233" s="79">
        <v>44931</v>
      </c>
      <c r="B233" s="80" t="s">
        <v>729</v>
      </c>
      <c r="C233" s="1"/>
      <c r="D233" s="1"/>
      <c r="E233" s="1"/>
      <c r="F233" s="1"/>
      <c r="G233" s="1"/>
      <c r="H233" s="1"/>
      <c r="I233" s="1"/>
      <c r="J233" s="76" t="s">
        <v>572</v>
      </c>
      <c r="K233" s="1"/>
    </row>
    <row r="234" spans="1:11" x14ac:dyDescent="0.25">
      <c r="A234" s="1"/>
      <c r="B234" s="1"/>
      <c r="C234" s="1"/>
      <c r="D234" s="69" t="s">
        <v>730</v>
      </c>
      <c r="E234" s="81">
        <v>44962</v>
      </c>
      <c r="F234" s="1"/>
      <c r="G234" s="82" t="s">
        <v>572</v>
      </c>
      <c r="H234" s="1"/>
      <c r="I234" s="82" t="s">
        <v>574</v>
      </c>
      <c r="J234" s="82" t="s">
        <v>572</v>
      </c>
      <c r="K234" s="82" t="s">
        <v>572</v>
      </c>
    </row>
    <row r="235" spans="1:11" x14ac:dyDescent="0.25">
      <c r="A235" s="79">
        <v>44932</v>
      </c>
      <c r="B235" s="80" t="s">
        <v>731</v>
      </c>
      <c r="C235" s="1"/>
      <c r="D235" s="1"/>
      <c r="E235" s="1"/>
      <c r="F235" s="1"/>
      <c r="G235" s="1"/>
      <c r="H235" s="1"/>
      <c r="I235" s="1"/>
      <c r="J235" s="76" t="s">
        <v>573</v>
      </c>
      <c r="K235" s="1"/>
    </row>
    <row r="236" spans="1:11" x14ac:dyDescent="0.25">
      <c r="A236" s="1"/>
      <c r="B236" s="1"/>
      <c r="C236" s="1"/>
      <c r="D236" s="69" t="s">
        <v>730</v>
      </c>
      <c r="E236" s="81">
        <v>44962</v>
      </c>
      <c r="F236" s="1"/>
      <c r="G236" s="82" t="s">
        <v>572</v>
      </c>
      <c r="H236" s="1"/>
      <c r="I236" s="82" t="s">
        <v>572</v>
      </c>
      <c r="J236" s="82" t="s">
        <v>573</v>
      </c>
      <c r="K236" s="82" t="s">
        <v>574</v>
      </c>
    </row>
    <row r="237" spans="1:11" x14ac:dyDescent="0.25">
      <c r="A237" s="79">
        <v>44931</v>
      </c>
      <c r="B237" s="80" t="s">
        <v>732</v>
      </c>
      <c r="C237" s="1"/>
      <c r="D237" s="1"/>
      <c r="E237" s="1"/>
      <c r="F237" s="1"/>
      <c r="G237" s="1"/>
      <c r="H237" s="1"/>
      <c r="I237" s="1"/>
      <c r="J237" s="76" t="s">
        <v>572</v>
      </c>
      <c r="K237" s="1"/>
    </row>
    <row r="238" spans="1:11" x14ac:dyDescent="0.25">
      <c r="A238" s="1"/>
      <c r="B238" s="1"/>
      <c r="C238" s="1"/>
      <c r="D238" s="69" t="s">
        <v>733</v>
      </c>
      <c r="E238" s="81">
        <v>44962</v>
      </c>
      <c r="F238" s="1"/>
      <c r="G238" s="82" t="s">
        <v>572</v>
      </c>
      <c r="H238" s="1"/>
      <c r="I238" s="82" t="s">
        <v>574</v>
      </c>
      <c r="J238" s="82" t="s">
        <v>572</v>
      </c>
      <c r="K238" s="82" t="s">
        <v>572</v>
      </c>
    </row>
    <row r="239" spans="1:11" x14ac:dyDescent="0.25">
      <c r="A239" s="79">
        <v>44932</v>
      </c>
      <c r="B239" s="80" t="s">
        <v>734</v>
      </c>
      <c r="C239" s="1"/>
      <c r="D239" s="1"/>
      <c r="E239" s="1"/>
      <c r="F239" s="1"/>
      <c r="G239" s="1"/>
      <c r="H239" s="1"/>
      <c r="I239" s="1"/>
      <c r="J239" s="76" t="s">
        <v>573</v>
      </c>
      <c r="K239" s="1"/>
    </row>
    <row r="240" spans="1:11" x14ac:dyDescent="0.25">
      <c r="A240" s="1"/>
      <c r="B240" s="1"/>
      <c r="C240" s="1"/>
      <c r="D240" s="69" t="s">
        <v>733</v>
      </c>
      <c r="E240" s="81">
        <v>44962</v>
      </c>
      <c r="F240" s="1"/>
      <c r="G240" s="82" t="s">
        <v>572</v>
      </c>
      <c r="H240" s="1"/>
      <c r="I240" s="82" t="s">
        <v>572</v>
      </c>
      <c r="J240" s="82" t="s">
        <v>573</v>
      </c>
      <c r="K240" s="82" t="s">
        <v>574</v>
      </c>
    </row>
    <row r="241" spans="1:11" x14ac:dyDescent="0.25">
      <c r="A241" s="79">
        <v>44931</v>
      </c>
      <c r="B241" s="80" t="s">
        <v>735</v>
      </c>
      <c r="C241" s="1"/>
      <c r="D241" s="1"/>
      <c r="E241" s="1"/>
      <c r="F241" s="1"/>
      <c r="G241" s="1"/>
      <c r="H241" s="1"/>
      <c r="I241" s="1"/>
      <c r="J241" s="76" t="s">
        <v>572</v>
      </c>
      <c r="K241" s="1"/>
    </row>
    <row r="242" spans="1:11" x14ac:dyDescent="0.25">
      <c r="A242" s="1"/>
      <c r="B242" s="1"/>
      <c r="C242" s="1"/>
      <c r="D242" s="69" t="s">
        <v>736</v>
      </c>
      <c r="E242" s="81">
        <v>44962</v>
      </c>
      <c r="F242" s="1"/>
      <c r="G242" s="82" t="s">
        <v>572</v>
      </c>
      <c r="H242" s="1"/>
      <c r="I242" s="82" t="s">
        <v>574</v>
      </c>
      <c r="J242" s="82" t="s">
        <v>572</v>
      </c>
      <c r="K242" s="82" t="s">
        <v>572</v>
      </c>
    </row>
    <row r="243" spans="1:11" x14ac:dyDescent="0.25">
      <c r="A243" s="79">
        <v>44932</v>
      </c>
      <c r="B243" s="80" t="s">
        <v>737</v>
      </c>
      <c r="C243" s="1"/>
      <c r="D243" s="1"/>
      <c r="E243" s="1"/>
      <c r="F243" s="1"/>
      <c r="G243" s="1"/>
      <c r="H243" s="1"/>
      <c r="I243" s="1"/>
      <c r="J243" s="76" t="s">
        <v>573</v>
      </c>
      <c r="K243" s="1"/>
    </row>
    <row r="244" spans="1:11" x14ac:dyDescent="0.25">
      <c r="A244" s="1"/>
      <c r="B244" s="1"/>
      <c r="C244" s="1"/>
      <c r="D244" s="69" t="s">
        <v>736</v>
      </c>
      <c r="E244" s="81">
        <v>44962</v>
      </c>
      <c r="F244" s="1"/>
      <c r="G244" s="82" t="s">
        <v>572</v>
      </c>
      <c r="H244" s="1"/>
      <c r="I244" s="82" t="s">
        <v>572</v>
      </c>
      <c r="J244" s="82" t="s">
        <v>573</v>
      </c>
      <c r="K244" s="82" t="s">
        <v>574</v>
      </c>
    </row>
    <row r="245" spans="1:11" x14ac:dyDescent="0.25">
      <c r="A245" s="79">
        <v>44931</v>
      </c>
      <c r="B245" s="80" t="s">
        <v>738</v>
      </c>
      <c r="C245" s="1"/>
      <c r="D245" s="1"/>
      <c r="E245" s="1"/>
      <c r="F245" s="1"/>
      <c r="G245" s="1"/>
      <c r="H245" s="1"/>
      <c r="I245" s="1"/>
      <c r="J245" s="76" t="s">
        <v>739</v>
      </c>
      <c r="K245" s="1"/>
    </row>
    <row r="246" spans="1:11" x14ac:dyDescent="0.25">
      <c r="A246" s="1"/>
      <c r="B246" s="1"/>
      <c r="C246" s="1"/>
      <c r="D246" s="69" t="s">
        <v>740</v>
      </c>
      <c r="E246" s="81">
        <v>44962</v>
      </c>
      <c r="F246" s="1"/>
      <c r="G246" s="82" t="s">
        <v>739</v>
      </c>
      <c r="H246" s="1"/>
      <c r="I246" s="82" t="s">
        <v>574</v>
      </c>
      <c r="J246" s="82" t="s">
        <v>739</v>
      </c>
      <c r="K246" s="82" t="s">
        <v>739</v>
      </c>
    </row>
    <row r="247" spans="1:11" x14ac:dyDescent="0.25">
      <c r="A247" s="79">
        <v>44932</v>
      </c>
      <c r="B247" s="80" t="s">
        <v>741</v>
      </c>
      <c r="C247" s="1"/>
      <c r="D247" s="1"/>
      <c r="E247" s="1"/>
      <c r="F247" s="1"/>
      <c r="G247" s="1"/>
      <c r="H247" s="1"/>
      <c r="I247" s="1"/>
      <c r="J247" s="76" t="s">
        <v>742</v>
      </c>
      <c r="K247" s="1"/>
    </row>
    <row r="248" spans="1:11" x14ac:dyDescent="0.25">
      <c r="A248" s="1"/>
      <c r="B248" s="1"/>
      <c r="C248" s="1"/>
      <c r="D248" s="69" t="s">
        <v>740</v>
      </c>
      <c r="E248" s="81">
        <v>44962</v>
      </c>
      <c r="F248" s="1"/>
      <c r="G248" s="82" t="s">
        <v>739</v>
      </c>
      <c r="H248" s="1"/>
      <c r="I248" s="82" t="s">
        <v>739</v>
      </c>
      <c r="J248" s="82" t="s">
        <v>742</v>
      </c>
      <c r="K248" s="82" t="s">
        <v>574</v>
      </c>
    </row>
    <row r="249" spans="1:11" x14ac:dyDescent="0.25">
      <c r="A249" s="79">
        <v>44931</v>
      </c>
      <c r="B249" s="80" t="s">
        <v>743</v>
      </c>
      <c r="C249" s="1"/>
      <c r="D249" s="1"/>
      <c r="E249" s="1"/>
      <c r="F249" s="1"/>
      <c r="G249" s="1"/>
      <c r="H249" s="1"/>
      <c r="I249" s="1"/>
      <c r="J249" s="76" t="s">
        <v>572</v>
      </c>
      <c r="K249" s="1"/>
    </row>
    <row r="250" spans="1:11" x14ac:dyDescent="0.25">
      <c r="A250" s="1"/>
      <c r="B250" s="1"/>
      <c r="C250" s="1"/>
      <c r="D250" s="69" t="s">
        <v>744</v>
      </c>
      <c r="E250" s="81">
        <v>44962</v>
      </c>
      <c r="F250" s="1"/>
      <c r="G250" s="82" t="s">
        <v>572</v>
      </c>
      <c r="H250" s="1"/>
      <c r="I250" s="82" t="s">
        <v>574</v>
      </c>
      <c r="J250" s="82" t="s">
        <v>572</v>
      </c>
      <c r="K250" s="82" t="s">
        <v>572</v>
      </c>
    </row>
    <row r="251" spans="1:11" x14ac:dyDescent="0.25">
      <c r="A251" s="79">
        <v>44932</v>
      </c>
      <c r="B251" s="80" t="s">
        <v>745</v>
      </c>
      <c r="C251" s="1"/>
      <c r="D251" s="1"/>
      <c r="E251" s="1"/>
      <c r="F251" s="1"/>
      <c r="G251" s="1"/>
      <c r="H251" s="1"/>
      <c r="I251" s="1"/>
      <c r="J251" s="76" t="s">
        <v>573</v>
      </c>
      <c r="K251" s="1"/>
    </row>
    <row r="252" spans="1:11" x14ac:dyDescent="0.25">
      <c r="A252" s="1"/>
      <c r="B252" s="1"/>
      <c r="C252" s="1"/>
      <c r="D252" s="69" t="s">
        <v>744</v>
      </c>
      <c r="E252" s="81">
        <v>44962</v>
      </c>
      <c r="F252" s="1"/>
      <c r="G252" s="82" t="s">
        <v>572</v>
      </c>
      <c r="H252" s="1"/>
      <c r="I252" s="82" t="s">
        <v>572</v>
      </c>
      <c r="J252" s="82" t="s">
        <v>573</v>
      </c>
      <c r="K252" s="82" t="s">
        <v>574</v>
      </c>
    </row>
    <row r="253" spans="1:11" x14ac:dyDescent="0.25">
      <c r="A253" s="79">
        <v>44931</v>
      </c>
      <c r="B253" s="80" t="s">
        <v>746</v>
      </c>
      <c r="C253" s="1"/>
      <c r="D253" s="1"/>
      <c r="E253" s="1"/>
      <c r="F253" s="1"/>
      <c r="G253" s="1"/>
      <c r="H253" s="1"/>
      <c r="I253" s="1"/>
      <c r="J253" s="76" t="s">
        <v>572</v>
      </c>
      <c r="K253" s="1"/>
    </row>
    <row r="254" spans="1:11" x14ac:dyDescent="0.25">
      <c r="A254" s="1"/>
      <c r="B254" s="1"/>
      <c r="C254" s="1"/>
      <c r="D254" s="69" t="s">
        <v>747</v>
      </c>
      <c r="E254" s="81">
        <v>44962</v>
      </c>
      <c r="F254" s="1"/>
      <c r="G254" s="82" t="s">
        <v>572</v>
      </c>
      <c r="H254" s="1"/>
      <c r="I254" s="82" t="s">
        <v>574</v>
      </c>
      <c r="J254" s="82" t="s">
        <v>572</v>
      </c>
      <c r="K254" s="82" t="s">
        <v>572</v>
      </c>
    </row>
    <row r="255" spans="1:11" x14ac:dyDescent="0.25">
      <c r="A255" s="79">
        <v>44932</v>
      </c>
      <c r="B255" s="80" t="s">
        <v>748</v>
      </c>
      <c r="C255" s="1"/>
      <c r="D255" s="1"/>
      <c r="E255" s="1"/>
      <c r="F255" s="1"/>
      <c r="G255" s="1"/>
      <c r="H255" s="1"/>
      <c r="I255" s="1"/>
      <c r="J255" s="76" t="s">
        <v>573</v>
      </c>
      <c r="K255" s="1"/>
    </row>
    <row r="256" spans="1:11" x14ac:dyDescent="0.25">
      <c r="A256" s="1"/>
      <c r="B256" s="1"/>
      <c r="C256" s="1"/>
      <c r="D256" s="69" t="s">
        <v>747</v>
      </c>
      <c r="E256" s="81">
        <v>44962</v>
      </c>
      <c r="F256" s="1"/>
      <c r="G256" s="82" t="s">
        <v>572</v>
      </c>
      <c r="H256" s="1"/>
      <c r="I256" s="82" t="s">
        <v>572</v>
      </c>
      <c r="J256" s="82" t="s">
        <v>573</v>
      </c>
      <c r="K256" s="82" t="s">
        <v>574</v>
      </c>
    </row>
    <row r="257" spans="1:11" x14ac:dyDescent="0.25">
      <c r="A257" s="79">
        <v>44931</v>
      </c>
      <c r="B257" s="80" t="s">
        <v>749</v>
      </c>
      <c r="C257" s="1"/>
      <c r="D257" s="1"/>
      <c r="E257" s="1"/>
      <c r="F257" s="1"/>
      <c r="G257" s="1"/>
      <c r="H257" s="1"/>
      <c r="I257" s="1"/>
      <c r="J257" s="76" t="s">
        <v>572</v>
      </c>
      <c r="K257" s="1"/>
    </row>
    <row r="258" spans="1:11" x14ac:dyDescent="0.25">
      <c r="A258" s="1"/>
      <c r="B258" s="1"/>
      <c r="C258" s="1"/>
      <c r="D258" s="69" t="s">
        <v>750</v>
      </c>
      <c r="E258" s="81">
        <v>44962</v>
      </c>
      <c r="F258" s="1"/>
      <c r="G258" s="82" t="s">
        <v>572</v>
      </c>
      <c r="H258" s="1"/>
      <c r="I258" s="82" t="s">
        <v>574</v>
      </c>
      <c r="J258" s="82" t="s">
        <v>572</v>
      </c>
      <c r="K258" s="82" t="s">
        <v>572</v>
      </c>
    </row>
    <row r="259" spans="1:11" x14ac:dyDescent="0.25">
      <c r="A259" s="79">
        <v>44932</v>
      </c>
      <c r="B259" s="80" t="s">
        <v>751</v>
      </c>
      <c r="C259" s="1"/>
      <c r="D259" s="1"/>
      <c r="E259" s="1"/>
      <c r="F259" s="1"/>
      <c r="G259" s="1"/>
      <c r="H259" s="1"/>
      <c r="I259" s="1"/>
      <c r="J259" s="76" t="s">
        <v>573</v>
      </c>
      <c r="K259" s="1"/>
    </row>
    <row r="260" spans="1:11" x14ac:dyDescent="0.25">
      <c r="A260" s="1"/>
      <c r="B260" s="1"/>
      <c r="C260" s="1"/>
      <c r="D260" s="69" t="s">
        <v>750</v>
      </c>
      <c r="E260" s="81">
        <v>44962</v>
      </c>
      <c r="F260" s="1"/>
      <c r="G260" s="82" t="s">
        <v>572</v>
      </c>
      <c r="H260" s="1"/>
      <c r="I260" s="82" t="s">
        <v>572</v>
      </c>
      <c r="J260" s="82" t="s">
        <v>573</v>
      </c>
      <c r="K260" s="82" t="s">
        <v>574</v>
      </c>
    </row>
    <row r="261" spans="1:11" x14ac:dyDescent="0.25">
      <c r="A261" s="79">
        <v>44931</v>
      </c>
      <c r="B261" s="80" t="s">
        <v>752</v>
      </c>
      <c r="C261" s="1"/>
      <c r="D261" s="1"/>
      <c r="E261" s="1"/>
      <c r="F261" s="1"/>
      <c r="G261" s="1"/>
      <c r="H261" s="1"/>
      <c r="I261" s="1"/>
      <c r="J261" s="76" t="s">
        <v>572</v>
      </c>
      <c r="K261" s="1"/>
    </row>
    <row r="262" spans="1:11" x14ac:dyDescent="0.25">
      <c r="A262" s="1"/>
      <c r="B262" s="1"/>
      <c r="C262" s="1"/>
      <c r="D262" s="69" t="s">
        <v>753</v>
      </c>
      <c r="E262" s="81">
        <v>44962</v>
      </c>
      <c r="F262" s="1"/>
      <c r="G262" s="82" t="s">
        <v>572</v>
      </c>
      <c r="H262" s="1"/>
      <c r="I262" s="82" t="s">
        <v>574</v>
      </c>
      <c r="J262" s="82" t="s">
        <v>572</v>
      </c>
      <c r="K262" s="82" t="s">
        <v>572</v>
      </c>
    </row>
    <row r="263" spans="1:11" x14ac:dyDescent="0.25">
      <c r="A263" s="79">
        <v>44932</v>
      </c>
      <c r="B263" s="80" t="s">
        <v>754</v>
      </c>
      <c r="C263" s="1"/>
      <c r="D263" s="1"/>
      <c r="E263" s="1"/>
      <c r="F263" s="1"/>
      <c r="G263" s="1"/>
      <c r="H263" s="1"/>
      <c r="I263" s="1"/>
      <c r="J263" s="76" t="s">
        <v>573</v>
      </c>
      <c r="K263" s="1"/>
    </row>
    <row r="264" spans="1:11" x14ac:dyDescent="0.25">
      <c r="A264" s="1"/>
      <c r="B264" s="1"/>
      <c r="C264" s="1"/>
      <c r="D264" s="69" t="s">
        <v>753</v>
      </c>
      <c r="E264" s="81">
        <v>44962</v>
      </c>
      <c r="F264" s="1"/>
      <c r="G264" s="82" t="s">
        <v>572</v>
      </c>
      <c r="H264" s="1"/>
      <c r="I264" s="82" t="s">
        <v>572</v>
      </c>
      <c r="J264" s="82" t="s">
        <v>573</v>
      </c>
      <c r="K264" s="82" t="s">
        <v>574</v>
      </c>
    </row>
    <row r="265" spans="1:11" x14ac:dyDescent="0.25">
      <c r="A265" s="79">
        <v>44932</v>
      </c>
      <c r="B265" s="80" t="s">
        <v>755</v>
      </c>
      <c r="C265" s="1"/>
      <c r="D265" s="1"/>
      <c r="E265" s="1"/>
      <c r="F265" s="1"/>
      <c r="G265" s="1"/>
      <c r="H265" s="1"/>
      <c r="I265" s="1"/>
      <c r="J265" s="76" t="s">
        <v>572</v>
      </c>
      <c r="K265" s="1"/>
    </row>
    <row r="266" spans="1:11" x14ac:dyDescent="0.25">
      <c r="A266" s="1"/>
      <c r="B266" s="1"/>
      <c r="C266" s="1"/>
      <c r="D266" s="69" t="s">
        <v>756</v>
      </c>
      <c r="E266" s="81">
        <v>44963</v>
      </c>
      <c r="F266" s="1"/>
      <c r="G266" s="82" t="s">
        <v>572</v>
      </c>
      <c r="H266" s="1"/>
      <c r="I266" s="82" t="s">
        <v>574</v>
      </c>
      <c r="J266" s="82" t="s">
        <v>572</v>
      </c>
      <c r="K266" s="82" t="s">
        <v>572</v>
      </c>
    </row>
    <row r="267" spans="1:11" x14ac:dyDescent="0.25">
      <c r="A267" s="79">
        <v>44985</v>
      </c>
      <c r="B267" s="80" t="s">
        <v>650</v>
      </c>
      <c r="C267" s="1"/>
      <c r="D267" s="1"/>
      <c r="E267" s="1"/>
      <c r="F267" s="1"/>
      <c r="G267" s="1"/>
      <c r="H267" s="1"/>
      <c r="I267" s="1"/>
      <c r="J267" s="76" t="s">
        <v>573</v>
      </c>
      <c r="K267" s="1"/>
    </row>
    <row r="268" spans="1:11" x14ac:dyDescent="0.25">
      <c r="A268" s="1"/>
      <c r="B268" s="1"/>
      <c r="C268" s="1"/>
      <c r="D268" s="69" t="s">
        <v>756</v>
      </c>
      <c r="E268" s="81">
        <v>44963</v>
      </c>
      <c r="F268" s="1"/>
      <c r="G268" s="82" t="s">
        <v>572</v>
      </c>
      <c r="H268" s="1"/>
      <c r="I268" s="82" t="s">
        <v>572</v>
      </c>
      <c r="J268" s="82" t="s">
        <v>573</v>
      </c>
      <c r="K268" s="82" t="s">
        <v>574</v>
      </c>
    </row>
    <row r="269" spans="1:11" x14ac:dyDescent="0.25">
      <c r="A269" s="79">
        <v>44932</v>
      </c>
      <c r="B269" s="80" t="s">
        <v>757</v>
      </c>
      <c r="C269" s="1"/>
      <c r="D269" s="1"/>
      <c r="E269" s="1"/>
      <c r="F269" s="1"/>
      <c r="G269" s="1"/>
      <c r="H269" s="1"/>
      <c r="I269" s="1"/>
      <c r="J269" s="76" t="s">
        <v>572</v>
      </c>
      <c r="K269" s="1"/>
    </row>
    <row r="270" spans="1:11" x14ac:dyDescent="0.25">
      <c r="A270" s="1"/>
      <c r="B270" s="1"/>
      <c r="C270" s="1"/>
      <c r="D270" s="69" t="s">
        <v>758</v>
      </c>
      <c r="E270" s="81">
        <v>44963</v>
      </c>
      <c r="F270" s="1"/>
      <c r="G270" s="82" t="s">
        <v>572</v>
      </c>
      <c r="H270" s="1"/>
      <c r="I270" s="82" t="s">
        <v>574</v>
      </c>
      <c r="J270" s="82" t="s">
        <v>572</v>
      </c>
      <c r="K270" s="82" t="s">
        <v>572</v>
      </c>
    </row>
    <row r="271" spans="1:11" x14ac:dyDescent="0.25">
      <c r="A271" s="79">
        <v>44951</v>
      </c>
      <c r="B271" s="80" t="s">
        <v>759</v>
      </c>
      <c r="C271" s="1"/>
      <c r="D271" s="1"/>
      <c r="E271" s="1"/>
      <c r="F271" s="1"/>
      <c r="G271" s="1"/>
      <c r="H271" s="1"/>
      <c r="I271" s="1"/>
      <c r="J271" s="76" t="s">
        <v>573</v>
      </c>
      <c r="K271" s="1"/>
    </row>
    <row r="272" spans="1:11" x14ac:dyDescent="0.25">
      <c r="A272" s="1"/>
      <c r="B272" s="1"/>
      <c r="C272" s="1"/>
      <c r="D272" s="69" t="s">
        <v>758</v>
      </c>
      <c r="E272" s="81">
        <v>44963</v>
      </c>
      <c r="F272" s="1"/>
      <c r="G272" s="82" t="s">
        <v>572</v>
      </c>
      <c r="H272" s="1"/>
      <c r="I272" s="82" t="s">
        <v>572</v>
      </c>
      <c r="J272" s="82" t="s">
        <v>573</v>
      </c>
      <c r="K272" s="82" t="s">
        <v>574</v>
      </c>
    </row>
    <row r="273" spans="1:11" x14ac:dyDescent="0.25">
      <c r="A273" s="79">
        <v>44932</v>
      </c>
      <c r="B273" s="80" t="s">
        <v>760</v>
      </c>
      <c r="C273" s="1"/>
      <c r="D273" s="1"/>
      <c r="E273" s="1"/>
      <c r="F273" s="1"/>
      <c r="G273" s="1"/>
      <c r="H273" s="1"/>
      <c r="I273" s="1"/>
      <c r="J273" s="76" t="s">
        <v>572</v>
      </c>
      <c r="K273" s="1"/>
    </row>
    <row r="274" spans="1:11" x14ac:dyDescent="0.25">
      <c r="A274" s="1"/>
      <c r="B274" s="1"/>
      <c r="C274" s="1"/>
      <c r="D274" s="69" t="s">
        <v>761</v>
      </c>
      <c r="E274" s="81">
        <v>44963</v>
      </c>
      <c r="F274" s="1"/>
      <c r="G274" s="82" t="s">
        <v>572</v>
      </c>
      <c r="H274" s="1"/>
      <c r="I274" s="82" t="s">
        <v>574</v>
      </c>
      <c r="J274" s="82" t="s">
        <v>572</v>
      </c>
      <c r="K274" s="82" t="s">
        <v>572</v>
      </c>
    </row>
    <row r="275" spans="1:11" x14ac:dyDescent="0.25">
      <c r="A275" s="79">
        <v>44985</v>
      </c>
      <c r="B275" s="80" t="s">
        <v>650</v>
      </c>
      <c r="C275" s="1"/>
      <c r="D275" s="1"/>
      <c r="E275" s="1"/>
      <c r="F275" s="1"/>
      <c r="G275" s="1"/>
      <c r="H275" s="1"/>
      <c r="I275" s="1"/>
      <c r="J275" s="76" t="s">
        <v>573</v>
      </c>
      <c r="K275" s="1"/>
    </row>
    <row r="276" spans="1:11" x14ac:dyDescent="0.25">
      <c r="A276" s="1"/>
      <c r="B276" s="1"/>
      <c r="C276" s="1"/>
      <c r="D276" s="69" t="s">
        <v>761</v>
      </c>
      <c r="E276" s="81">
        <v>44963</v>
      </c>
      <c r="F276" s="1"/>
      <c r="G276" s="82" t="s">
        <v>572</v>
      </c>
      <c r="H276" s="1"/>
      <c r="I276" s="82" t="s">
        <v>572</v>
      </c>
      <c r="J276" s="82" t="s">
        <v>573</v>
      </c>
      <c r="K276" s="82" t="s">
        <v>574</v>
      </c>
    </row>
    <row r="277" spans="1:11" x14ac:dyDescent="0.25">
      <c r="A277" s="79">
        <v>44932</v>
      </c>
      <c r="B277" s="80" t="s">
        <v>762</v>
      </c>
      <c r="C277" s="1"/>
      <c r="D277" s="1"/>
      <c r="E277" s="1"/>
      <c r="F277" s="1"/>
      <c r="G277" s="1"/>
      <c r="H277" s="1"/>
      <c r="I277" s="1"/>
      <c r="J277" s="76" t="s">
        <v>572</v>
      </c>
      <c r="K277" s="1"/>
    </row>
    <row r="278" spans="1:11" x14ac:dyDescent="0.25">
      <c r="A278" s="1"/>
      <c r="B278" s="1"/>
      <c r="C278" s="1"/>
      <c r="D278" s="69" t="s">
        <v>763</v>
      </c>
      <c r="E278" s="81">
        <v>44963</v>
      </c>
      <c r="F278" s="1"/>
      <c r="G278" s="82" t="s">
        <v>572</v>
      </c>
      <c r="H278" s="1"/>
      <c r="I278" s="82" t="s">
        <v>574</v>
      </c>
      <c r="J278" s="82" t="s">
        <v>572</v>
      </c>
      <c r="K278" s="82" t="s">
        <v>572</v>
      </c>
    </row>
    <row r="279" spans="1:11" x14ac:dyDescent="0.25">
      <c r="A279" s="79">
        <v>44985</v>
      </c>
      <c r="B279" s="80" t="s">
        <v>650</v>
      </c>
      <c r="C279" s="1"/>
      <c r="D279" s="1"/>
      <c r="E279" s="1"/>
      <c r="F279" s="1"/>
      <c r="G279" s="1"/>
      <c r="H279" s="1"/>
      <c r="I279" s="1"/>
      <c r="J279" s="76" t="s">
        <v>573</v>
      </c>
      <c r="K279" s="1"/>
    </row>
    <row r="280" spans="1:11" x14ac:dyDescent="0.25">
      <c r="A280" s="1"/>
      <c r="B280" s="1"/>
      <c r="C280" s="1"/>
      <c r="D280" s="69" t="s">
        <v>763</v>
      </c>
      <c r="E280" s="81">
        <v>44963</v>
      </c>
      <c r="F280" s="1"/>
      <c r="G280" s="82" t="s">
        <v>572</v>
      </c>
      <c r="H280" s="1"/>
      <c r="I280" s="82" t="s">
        <v>572</v>
      </c>
      <c r="J280" s="82" t="s">
        <v>573</v>
      </c>
      <c r="K280" s="82" t="s">
        <v>574</v>
      </c>
    </row>
    <row r="281" spans="1:11" x14ac:dyDescent="0.25">
      <c r="A281" s="79">
        <v>44932</v>
      </c>
      <c r="B281" s="80" t="s">
        <v>764</v>
      </c>
      <c r="C281" s="1"/>
      <c r="D281" s="1"/>
      <c r="E281" s="1"/>
      <c r="F281" s="1"/>
      <c r="G281" s="1"/>
      <c r="H281" s="1"/>
      <c r="I281" s="1"/>
      <c r="J281" s="76" t="s">
        <v>572</v>
      </c>
      <c r="K281" s="1"/>
    </row>
    <row r="282" spans="1:11" x14ac:dyDescent="0.25">
      <c r="A282" s="1"/>
      <c r="B282" s="1"/>
      <c r="C282" s="1"/>
      <c r="D282" s="69" t="s">
        <v>765</v>
      </c>
      <c r="E282" s="81">
        <v>44963</v>
      </c>
      <c r="F282" s="1"/>
      <c r="G282" s="82" t="s">
        <v>572</v>
      </c>
      <c r="H282" s="1"/>
      <c r="I282" s="82" t="s">
        <v>574</v>
      </c>
      <c r="J282" s="82" t="s">
        <v>572</v>
      </c>
      <c r="K282" s="82" t="s">
        <v>572</v>
      </c>
    </row>
    <row r="283" spans="1:11" x14ac:dyDescent="0.25">
      <c r="A283" s="79">
        <v>44985</v>
      </c>
      <c r="B283" s="80" t="s">
        <v>650</v>
      </c>
      <c r="C283" s="1"/>
      <c r="D283" s="1"/>
      <c r="E283" s="1"/>
      <c r="F283" s="1"/>
      <c r="G283" s="1"/>
      <c r="H283" s="1"/>
      <c r="I283" s="1"/>
      <c r="J283" s="76" t="s">
        <v>573</v>
      </c>
      <c r="K283" s="1"/>
    </row>
    <row r="284" spans="1:11" x14ac:dyDescent="0.25">
      <c r="A284" s="1"/>
      <c r="B284" s="1"/>
      <c r="C284" s="1"/>
      <c r="D284" s="69" t="s">
        <v>765</v>
      </c>
      <c r="E284" s="81">
        <v>44963</v>
      </c>
      <c r="F284" s="1"/>
      <c r="G284" s="82" t="s">
        <v>572</v>
      </c>
      <c r="H284" s="1"/>
      <c r="I284" s="82" t="s">
        <v>572</v>
      </c>
      <c r="J284" s="82" t="s">
        <v>573</v>
      </c>
      <c r="K284" s="82" t="s">
        <v>574</v>
      </c>
    </row>
    <row r="285" spans="1:11" x14ac:dyDescent="0.25">
      <c r="A285" s="79">
        <v>44932</v>
      </c>
      <c r="B285" s="80" t="s">
        <v>766</v>
      </c>
      <c r="C285" s="1"/>
      <c r="D285" s="1"/>
      <c r="E285" s="1"/>
      <c r="F285" s="1"/>
      <c r="G285" s="1"/>
      <c r="H285" s="1"/>
      <c r="I285" s="1"/>
      <c r="J285" s="76" t="s">
        <v>739</v>
      </c>
      <c r="K285" s="1"/>
    </row>
    <row r="286" spans="1:11" x14ac:dyDescent="0.25">
      <c r="A286" s="1"/>
      <c r="B286" s="1"/>
      <c r="C286" s="1"/>
      <c r="D286" s="69" t="s">
        <v>767</v>
      </c>
      <c r="E286" s="81">
        <v>44963</v>
      </c>
      <c r="F286" s="1"/>
      <c r="G286" s="82" t="s">
        <v>739</v>
      </c>
      <c r="H286" s="1"/>
      <c r="I286" s="82" t="s">
        <v>574</v>
      </c>
      <c r="J286" s="82" t="s">
        <v>739</v>
      </c>
      <c r="K286" s="82" t="s">
        <v>739</v>
      </c>
    </row>
    <row r="287" spans="1:11" x14ac:dyDescent="0.25">
      <c r="A287" s="79">
        <v>44985</v>
      </c>
      <c r="B287" s="80" t="s">
        <v>650</v>
      </c>
      <c r="C287" s="1"/>
      <c r="D287" s="1"/>
      <c r="E287" s="1"/>
      <c r="F287" s="1"/>
      <c r="G287" s="1"/>
      <c r="H287" s="1"/>
      <c r="I287" s="1"/>
      <c r="J287" s="76" t="s">
        <v>573</v>
      </c>
      <c r="K287" s="1"/>
    </row>
    <row r="288" spans="1:11" x14ac:dyDescent="0.25">
      <c r="A288" s="1"/>
      <c r="B288" s="1"/>
      <c r="C288" s="1"/>
      <c r="D288" s="69" t="s">
        <v>767</v>
      </c>
      <c r="E288" s="81">
        <v>44963</v>
      </c>
      <c r="F288" s="1"/>
      <c r="G288" s="82" t="s">
        <v>739</v>
      </c>
      <c r="H288" s="1"/>
      <c r="I288" s="82" t="s">
        <v>739</v>
      </c>
      <c r="J288" s="82" t="s">
        <v>573</v>
      </c>
      <c r="K288" s="82" t="s">
        <v>768</v>
      </c>
    </row>
    <row r="289" spans="1:11" x14ac:dyDescent="0.25">
      <c r="A289" s="79">
        <v>44932</v>
      </c>
      <c r="B289" s="80" t="s">
        <v>769</v>
      </c>
      <c r="C289" s="1"/>
      <c r="D289" s="1"/>
      <c r="E289" s="1"/>
      <c r="F289" s="1"/>
      <c r="G289" s="1"/>
      <c r="H289" s="1"/>
      <c r="I289" s="1"/>
      <c r="J289" s="76" t="s">
        <v>572</v>
      </c>
      <c r="K289" s="1"/>
    </row>
    <row r="290" spans="1:11" x14ac:dyDescent="0.25">
      <c r="A290" s="1"/>
      <c r="B290" s="1"/>
      <c r="C290" s="1"/>
      <c r="D290" s="69" t="s">
        <v>770</v>
      </c>
      <c r="E290" s="81">
        <v>44963</v>
      </c>
      <c r="F290" s="1"/>
      <c r="G290" s="82" t="s">
        <v>572</v>
      </c>
      <c r="H290" s="1"/>
      <c r="I290" s="82" t="s">
        <v>574</v>
      </c>
      <c r="J290" s="82" t="s">
        <v>572</v>
      </c>
      <c r="K290" s="82" t="s">
        <v>572</v>
      </c>
    </row>
    <row r="291" spans="1:11" x14ac:dyDescent="0.25">
      <c r="A291" s="79">
        <v>44985</v>
      </c>
      <c r="B291" s="80" t="s">
        <v>650</v>
      </c>
      <c r="C291" s="1"/>
      <c r="D291" s="1"/>
      <c r="E291" s="1"/>
      <c r="F291" s="1"/>
      <c r="G291" s="1"/>
      <c r="H291" s="1"/>
      <c r="I291" s="1"/>
      <c r="J291" s="76" t="s">
        <v>573</v>
      </c>
      <c r="K291" s="1"/>
    </row>
    <row r="292" spans="1:11" x14ac:dyDescent="0.25">
      <c r="A292" s="1"/>
      <c r="B292" s="1"/>
      <c r="C292" s="1"/>
      <c r="D292" s="69" t="s">
        <v>770</v>
      </c>
      <c r="E292" s="81">
        <v>44963</v>
      </c>
      <c r="F292" s="1"/>
      <c r="G292" s="82" t="s">
        <v>572</v>
      </c>
      <c r="H292" s="1"/>
      <c r="I292" s="82" t="s">
        <v>572</v>
      </c>
      <c r="J292" s="82" t="s">
        <v>573</v>
      </c>
      <c r="K292" s="82" t="s">
        <v>574</v>
      </c>
    </row>
    <row r="293" spans="1:11" x14ac:dyDescent="0.25">
      <c r="A293" s="79">
        <v>44932</v>
      </c>
      <c r="B293" s="80" t="s">
        <v>771</v>
      </c>
      <c r="C293" s="1"/>
      <c r="D293" s="1"/>
      <c r="E293" s="1"/>
      <c r="F293" s="1"/>
      <c r="G293" s="1"/>
      <c r="H293" s="1"/>
      <c r="I293" s="1"/>
      <c r="J293" s="76" t="s">
        <v>572</v>
      </c>
      <c r="K293" s="1"/>
    </row>
    <row r="294" spans="1:11" x14ac:dyDescent="0.25">
      <c r="A294" s="1"/>
      <c r="B294" s="1"/>
      <c r="C294" s="1"/>
      <c r="D294" s="69" t="s">
        <v>772</v>
      </c>
      <c r="E294" s="81">
        <v>44963</v>
      </c>
      <c r="F294" s="1"/>
      <c r="G294" s="82" t="s">
        <v>572</v>
      </c>
      <c r="H294" s="1"/>
      <c r="I294" s="82" t="s">
        <v>574</v>
      </c>
      <c r="J294" s="82" t="s">
        <v>572</v>
      </c>
      <c r="K294" s="82" t="s">
        <v>572</v>
      </c>
    </row>
    <row r="295" spans="1:11" x14ac:dyDescent="0.25">
      <c r="A295" s="79">
        <v>44985</v>
      </c>
      <c r="B295" s="80" t="s">
        <v>650</v>
      </c>
      <c r="C295" s="1"/>
      <c r="D295" s="1"/>
      <c r="E295" s="1"/>
      <c r="F295" s="1"/>
      <c r="G295" s="1"/>
      <c r="H295" s="1"/>
      <c r="I295" s="1"/>
      <c r="J295" s="76" t="s">
        <v>573</v>
      </c>
      <c r="K295" s="1"/>
    </row>
    <row r="296" spans="1:11" x14ac:dyDescent="0.25">
      <c r="A296" s="1"/>
      <c r="B296" s="1"/>
      <c r="C296" s="1"/>
      <c r="D296" s="69" t="s">
        <v>772</v>
      </c>
      <c r="E296" s="81">
        <v>44963</v>
      </c>
      <c r="F296" s="1"/>
      <c r="G296" s="82" t="s">
        <v>572</v>
      </c>
      <c r="H296" s="1"/>
      <c r="I296" s="82" t="s">
        <v>572</v>
      </c>
      <c r="J296" s="82" t="s">
        <v>573</v>
      </c>
      <c r="K296" s="82" t="s">
        <v>574</v>
      </c>
    </row>
    <row r="297" spans="1:11" x14ac:dyDescent="0.25">
      <c r="A297" s="79">
        <v>44932</v>
      </c>
      <c r="B297" s="80" t="s">
        <v>773</v>
      </c>
      <c r="C297" s="1"/>
      <c r="D297" s="1"/>
      <c r="E297" s="1"/>
      <c r="F297" s="1"/>
      <c r="G297" s="1"/>
      <c r="H297" s="1"/>
      <c r="I297" s="1"/>
      <c r="J297" s="76" t="s">
        <v>572</v>
      </c>
      <c r="K297" s="1"/>
    </row>
    <row r="298" spans="1:11" x14ac:dyDescent="0.25">
      <c r="A298" s="1"/>
      <c r="B298" s="1"/>
      <c r="C298" s="1"/>
      <c r="D298" s="69" t="s">
        <v>774</v>
      </c>
      <c r="E298" s="81">
        <v>44963</v>
      </c>
      <c r="F298" s="1"/>
      <c r="G298" s="82" t="s">
        <v>572</v>
      </c>
      <c r="H298" s="1"/>
      <c r="I298" s="82" t="s">
        <v>574</v>
      </c>
      <c r="J298" s="82" t="s">
        <v>572</v>
      </c>
      <c r="K298" s="82" t="s">
        <v>572</v>
      </c>
    </row>
    <row r="299" spans="1:11" x14ac:dyDescent="0.25">
      <c r="A299" s="79">
        <v>44985</v>
      </c>
      <c r="B299" s="80" t="s">
        <v>650</v>
      </c>
      <c r="C299" s="1"/>
      <c r="D299" s="1"/>
      <c r="E299" s="1"/>
      <c r="F299" s="1"/>
      <c r="G299" s="1"/>
      <c r="H299" s="1"/>
      <c r="I299" s="1"/>
      <c r="J299" s="76" t="s">
        <v>573</v>
      </c>
      <c r="K299" s="1"/>
    </row>
    <row r="300" spans="1:11" x14ac:dyDescent="0.25">
      <c r="A300" s="1"/>
      <c r="B300" s="1"/>
      <c r="C300" s="1"/>
      <c r="D300" s="69" t="s">
        <v>774</v>
      </c>
      <c r="E300" s="81">
        <v>44963</v>
      </c>
      <c r="F300" s="1"/>
      <c r="G300" s="82" t="s">
        <v>572</v>
      </c>
      <c r="H300" s="1"/>
      <c r="I300" s="82" t="s">
        <v>572</v>
      </c>
      <c r="J300" s="82" t="s">
        <v>573</v>
      </c>
      <c r="K300" s="82" t="s">
        <v>574</v>
      </c>
    </row>
    <row r="301" spans="1:11" x14ac:dyDescent="0.25">
      <c r="A301" s="79">
        <v>44932</v>
      </c>
      <c r="B301" s="80" t="s">
        <v>775</v>
      </c>
      <c r="C301" s="1"/>
      <c r="D301" s="1"/>
      <c r="E301" s="1"/>
      <c r="F301" s="1"/>
      <c r="G301" s="1"/>
      <c r="H301" s="1"/>
      <c r="I301" s="1"/>
      <c r="J301" s="76" t="s">
        <v>572</v>
      </c>
      <c r="K301" s="1"/>
    </row>
    <row r="302" spans="1:11" x14ac:dyDescent="0.25">
      <c r="A302" s="1"/>
      <c r="B302" s="1"/>
      <c r="C302" s="1"/>
      <c r="D302" s="69" t="s">
        <v>776</v>
      </c>
      <c r="E302" s="81">
        <v>44963</v>
      </c>
      <c r="F302" s="1"/>
      <c r="G302" s="82" t="s">
        <v>572</v>
      </c>
      <c r="H302" s="1"/>
      <c r="I302" s="82" t="s">
        <v>574</v>
      </c>
      <c r="J302" s="82" t="s">
        <v>572</v>
      </c>
      <c r="K302" s="82" t="s">
        <v>572</v>
      </c>
    </row>
    <row r="303" spans="1:11" x14ac:dyDescent="0.25">
      <c r="A303" s="79">
        <v>44985</v>
      </c>
      <c r="B303" s="80" t="s">
        <v>650</v>
      </c>
      <c r="C303" s="1"/>
      <c r="D303" s="1"/>
      <c r="E303" s="1"/>
      <c r="F303" s="1"/>
      <c r="G303" s="1"/>
      <c r="H303" s="1"/>
      <c r="I303" s="1"/>
      <c r="J303" s="76" t="s">
        <v>573</v>
      </c>
      <c r="K303" s="1"/>
    </row>
    <row r="304" spans="1:11" x14ac:dyDescent="0.25">
      <c r="A304" s="1"/>
      <c r="B304" s="1"/>
      <c r="C304" s="1"/>
      <c r="D304" s="69" t="s">
        <v>776</v>
      </c>
      <c r="E304" s="81">
        <v>44963</v>
      </c>
      <c r="F304" s="1"/>
      <c r="G304" s="82" t="s">
        <v>572</v>
      </c>
      <c r="H304" s="1"/>
      <c r="I304" s="82" t="s">
        <v>572</v>
      </c>
      <c r="J304" s="82" t="s">
        <v>573</v>
      </c>
      <c r="K304" s="82" t="s">
        <v>574</v>
      </c>
    </row>
    <row r="305" spans="1:11" x14ac:dyDescent="0.25">
      <c r="A305" s="79">
        <v>44961</v>
      </c>
      <c r="B305" s="80" t="s">
        <v>777</v>
      </c>
      <c r="C305" s="1"/>
      <c r="D305" s="1"/>
      <c r="E305" s="1"/>
      <c r="F305" s="1"/>
      <c r="G305" s="1"/>
      <c r="H305" s="1"/>
      <c r="I305" s="1"/>
      <c r="J305" s="76" t="s">
        <v>778</v>
      </c>
      <c r="K305" s="1"/>
    </row>
    <row r="306" spans="1:11" x14ac:dyDescent="0.25">
      <c r="A306" s="1"/>
      <c r="B306" s="1"/>
      <c r="C306" s="1"/>
      <c r="D306" s="69" t="s">
        <v>779</v>
      </c>
      <c r="E306" s="81">
        <v>44989</v>
      </c>
      <c r="F306" s="1"/>
      <c r="G306" s="82" t="s">
        <v>778</v>
      </c>
      <c r="H306" s="1"/>
      <c r="I306" s="82" t="s">
        <v>574</v>
      </c>
      <c r="J306" s="82" t="s">
        <v>778</v>
      </c>
      <c r="K306" s="82" t="s">
        <v>778</v>
      </c>
    </row>
    <row r="307" spans="1:11" x14ac:dyDescent="0.25">
      <c r="A307" s="79">
        <v>45042</v>
      </c>
      <c r="B307" s="80" t="s">
        <v>780</v>
      </c>
      <c r="C307" s="1"/>
      <c r="D307" s="1"/>
      <c r="E307" s="1"/>
      <c r="F307" s="1"/>
      <c r="G307" s="1"/>
      <c r="H307" s="1"/>
      <c r="I307" s="1"/>
      <c r="J307" s="76" t="s">
        <v>666</v>
      </c>
      <c r="K307" s="1"/>
    </row>
    <row r="308" spans="1:11" x14ac:dyDescent="0.25">
      <c r="A308" s="1"/>
      <c r="B308" s="1"/>
      <c r="C308" s="1"/>
      <c r="D308" s="69" t="s">
        <v>779</v>
      </c>
      <c r="E308" s="81">
        <v>44989</v>
      </c>
      <c r="F308" s="1"/>
      <c r="G308" s="82" t="s">
        <v>778</v>
      </c>
      <c r="H308" s="1"/>
      <c r="I308" s="82" t="s">
        <v>778</v>
      </c>
      <c r="J308" s="82" t="s">
        <v>666</v>
      </c>
      <c r="K308" s="82" t="s">
        <v>781</v>
      </c>
    </row>
    <row r="309" spans="1:11" x14ac:dyDescent="0.25">
      <c r="A309" s="79">
        <v>45043</v>
      </c>
      <c r="B309" s="80" t="s">
        <v>610</v>
      </c>
      <c r="C309" s="1"/>
      <c r="D309" s="1"/>
      <c r="E309" s="1"/>
      <c r="F309" s="1"/>
      <c r="G309" s="1"/>
      <c r="H309" s="1"/>
      <c r="I309" s="1"/>
      <c r="J309" s="76" t="s">
        <v>782</v>
      </c>
      <c r="K309" s="1"/>
    </row>
    <row r="310" spans="1:11" x14ac:dyDescent="0.25">
      <c r="A310" s="1"/>
      <c r="B310" s="1"/>
      <c r="C310" s="1"/>
      <c r="D310" s="69" t="s">
        <v>779</v>
      </c>
      <c r="E310" s="81">
        <v>44989</v>
      </c>
      <c r="F310" s="1"/>
      <c r="G310" s="82" t="s">
        <v>778</v>
      </c>
      <c r="H310" s="1"/>
      <c r="I310" s="82" t="s">
        <v>781</v>
      </c>
      <c r="J310" s="82" t="s">
        <v>782</v>
      </c>
      <c r="K310" s="82" t="s">
        <v>783</v>
      </c>
    </row>
    <row r="311" spans="1:11" x14ac:dyDescent="0.25">
      <c r="A311" s="79">
        <v>44961</v>
      </c>
      <c r="B311" s="80" t="s">
        <v>784</v>
      </c>
      <c r="C311" s="1"/>
      <c r="D311" s="1"/>
      <c r="E311" s="1"/>
      <c r="F311" s="1"/>
      <c r="G311" s="1"/>
      <c r="H311" s="1"/>
      <c r="I311" s="1"/>
      <c r="J311" s="76" t="s">
        <v>607</v>
      </c>
      <c r="K311" s="1"/>
    </row>
    <row r="312" spans="1:11" x14ac:dyDescent="0.25">
      <c r="A312" s="1"/>
      <c r="B312" s="1"/>
      <c r="C312" s="1"/>
      <c r="D312" s="69" t="s">
        <v>785</v>
      </c>
      <c r="E312" s="81">
        <v>44989</v>
      </c>
      <c r="F312" s="1"/>
      <c r="G312" s="82" t="s">
        <v>607</v>
      </c>
      <c r="H312" s="1"/>
      <c r="I312" s="82" t="s">
        <v>574</v>
      </c>
      <c r="J312" s="82" t="s">
        <v>607</v>
      </c>
      <c r="K312" s="82" t="s">
        <v>607</v>
      </c>
    </row>
    <row r="313" spans="1:11" x14ac:dyDescent="0.25">
      <c r="A313" s="79">
        <v>45042</v>
      </c>
      <c r="B313" s="80" t="s">
        <v>780</v>
      </c>
      <c r="C313" s="1"/>
      <c r="D313" s="1"/>
      <c r="E313" s="1"/>
      <c r="F313" s="1"/>
      <c r="G313" s="1"/>
      <c r="H313" s="1"/>
      <c r="I313" s="1"/>
      <c r="J313" s="76" t="s">
        <v>573</v>
      </c>
      <c r="K313" s="1"/>
    </row>
    <row r="314" spans="1:11" x14ac:dyDescent="0.25">
      <c r="A314" s="1"/>
      <c r="B314" s="1"/>
      <c r="C314" s="1"/>
      <c r="D314" s="69" t="s">
        <v>785</v>
      </c>
      <c r="E314" s="81">
        <v>44989</v>
      </c>
      <c r="F314" s="1"/>
      <c r="G314" s="82" t="s">
        <v>607</v>
      </c>
      <c r="H314" s="1"/>
      <c r="I314" s="82" t="s">
        <v>607</v>
      </c>
      <c r="J314" s="82" t="s">
        <v>573</v>
      </c>
      <c r="K314" s="82" t="s">
        <v>609</v>
      </c>
    </row>
    <row r="315" spans="1:11" x14ac:dyDescent="0.25">
      <c r="A315" s="79">
        <v>45043</v>
      </c>
      <c r="B315" s="80" t="s">
        <v>610</v>
      </c>
      <c r="C315" s="1"/>
      <c r="D315" s="1"/>
      <c r="E315" s="1"/>
      <c r="F315" s="1"/>
      <c r="G315" s="1"/>
      <c r="H315" s="1"/>
      <c r="I315" s="1"/>
      <c r="J315" s="76" t="s">
        <v>611</v>
      </c>
      <c r="K315" s="1"/>
    </row>
    <row r="316" spans="1:11" x14ac:dyDescent="0.25">
      <c r="A316" s="1"/>
      <c r="B316" s="1"/>
      <c r="C316" s="1"/>
      <c r="D316" s="69" t="s">
        <v>785</v>
      </c>
      <c r="E316" s="81">
        <v>44989</v>
      </c>
      <c r="F316" s="1"/>
      <c r="G316" s="82" t="s">
        <v>607</v>
      </c>
      <c r="H316" s="1"/>
      <c r="I316" s="82" t="s">
        <v>609</v>
      </c>
      <c r="J316" s="82" t="s">
        <v>611</v>
      </c>
      <c r="K316" s="82" t="s">
        <v>612</v>
      </c>
    </row>
    <row r="317" spans="1:11" x14ac:dyDescent="0.25">
      <c r="A317" s="79">
        <v>44961</v>
      </c>
      <c r="B317" s="80" t="s">
        <v>786</v>
      </c>
      <c r="C317" s="1"/>
      <c r="D317" s="1"/>
      <c r="E317" s="1"/>
      <c r="F317" s="1"/>
      <c r="G317" s="1"/>
      <c r="H317" s="1"/>
      <c r="I317" s="1"/>
      <c r="J317" s="76" t="s">
        <v>607</v>
      </c>
      <c r="K317" s="1"/>
    </row>
    <row r="318" spans="1:11" x14ac:dyDescent="0.25">
      <c r="A318" s="1"/>
      <c r="B318" s="1"/>
      <c r="C318" s="1"/>
      <c r="D318" s="69" t="s">
        <v>787</v>
      </c>
      <c r="E318" s="81">
        <v>44989</v>
      </c>
      <c r="F318" s="1"/>
      <c r="G318" s="82" t="s">
        <v>607</v>
      </c>
      <c r="H318" s="1"/>
      <c r="I318" s="82" t="s">
        <v>574</v>
      </c>
      <c r="J318" s="82" t="s">
        <v>607</v>
      </c>
      <c r="K318" s="82" t="s">
        <v>607</v>
      </c>
    </row>
    <row r="319" spans="1:11" x14ac:dyDescent="0.25">
      <c r="A319" s="79">
        <v>45042</v>
      </c>
      <c r="B319" s="80" t="s">
        <v>780</v>
      </c>
      <c r="C319" s="1"/>
      <c r="D319" s="1"/>
      <c r="E319" s="1"/>
      <c r="F319" s="1"/>
      <c r="G319" s="1"/>
      <c r="H319" s="1"/>
      <c r="I319" s="1"/>
      <c r="J319" s="76" t="s">
        <v>573</v>
      </c>
      <c r="K319" s="1"/>
    </row>
    <row r="320" spans="1:11" x14ac:dyDescent="0.25">
      <c r="A320" s="1"/>
      <c r="B320" s="1"/>
      <c r="C320" s="1"/>
      <c r="D320" s="69" t="s">
        <v>787</v>
      </c>
      <c r="E320" s="81">
        <v>44989</v>
      </c>
      <c r="F320" s="1"/>
      <c r="G320" s="82" t="s">
        <v>607</v>
      </c>
      <c r="H320" s="1"/>
      <c r="I320" s="82" t="s">
        <v>607</v>
      </c>
      <c r="J320" s="82" t="s">
        <v>573</v>
      </c>
      <c r="K320" s="82" t="s">
        <v>609</v>
      </c>
    </row>
    <row r="321" spans="1:11" x14ac:dyDescent="0.25">
      <c r="A321" s="79">
        <v>45043</v>
      </c>
      <c r="B321" s="80" t="s">
        <v>610</v>
      </c>
      <c r="C321" s="1"/>
      <c r="D321" s="1"/>
      <c r="E321" s="1"/>
      <c r="F321" s="1"/>
      <c r="G321" s="1"/>
      <c r="H321" s="1"/>
      <c r="I321" s="1"/>
      <c r="J321" s="76" t="s">
        <v>611</v>
      </c>
      <c r="K321" s="1"/>
    </row>
    <row r="322" spans="1:11" x14ac:dyDescent="0.25">
      <c r="A322" s="1"/>
      <c r="B322" s="1"/>
      <c r="C322" s="1"/>
      <c r="D322" s="69" t="s">
        <v>787</v>
      </c>
      <c r="E322" s="81">
        <v>44989</v>
      </c>
      <c r="F322" s="1"/>
      <c r="G322" s="82" t="s">
        <v>607</v>
      </c>
      <c r="H322" s="1"/>
      <c r="I322" s="82" t="s">
        <v>609</v>
      </c>
      <c r="J322" s="82" t="s">
        <v>611</v>
      </c>
      <c r="K322" s="82" t="s">
        <v>612</v>
      </c>
    </row>
    <row r="323" spans="1:11" x14ac:dyDescent="0.25">
      <c r="A323" s="79">
        <v>44961</v>
      </c>
      <c r="B323" s="80" t="s">
        <v>788</v>
      </c>
      <c r="C323" s="1"/>
      <c r="D323" s="1"/>
      <c r="E323" s="1"/>
      <c r="F323" s="1"/>
      <c r="G323" s="1"/>
      <c r="H323" s="1"/>
      <c r="I323" s="1"/>
      <c r="J323" s="76" t="s">
        <v>607</v>
      </c>
      <c r="K323" s="1"/>
    </row>
    <row r="324" spans="1:11" x14ac:dyDescent="0.25">
      <c r="A324" s="1"/>
      <c r="B324" s="1"/>
      <c r="C324" s="1"/>
      <c r="D324" s="69" t="s">
        <v>789</v>
      </c>
      <c r="E324" s="81">
        <v>44989</v>
      </c>
      <c r="F324" s="1"/>
      <c r="G324" s="82" t="s">
        <v>607</v>
      </c>
      <c r="H324" s="1"/>
      <c r="I324" s="82" t="s">
        <v>574</v>
      </c>
      <c r="J324" s="82" t="s">
        <v>607</v>
      </c>
      <c r="K324" s="82" t="s">
        <v>607</v>
      </c>
    </row>
    <row r="325" spans="1:11" x14ac:dyDescent="0.25">
      <c r="A325" s="79">
        <v>45042</v>
      </c>
      <c r="B325" s="80" t="s">
        <v>780</v>
      </c>
      <c r="C325" s="1"/>
      <c r="D325" s="1"/>
      <c r="E325" s="1"/>
      <c r="F325" s="1"/>
      <c r="G325" s="1"/>
      <c r="H325" s="1"/>
      <c r="I325" s="1"/>
      <c r="J325" s="76" t="s">
        <v>573</v>
      </c>
      <c r="K325" s="1"/>
    </row>
    <row r="326" spans="1:11" x14ac:dyDescent="0.25">
      <c r="A326" s="1"/>
      <c r="B326" s="1"/>
      <c r="C326" s="1"/>
      <c r="D326" s="69" t="s">
        <v>789</v>
      </c>
      <c r="E326" s="81">
        <v>44989</v>
      </c>
      <c r="F326" s="1"/>
      <c r="G326" s="82" t="s">
        <v>607</v>
      </c>
      <c r="H326" s="1"/>
      <c r="I326" s="82" t="s">
        <v>607</v>
      </c>
      <c r="J326" s="82" t="s">
        <v>573</v>
      </c>
      <c r="K326" s="82" t="s">
        <v>609</v>
      </c>
    </row>
    <row r="327" spans="1:11" x14ac:dyDescent="0.25">
      <c r="A327" s="79">
        <v>45043</v>
      </c>
      <c r="B327" s="80" t="s">
        <v>610</v>
      </c>
      <c r="C327" s="1"/>
      <c r="D327" s="1"/>
      <c r="E327" s="1"/>
      <c r="F327" s="1"/>
      <c r="G327" s="1"/>
      <c r="H327" s="1"/>
      <c r="I327" s="1"/>
      <c r="J327" s="76" t="s">
        <v>611</v>
      </c>
      <c r="K327" s="1"/>
    </row>
    <row r="328" spans="1:11" x14ac:dyDescent="0.25">
      <c r="A328" s="1"/>
      <c r="B328" s="1"/>
      <c r="C328" s="1"/>
      <c r="D328" s="69" t="s">
        <v>789</v>
      </c>
      <c r="E328" s="81">
        <v>44989</v>
      </c>
      <c r="F328" s="1"/>
      <c r="G328" s="82" t="s">
        <v>607</v>
      </c>
      <c r="H328" s="1"/>
      <c r="I328" s="82" t="s">
        <v>609</v>
      </c>
      <c r="J328" s="82" t="s">
        <v>611</v>
      </c>
      <c r="K328" s="82" t="s">
        <v>612</v>
      </c>
    </row>
    <row r="329" spans="1:11" x14ac:dyDescent="0.25">
      <c r="A329" s="79">
        <v>44961</v>
      </c>
      <c r="B329" s="80" t="s">
        <v>790</v>
      </c>
      <c r="C329" s="1"/>
      <c r="D329" s="1"/>
      <c r="E329" s="1"/>
      <c r="F329" s="1"/>
      <c r="G329" s="1"/>
      <c r="H329" s="1"/>
      <c r="I329" s="1"/>
      <c r="J329" s="76" t="s">
        <v>607</v>
      </c>
      <c r="K329" s="1"/>
    </row>
    <row r="330" spans="1:11" x14ac:dyDescent="0.25">
      <c r="A330" s="1"/>
      <c r="B330" s="1"/>
      <c r="C330" s="1"/>
      <c r="D330" s="69" t="s">
        <v>791</v>
      </c>
      <c r="E330" s="81">
        <v>44989</v>
      </c>
      <c r="F330" s="1"/>
      <c r="G330" s="82" t="s">
        <v>607</v>
      </c>
      <c r="H330" s="1"/>
      <c r="I330" s="82" t="s">
        <v>574</v>
      </c>
      <c r="J330" s="82" t="s">
        <v>607</v>
      </c>
      <c r="K330" s="82" t="s">
        <v>607</v>
      </c>
    </row>
    <row r="331" spans="1:11" x14ac:dyDescent="0.25">
      <c r="A331" s="79">
        <v>45042</v>
      </c>
      <c r="B331" s="80" t="s">
        <v>780</v>
      </c>
      <c r="C331" s="1"/>
      <c r="D331" s="1"/>
      <c r="E331" s="1"/>
      <c r="F331" s="1"/>
      <c r="G331" s="1"/>
      <c r="H331" s="1"/>
      <c r="I331" s="1"/>
      <c r="J331" s="76" t="s">
        <v>573</v>
      </c>
      <c r="K331" s="1"/>
    </row>
    <row r="332" spans="1:11" x14ac:dyDescent="0.25">
      <c r="A332" s="1"/>
      <c r="B332" s="1"/>
      <c r="C332" s="1"/>
      <c r="D332" s="69" t="s">
        <v>791</v>
      </c>
      <c r="E332" s="81">
        <v>44989</v>
      </c>
      <c r="F332" s="1"/>
      <c r="G332" s="82" t="s">
        <v>607</v>
      </c>
      <c r="H332" s="1"/>
      <c r="I332" s="82" t="s">
        <v>607</v>
      </c>
      <c r="J332" s="82" t="s">
        <v>573</v>
      </c>
      <c r="K332" s="82" t="s">
        <v>609</v>
      </c>
    </row>
    <row r="333" spans="1:11" x14ac:dyDescent="0.25">
      <c r="A333" s="79">
        <v>45043</v>
      </c>
      <c r="B333" s="80" t="s">
        <v>610</v>
      </c>
      <c r="C333" s="1"/>
      <c r="D333" s="1"/>
      <c r="E333" s="1"/>
      <c r="F333" s="1"/>
      <c r="G333" s="1"/>
      <c r="H333" s="1"/>
      <c r="I333" s="1"/>
      <c r="J333" s="76" t="s">
        <v>611</v>
      </c>
      <c r="K333" s="1"/>
    </row>
    <row r="334" spans="1:11" x14ac:dyDescent="0.25">
      <c r="A334" s="1"/>
      <c r="B334" s="1"/>
      <c r="C334" s="1"/>
      <c r="D334" s="69" t="s">
        <v>791</v>
      </c>
      <c r="E334" s="81">
        <v>44989</v>
      </c>
      <c r="F334" s="1"/>
      <c r="G334" s="82" t="s">
        <v>607</v>
      </c>
      <c r="H334" s="1"/>
      <c r="I334" s="82" t="s">
        <v>609</v>
      </c>
      <c r="J334" s="82" t="s">
        <v>611</v>
      </c>
      <c r="K334" s="82" t="s">
        <v>612</v>
      </c>
    </row>
    <row r="335" spans="1:11" x14ac:dyDescent="0.25">
      <c r="A335" s="79">
        <v>44961</v>
      </c>
      <c r="B335" s="80" t="s">
        <v>792</v>
      </c>
      <c r="C335" s="1"/>
      <c r="D335" s="1"/>
      <c r="E335" s="1"/>
      <c r="F335" s="1"/>
      <c r="G335" s="1"/>
      <c r="H335" s="1"/>
      <c r="I335" s="1"/>
      <c r="J335" s="76" t="s">
        <v>607</v>
      </c>
      <c r="K335" s="1"/>
    </row>
    <row r="336" spans="1:11" x14ac:dyDescent="0.25">
      <c r="A336" s="1"/>
      <c r="B336" s="1"/>
      <c r="C336" s="1"/>
      <c r="D336" s="69" t="s">
        <v>793</v>
      </c>
      <c r="E336" s="81">
        <v>44989</v>
      </c>
      <c r="F336" s="1"/>
      <c r="G336" s="82" t="s">
        <v>607</v>
      </c>
      <c r="H336" s="1"/>
      <c r="I336" s="82" t="s">
        <v>574</v>
      </c>
      <c r="J336" s="82" t="s">
        <v>607</v>
      </c>
      <c r="K336" s="82" t="s">
        <v>607</v>
      </c>
    </row>
    <row r="337" spans="1:11" x14ac:dyDescent="0.25">
      <c r="A337" s="79">
        <v>45042</v>
      </c>
      <c r="B337" s="80" t="s">
        <v>780</v>
      </c>
      <c r="C337" s="1"/>
      <c r="D337" s="1"/>
      <c r="E337" s="1"/>
      <c r="F337" s="1"/>
      <c r="G337" s="1"/>
      <c r="H337" s="1"/>
      <c r="I337" s="1"/>
      <c r="J337" s="76" t="s">
        <v>573</v>
      </c>
      <c r="K337" s="1"/>
    </row>
    <row r="338" spans="1:11" x14ac:dyDescent="0.25">
      <c r="A338" s="1"/>
      <c r="B338" s="1"/>
      <c r="C338" s="1"/>
      <c r="D338" s="69" t="s">
        <v>793</v>
      </c>
      <c r="E338" s="81">
        <v>44989</v>
      </c>
      <c r="F338" s="1"/>
      <c r="G338" s="82" t="s">
        <v>607</v>
      </c>
      <c r="H338" s="1"/>
      <c r="I338" s="82" t="s">
        <v>607</v>
      </c>
      <c r="J338" s="82" t="s">
        <v>573</v>
      </c>
      <c r="K338" s="82" t="s">
        <v>609</v>
      </c>
    </row>
    <row r="339" spans="1:11" x14ac:dyDescent="0.25">
      <c r="A339" s="79">
        <v>45043</v>
      </c>
      <c r="B339" s="80" t="s">
        <v>610</v>
      </c>
      <c r="C339" s="1"/>
      <c r="D339" s="1"/>
      <c r="E339" s="1"/>
      <c r="F339" s="1"/>
      <c r="G339" s="1"/>
      <c r="H339" s="1"/>
      <c r="I339" s="1"/>
      <c r="J339" s="76" t="s">
        <v>611</v>
      </c>
      <c r="K339" s="1"/>
    </row>
    <row r="340" spans="1:11" x14ac:dyDescent="0.25">
      <c r="A340" s="1"/>
      <c r="B340" s="1"/>
      <c r="C340" s="1"/>
      <c r="D340" s="69" t="s">
        <v>793</v>
      </c>
      <c r="E340" s="81">
        <v>44989</v>
      </c>
      <c r="F340" s="1"/>
      <c r="G340" s="82" t="s">
        <v>607</v>
      </c>
      <c r="H340" s="1"/>
      <c r="I340" s="82" t="s">
        <v>609</v>
      </c>
      <c r="J340" s="82" t="s">
        <v>611</v>
      </c>
      <c r="K340" s="82" t="s">
        <v>612</v>
      </c>
    </row>
    <row r="341" spans="1:11" x14ac:dyDescent="0.25">
      <c r="A341" s="79">
        <v>44961</v>
      </c>
      <c r="B341" s="80" t="s">
        <v>794</v>
      </c>
      <c r="C341" s="1"/>
      <c r="D341" s="1"/>
      <c r="E341" s="1"/>
      <c r="F341" s="1"/>
      <c r="G341" s="1"/>
      <c r="H341" s="1"/>
      <c r="I341" s="1"/>
      <c r="J341" s="76" t="s">
        <v>607</v>
      </c>
      <c r="K341" s="1"/>
    </row>
    <row r="342" spans="1:11" x14ac:dyDescent="0.25">
      <c r="A342" s="1"/>
      <c r="B342" s="1"/>
      <c r="C342" s="1"/>
      <c r="D342" s="69" t="s">
        <v>795</v>
      </c>
      <c r="E342" s="81">
        <v>44989</v>
      </c>
      <c r="F342" s="1"/>
      <c r="G342" s="82" t="s">
        <v>607</v>
      </c>
      <c r="H342" s="1"/>
      <c r="I342" s="82" t="s">
        <v>574</v>
      </c>
      <c r="J342" s="82" t="s">
        <v>607</v>
      </c>
      <c r="K342" s="82" t="s">
        <v>607</v>
      </c>
    </row>
    <row r="343" spans="1:11" x14ac:dyDescent="0.25">
      <c r="A343" s="79">
        <v>45042</v>
      </c>
      <c r="B343" s="80" t="s">
        <v>780</v>
      </c>
      <c r="C343" s="1"/>
      <c r="D343" s="1"/>
      <c r="E343" s="1"/>
      <c r="F343" s="1"/>
      <c r="G343" s="1"/>
      <c r="H343" s="1"/>
      <c r="I343" s="1"/>
      <c r="J343" s="76" t="s">
        <v>573</v>
      </c>
      <c r="K343" s="1"/>
    </row>
    <row r="344" spans="1:11" x14ac:dyDescent="0.25">
      <c r="A344" s="1"/>
      <c r="B344" s="1"/>
      <c r="C344" s="1"/>
      <c r="D344" s="69" t="s">
        <v>795</v>
      </c>
      <c r="E344" s="81">
        <v>44989</v>
      </c>
      <c r="F344" s="1"/>
      <c r="G344" s="82" t="s">
        <v>607</v>
      </c>
      <c r="H344" s="1"/>
      <c r="I344" s="82" t="s">
        <v>607</v>
      </c>
      <c r="J344" s="82" t="s">
        <v>573</v>
      </c>
      <c r="K344" s="82" t="s">
        <v>609</v>
      </c>
    </row>
    <row r="345" spans="1:11" x14ac:dyDescent="0.25">
      <c r="A345" s="79">
        <v>45043</v>
      </c>
      <c r="B345" s="80" t="s">
        <v>610</v>
      </c>
      <c r="C345" s="1"/>
      <c r="D345" s="1"/>
      <c r="E345" s="1"/>
      <c r="F345" s="1"/>
      <c r="G345" s="1"/>
      <c r="H345" s="1"/>
      <c r="I345" s="1"/>
      <c r="J345" s="76" t="s">
        <v>611</v>
      </c>
      <c r="K345" s="1"/>
    </row>
    <row r="346" spans="1:11" x14ac:dyDescent="0.25">
      <c r="A346" s="1"/>
      <c r="B346" s="1"/>
      <c r="C346" s="1"/>
      <c r="D346" s="69" t="s">
        <v>795</v>
      </c>
      <c r="E346" s="81">
        <v>44989</v>
      </c>
      <c r="F346" s="1"/>
      <c r="G346" s="82" t="s">
        <v>607</v>
      </c>
      <c r="H346" s="1"/>
      <c r="I346" s="82" t="s">
        <v>609</v>
      </c>
      <c r="J346" s="82" t="s">
        <v>611</v>
      </c>
      <c r="K346" s="82" t="s">
        <v>612</v>
      </c>
    </row>
    <row r="347" spans="1:11" x14ac:dyDescent="0.25">
      <c r="A347" s="79">
        <v>44961</v>
      </c>
      <c r="B347" s="80" t="s">
        <v>796</v>
      </c>
      <c r="C347" s="1"/>
      <c r="D347" s="1"/>
      <c r="E347" s="1"/>
      <c r="F347" s="1"/>
      <c r="G347" s="1"/>
      <c r="H347" s="1"/>
      <c r="I347" s="1"/>
      <c r="J347" s="76" t="s">
        <v>607</v>
      </c>
      <c r="K347" s="1"/>
    </row>
    <row r="348" spans="1:11" x14ac:dyDescent="0.25">
      <c r="A348" s="1"/>
      <c r="B348" s="1"/>
      <c r="C348" s="1"/>
      <c r="D348" s="69" t="s">
        <v>797</v>
      </c>
      <c r="E348" s="81">
        <v>44989</v>
      </c>
      <c r="F348" s="1"/>
      <c r="G348" s="82" t="s">
        <v>607</v>
      </c>
      <c r="H348" s="1"/>
      <c r="I348" s="82" t="s">
        <v>574</v>
      </c>
      <c r="J348" s="82" t="s">
        <v>607</v>
      </c>
      <c r="K348" s="82" t="s">
        <v>607</v>
      </c>
    </row>
    <row r="349" spans="1:11" x14ac:dyDescent="0.25">
      <c r="A349" s="79">
        <v>45042</v>
      </c>
      <c r="B349" s="80" t="s">
        <v>780</v>
      </c>
      <c r="C349" s="1"/>
      <c r="D349" s="1"/>
      <c r="E349" s="1"/>
      <c r="F349" s="1"/>
      <c r="G349" s="1"/>
      <c r="H349" s="1"/>
      <c r="I349" s="1"/>
      <c r="J349" s="76" t="s">
        <v>573</v>
      </c>
      <c r="K349" s="1"/>
    </row>
    <row r="350" spans="1:11" x14ac:dyDescent="0.25">
      <c r="A350" s="1"/>
      <c r="B350" s="1"/>
      <c r="C350" s="1"/>
      <c r="D350" s="69" t="s">
        <v>797</v>
      </c>
      <c r="E350" s="81">
        <v>44989</v>
      </c>
      <c r="F350" s="1"/>
      <c r="G350" s="82" t="s">
        <v>607</v>
      </c>
      <c r="H350" s="1"/>
      <c r="I350" s="82" t="s">
        <v>607</v>
      </c>
      <c r="J350" s="82" t="s">
        <v>573</v>
      </c>
      <c r="K350" s="82" t="s">
        <v>609</v>
      </c>
    </row>
    <row r="351" spans="1:11" x14ac:dyDescent="0.25">
      <c r="A351" s="79">
        <v>45043</v>
      </c>
      <c r="B351" s="80" t="s">
        <v>610</v>
      </c>
      <c r="C351" s="1"/>
      <c r="D351" s="1"/>
      <c r="E351" s="1"/>
      <c r="F351" s="1"/>
      <c r="G351" s="1"/>
      <c r="H351" s="1"/>
      <c r="I351" s="1"/>
      <c r="J351" s="76" t="s">
        <v>611</v>
      </c>
      <c r="K351" s="1"/>
    </row>
    <row r="352" spans="1:11" x14ac:dyDescent="0.25">
      <c r="A352" s="1"/>
      <c r="B352" s="1"/>
      <c r="C352" s="1"/>
      <c r="D352" s="69" t="s">
        <v>797</v>
      </c>
      <c r="E352" s="81">
        <v>44989</v>
      </c>
      <c r="F352" s="1"/>
      <c r="G352" s="82" t="s">
        <v>607</v>
      </c>
      <c r="H352" s="1"/>
      <c r="I352" s="82" t="s">
        <v>609</v>
      </c>
      <c r="J352" s="82" t="s">
        <v>611</v>
      </c>
      <c r="K352" s="82" t="s">
        <v>612</v>
      </c>
    </row>
    <row r="353" spans="1:11" x14ac:dyDescent="0.25">
      <c r="A353" s="79">
        <v>44961</v>
      </c>
      <c r="B353" s="80" t="s">
        <v>798</v>
      </c>
      <c r="C353" s="1"/>
      <c r="D353" s="1"/>
      <c r="E353" s="1"/>
      <c r="F353" s="1"/>
      <c r="G353" s="1"/>
      <c r="H353" s="1"/>
      <c r="I353" s="1"/>
      <c r="J353" s="76" t="s">
        <v>607</v>
      </c>
      <c r="K353" s="1"/>
    </row>
    <row r="354" spans="1:11" x14ac:dyDescent="0.25">
      <c r="A354" s="1"/>
      <c r="B354" s="1"/>
      <c r="C354" s="1"/>
      <c r="D354" s="69" t="s">
        <v>799</v>
      </c>
      <c r="E354" s="81">
        <v>44989</v>
      </c>
      <c r="F354" s="1"/>
      <c r="G354" s="82" t="s">
        <v>607</v>
      </c>
      <c r="H354" s="1"/>
      <c r="I354" s="82" t="s">
        <v>574</v>
      </c>
      <c r="J354" s="82" t="s">
        <v>607</v>
      </c>
      <c r="K354" s="82" t="s">
        <v>607</v>
      </c>
    </row>
    <row r="355" spans="1:11" x14ac:dyDescent="0.25">
      <c r="A355" s="79">
        <v>45042</v>
      </c>
      <c r="B355" s="80" t="s">
        <v>780</v>
      </c>
      <c r="C355" s="1"/>
      <c r="D355" s="1"/>
      <c r="E355" s="1"/>
      <c r="F355" s="1"/>
      <c r="G355" s="1"/>
      <c r="H355" s="1"/>
      <c r="I355" s="1"/>
      <c r="J355" s="76" t="s">
        <v>573</v>
      </c>
      <c r="K355" s="1"/>
    </row>
    <row r="356" spans="1:11" x14ac:dyDescent="0.25">
      <c r="A356" s="1"/>
      <c r="B356" s="1"/>
      <c r="C356" s="1"/>
      <c r="D356" s="69" t="s">
        <v>799</v>
      </c>
      <c r="E356" s="81">
        <v>44989</v>
      </c>
      <c r="F356" s="1"/>
      <c r="G356" s="82" t="s">
        <v>607</v>
      </c>
      <c r="H356" s="1"/>
      <c r="I356" s="82" t="s">
        <v>607</v>
      </c>
      <c r="J356" s="82" t="s">
        <v>573</v>
      </c>
      <c r="K356" s="82" t="s">
        <v>609</v>
      </c>
    </row>
    <row r="357" spans="1:11" x14ac:dyDescent="0.25">
      <c r="A357" s="79">
        <v>45043</v>
      </c>
      <c r="B357" s="80" t="s">
        <v>610</v>
      </c>
      <c r="C357" s="1"/>
      <c r="D357" s="1"/>
      <c r="E357" s="1"/>
      <c r="F357" s="1"/>
      <c r="G357" s="1"/>
      <c r="H357" s="1"/>
      <c r="I357" s="1"/>
      <c r="J357" s="76" t="s">
        <v>611</v>
      </c>
      <c r="K357" s="1"/>
    </row>
    <row r="358" spans="1:11" x14ac:dyDescent="0.25">
      <c r="A358" s="1"/>
      <c r="B358" s="1"/>
      <c r="C358" s="1"/>
      <c r="D358" s="69" t="s">
        <v>799</v>
      </c>
      <c r="E358" s="81">
        <v>44989</v>
      </c>
      <c r="F358" s="1"/>
      <c r="G358" s="82" t="s">
        <v>607</v>
      </c>
      <c r="H358" s="1"/>
      <c r="I358" s="82" t="s">
        <v>609</v>
      </c>
      <c r="J358" s="82" t="s">
        <v>611</v>
      </c>
      <c r="K358" s="82" t="s">
        <v>612</v>
      </c>
    </row>
    <row r="359" spans="1:11" x14ac:dyDescent="0.25">
      <c r="A359" s="79">
        <v>44961</v>
      </c>
      <c r="B359" s="80" t="s">
        <v>800</v>
      </c>
      <c r="C359" s="1"/>
      <c r="D359" s="1"/>
      <c r="E359" s="1"/>
      <c r="F359" s="1"/>
      <c r="G359" s="1"/>
      <c r="H359" s="1"/>
      <c r="I359" s="1"/>
      <c r="J359" s="76" t="s">
        <v>801</v>
      </c>
      <c r="K359" s="1"/>
    </row>
    <row r="360" spans="1:11" x14ac:dyDescent="0.25">
      <c r="A360" s="1"/>
      <c r="B360" s="1"/>
      <c r="C360" s="1"/>
      <c r="D360" s="69" t="s">
        <v>802</v>
      </c>
      <c r="E360" s="81">
        <v>44989</v>
      </c>
      <c r="F360" s="1"/>
      <c r="G360" s="82" t="s">
        <v>801</v>
      </c>
      <c r="H360" s="1"/>
      <c r="I360" s="82" t="s">
        <v>574</v>
      </c>
      <c r="J360" s="82" t="s">
        <v>801</v>
      </c>
      <c r="K360" s="82" t="s">
        <v>801</v>
      </c>
    </row>
    <row r="361" spans="1:11" x14ac:dyDescent="0.25">
      <c r="A361" s="79">
        <v>45042</v>
      </c>
      <c r="B361" s="80" t="s">
        <v>780</v>
      </c>
      <c r="C361" s="1"/>
      <c r="D361" s="1"/>
      <c r="E361" s="1"/>
      <c r="F361" s="1"/>
      <c r="G361" s="1"/>
      <c r="H361" s="1"/>
      <c r="I361" s="1"/>
      <c r="J361" s="76" t="s">
        <v>803</v>
      </c>
      <c r="K361" s="1"/>
    </row>
    <row r="362" spans="1:11" x14ac:dyDescent="0.25">
      <c r="A362" s="1"/>
      <c r="B362" s="1"/>
      <c r="C362" s="1"/>
      <c r="D362" s="69" t="s">
        <v>802</v>
      </c>
      <c r="E362" s="81">
        <v>44989</v>
      </c>
      <c r="F362" s="1"/>
      <c r="G362" s="82" t="s">
        <v>801</v>
      </c>
      <c r="H362" s="1"/>
      <c r="I362" s="82" t="s">
        <v>801</v>
      </c>
      <c r="J362" s="82" t="s">
        <v>803</v>
      </c>
      <c r="K362" s="82" t="s">
        <v>609</v>
      </c>
    </row>
    <row r="363" spans="1:11" x14ac:dyDescent="0.25">
      <c r="A363" s="79">
        <v>45043</v>
      </c>
      <c r="B363" s="80" t="s">
        <v>610</v>
      </c>
      <c r="C363" s="1"/>
      <c r="D363" s="1"/>
      <c r="E363" s="1"/>
      <c r="F363" s="1"/>
      <c r="G363" s="1"/>
      <c r="H363" s="1"/>
      <c r="I363" s="1"/>
      <c r="J363" s="76" t="s">
        <v>804</v>
      </c>
      <c r="K363" s="1"/>
    </row>
    <row r="364" spans="1:11" x14ac:dyDescent="0.25">
      <c r="A364" s="1"/>
      <c r="B364" s="1"/>
      <c r="C364" s="1"/>
      <c r="D364" s="69" t="s">
        <v>802</v>
      </c>
      <c r="E364" s="81">
        <v>44989</v>
      </c>
      <c r="F364" s="1"/>
      <c r="G364" s="82" t="s">
        <v>801</v>
      </c>
      <c r="H364" s="1"/>
      <c r="I364" s="82" t="s">
        <v>609</v>
      </c>
      <c r="J364" s="82" t="s">
        <v>804</v>
      </c>
      <c r="K364" s="82" t="s">
        <v>805</v>
      </c>
    </row>
    <row r="365" spans="1:11" x14ac:dyDescent="0.25">
      <c r="A365" s="79">
        <v>44961</v>
      </c>
      <c r="B365" s="80" t="s">
        <v>806</v>
      </c>
      <c r="C365" s="1"/>
      <c r="D365" s="1"/>
      <c r="E365" s="1"/>
      <c r="F365" s="1"/>
      <c r="G365" s="1"/>
      <c r="H365" s="1"/>
      <c r="I365" s="1"/>
      <c r="J365" s="76" t="s">
        <v>572</v>
      </c>
      <c r="K365" s="1"/>
    </row>
    <row r="366" spans="1:11" x14ac:dyDescent="0.25">
      <c r="A366" s="1"/>
      <c r="B366" s="1"/>
      <c r="C366" s="1"/>
      <c r="D366" s="69" t="s">
        <v>807</v>
      </c>
      <c r="E366" s="81">
        <v>44989</v>
      </c>
      <c r="F366" s="1"/>
      <c r="G366" s="82" t="s">
        <v>572</v>
      </c>
      <c r="H366" s="1"/>
      <c r="I366" s="82" t="s">
        <v>574</v>
      </c>
      <c r="J366" s="82" t="s">
        <v>572</v>
      </c>
      <c r="K366" s="82" t="s">
        <v>572</v>
      </c>
    </row>
    <row r="367" spans="1:11" x14ac:dyDescent="0.25">
      <c r="A367" s="79">
        <v>45042</v>
      </c>
      <c r="B367" s="80" t="s">
        <v>780</v>
      </c>
      <c r="C367" s="1"/>
      <c r="D367" s="1"/>
      <c r="E367" s="1"/>
      <c r="F367" s="1"/>
      <c r="G367" s="1"/>
      <c r="H367" s="1"/>
      <c r="I367" s="1"/>
      <c r="J367" s="76" t="s">
        <v>573</v>
      </c>
      <c r="K367" s="1"/>
    </row>
    <row r="368" spans="1:11" x14ac:dyDescent="0.25">
      <c r="A368" s="1"/>
      <c r="B368" s="1"/>
      <c r="C368" s="1"/>
      <c r="D368" s="69" t="s">
        <v>807</v>
      </c>
      <c r="E368" s="81">
        <v>44989</v>
      </c>
      <c r="F368" s="1"/>
      <c r="G368" s="82" t="s">
        <v>572</v>
      </c>
      <c r="H368" s="1"/>
      <c r="I368" s="82" t="s">
        <v>572</v>
      </c>
      <c r="J368" s="82" t="s">
        <v>573</v>
      </c>
      <c r="K368" s="82" t="s">
        <v>574</v>
      </c>
    </row>
    <row r="369" spans="1:11" x14ac:dyDescent="0.25">
      <c r="A369" s="79">
        <v>44989</v>
      </c>
      <c r="B369" s="80" t="s">
        <v>808</v>
      </c>
      <c r="C369" s="1"/>
      <c r="D369" s="1"/>
      <c r="E369" s="1"/>
      <c r="F369" s="1"/>
      <c r="G369" s="1"/>
      <c r="H369" s="1"/>
      <c r="I369" s="1"/>
      <c r="J369" s="76" t="s">
        <v>809</v>
      </c>
      <c r="K369" s="1"/>
    </row>
    <row r="370" spans="1:11" x14ac:dyDescent="0.25">
      <c r="A370" s="1"/>
      <c r="B370" s="1"/>
      <c r="C370" s="1"/>
      <c r="D370" s="69" t="s">
        <v>810</v>
      </c>
      <c r="E370" s="81">
        <v>45020</v>
      </c>
      <c r="F370" s="1"/>
      <c r="G370" s="82" t="s">
        <v>809</v>
      </c>
      <c r="H370" s="1"/>
      <c r="I370" s="82" t="s">
        <v>574</v>
      </c>
      <c r="J370" s="82" t="s">
        <v>809</v>
      </c>
      <c r="K370" s="82" t="s">
        <v>809</v>
      </c>
    </row>
    <row r="371" spans="1:11" x14ac:dyDescent="0.25">
      <c r="A371" s="79">
        <v>44989</v>
      </c>
      <c r="B371" s="80" t="s">
        <v>811</v>
      </c>
      <c r="C371" s="1"/>
      <c r="D371" s="1"/>
      <c r="E371" s="1"/>
      <c r="F371" s="1"/>
      <c r="G371" s="1"/>
      <c r="H371" s="1"/>
      <c r="I371" s="1"/>
      <c r="J371" s="76" t="s">
        <v>618</v>
      </c>
      <c r="K371" s="1"/>
    </row>
    <row r="372" spans="1:11" x14ac:dyDescent="0.25">
      <c r="A372" s="1"/>
      <c r="B372" s="1"/>
      <c r="C372" s="1"/>
      <c r="D372" s="69" t="s">
        <v>812</v>
      </c>
      <c r="E372" s="81">
        <v>45020</v>
      </c>
      <c r="F372" s="1"/>
      <c r="G372" s="82" t="s">
        <v>618</v>
      </c>
      <c r="H372" s="1"/>
      <c r="I372" s="82" t="s">
        <v>574</v>
      </c>
      <c r="J372" s="82" t="s">
        <v>618</v>
      </c>
      <c r="K372" s="82" t="s">
        <v>618</v>
      </c>
    </row>
    <row r="373" spans="1:11" x14ac:dyDescent="0.25">
      <c r="A373" s="79">
        <v>44989</v>
      </c>
      <c r="B373" s="80" t="s">
        <v>813</v>
      </c>
      <c r="C373" s="1"/>
      <c r="D373" s="1"/>
      <c r="E373" s="1"/>
      <c r="F373" s="1"/>
      <c r="G373" s="1"/>
      <c r="H373" s="1"/>
      <c r="I373" s="1"/>
      <c r="J373" s="76" t="s">
        <v>618</v>
      </c>
      <c r="K373" s="1"/>
    </row>
    <row r="374" spans="1:11" x14ac:dyDescent="0.25">
      <c r="A374" s="1"/>
      <c r="B374" s="1"/>
      <c r="C374" s="1"/>
      <c r="D374" s="69" t="s">
        <v>814</v>
      </c>
      <c r="E374" s="81">
        <v>45020</v>
      </c>
      <c r="F374" s="1"/>
      <c r="G374" s="82" t="s">
        <v>618</v>
      </c>
      <c r="H374" s="1"/>
      <c r="I374" s="82" t="s">
        <v>574</v>
      </c>
      <c r="J374" s="82" t="s">
        <v>618</v>
      </c>
      <c r="K374" s="82" t="s">
        <v>618</v>
      </c>
    </row>
    <row r="375" spans="1:11" x14ac:dyDescent="0.25">
      <c r="A375" s="79">
        <v>44989</v>
      </c>
      <c r="B375" s="80" t="s">
        <v>815</v>
      </c>
      <c r="C375" s="1"/>
      <c r="D375" s="1"/>
      <c r="E375" s="1"/>
      <c r="F375" s="1"/>
      <c r="G375" s="1"/>
      <c r="H375" s="1"/>
      <c r="I375" s="1"/>
      <c r="J375" s="76" t="s">
        <v>618</v>
      </c>
      <c r="K375" s="1"/>
    </row>
    <row r="376" spans="1:11" x14ac:dyDescent="0.25">
      <c r="A376" s="1"/>
      <c r="B376" s="1"/>
      <c r="C376" s="1"/>
      <c r="D376" s="69" t="s">
        <v>816</v>
      </c>
      <c r="E376" s="81">
        <v>45020</v>
      </c>
      <c r="F376" s="1"/>
      <c r="G376" s="82" t="s">
        <v>618</v>
      </c>
      <c r="H376" s="1"/>
      <c r="I376" s="82" t="s">
        <v>574</v>
      </c>
      <c r="J376" s="82" t="s">
        <v>618</v>
      </c>
      <c r="K376" s="82" t="s">
        <v>618</v>
      </c>
    </row>
    <row r="377" spans="1:11" x14ac:dyDescent="0.25">
      <c r="A377" s="79">
        <v>44989</v>
      </c>
      <c r="B377" s="80" t="s">
        <v>817</v>
      </c>
      <c r="C377" s="1"/>
      <c r="D377" s="1"/>
      <c r="E377" s="1"/>
      <c r="F377" s="1"/>
      <c r="G377" s="1"/>
      <c r="H377" s="1"/>
      <c r="I377" s="1"/>
      <c r="J377" s="76" t="s">
        <v>618</v>
      </c>
      <c r="K377" s="1"/>
    </row>
    <row r="378" spans="1:11" x14ac:dyDescent="0.25">
      <c r="A378" s="1"/>
      <c r="B378" s="1"/>
      <c r="C378" s="1"/>
      <c r="D378" s="69" t="s">
        <v>818</v>
      </c>
      <c r="E378" s="81">
        <v>45020</v>
      </c>
      <c r="F378" s="1"/>
      <c r="G378" s="82" t="s">
        <v>618</v>
      </c>
      <c r="H378" s="1"/>
      <c r="I378" s="82" t="s">
        <v>574</v>
      </c>
      <c r="J378" s="82" t="s">
        <v>618</v>
      </c>
      <c r="K378" s="82" t="s">
        <v>618</v>
      </c>
    </row>
    <row r="379" spans="1:11" x14ac:dyDescent="0.25">
      <c r="A379" s="79">
        <v>44989</v>
      </c>
      <c r="B379" s="80" t="s">
        <v>819</v>
      </c>
      <c r="C379" s="1"/>
      <c r="D379" s="1"/>
      <c r="E379" s="1"/>
      <c r="F379" s="1"/>
      <c r="G379" s="1"/>
      <c r="H379" s="1"/>
      <c r="I379" s="1"/>
      <c r="J379" s="76" t="s">
        <v>618</v>
      </c>
      <c r="K379" s="1"/>
    </row>
    <row r="380" spans="1:11" x14ac:dyDescent="0.25">
      <c r="A380" s="1"/>
      <c r="B380" s="1"/>
      <c r="C380" s="1"/>
      <c r="D380" s="69" t="s">
        <v>820</v>
      </c>
      <c r="E380" s="81">
        <v>45020</v>
      </c>
      <c r="F380" s="1"/>
      <c r="G380" s="82" t="s">
        <v>618</v>
      </c>
      <c r="H380" s="1"/>
      <c r="I380" s="82" t="s">
        <v>574</v>
      </c>
      <c r="J380" s="82" t="s">
        <v>618</v>
      </c>
      <c r="K380" s="82" t="s">
        <v>618</v>
      </c>
    </row>
    <row r="381" spans="1:11" x14ac:dyDescent="0.25">
      <c r="A381" s="79">
        <v>44989</v>
      </c>
      <c r="B381" s="80" t="s">
        <v>821</v>
      </c>
      <c r="C381" s="1"/>
      <c r="D381" s="1"/>
      <c r="E381" s="1"/>
      <c r="F381" s="1"/>
      <c r="G381" s="1"/>
      <c r="H381" s="1"/>
      <c r="I381" s="1"/>
      <c r="J381" s="76" t="s">
        <v>618</v>
      </c>
      <c r="K381" s="1"/>
    </row>
    <row r="382" spans="1:11" x14ac:dyDescent="0.25">
      <c r="A382" s="1"/>
      <c r="B382" s="1"/>
      <c r="C382" s="1"/>
      <c r="D382" s="69" t="s">
        <v>822</v>
      </c>
      <c r="E382" s="81">
        <v>45020</v>
      </c>
      <c r="F382" s="1"/>
      <c r="G382" s="82" t="s">
        <v>618</v>
      </c>
      <c r="H382" s="1"/>
      <c r="I382" s="82" t="s">
        <v>574</v>
      </c>
      <c r="J382" s="82" t="s">
        <v>618</v>
      </c>
      <c r="K382" s="82" t="s">
        <v>618</v>
      </c>
    </row>
    <row r="383" spans="1:11" x14ac:dyDescent="0.25">
      <c r="A383" s="79">
        <v>44989</v>
      </c>
      <c r="B383" s="80" t="s">
        <v>823</v>
      </c>
      <c r="C383" s="1"/>
      <c r="D383" s="1"/>
      <c r="E383" s="1"/>
      <c r="F383" s="1"/>
      <c r="G383" s="1"/>
      <c r="H383" s="1"/>
      <c r="I383" s="1"/>
      <c r="J383" s="76" t="s">
        <v>618</v>
      </c>
      <c r="K383" s="1"/>
    </row>
    <row r="384" spans="1:11" x14ac:dyDescent="0.25">
      <c r="A384" s="1"/>
      <c r="B384" s="1"/>
      <c r="C384" s="1"/>
      <c r="D384" s="69" t="s">
        <v>824</v>
      </c>
      <c r="E384" s="81">
        <v>45020</v>
      </c>
      <c r="F384" s="1"/>
      <c r="G384" s="82" t="s">
        <v>618</v>
      </c>
      <c r="H384" s="1"/>
      <c r="I384" s="82" t="s">
        <v>574</v>
      </c>
      <c r="J384" s="82" t="s">
        <v>618</v>
      </c>
      <c r="K384" s="82" t="s">
        <v>618</v>
      </c>
    </row>
    <row r="385" spans="1:11" x14ac:dyDescent="0.25">
      <c r="A385" s="79">
        <v>44989</v>
      </c>
      <c r="B385" s="80" t="s">
        <v>825</v>
      </c>
      <c r="C385" s="1"/>
      <c r="D385" s="1"/>
      <c r="E385" s="1"/>
      <c r="F385" s="1"/>
      <c r="G385" s="1"/>
      <c r="H385" s="1"/>
      <c r="I385" s="1"/>
      <c r="J385" s="76" t="s">
        <v>618</v>
      </c>
      <c r="K385" s="1"/>
    </row>
    <row r="386" spans="1:11" x14ac:dyDescent="0.25">
      <c r="A386" s="1"/>
      <c r="B386" s="1"/>
      <c r="C386" s="1"/>
      <c r="D386" s="69" t="s">
        <v>826</v>
      </c>
      <c r="E386" s="81">
        <v>45020</v>
      </c>
      <c r="F386" s="1"/>
      <c r="G386" s="82" t="s">
        <v>618</v>
      </c>
      <c r="H386" s="1"/>
      <c r="I386" s="82" t="s">
        <v>574</v>
      </c>
      <c r="J386" s="82" t="s">
        <v>618</v>
      </c>
      <c r="K386" s="82" t="s">
        <v>618</v>
      </c>
    </row>
    <row r="387" spans="1:11" x14ac:dyDescent="0.25">
      <c r="A387" s="79">
        <v>45021</v>
      </c>
      <c r="B387" s="80" t="s">
        <v>827</v>
      </c>
      <c r="C387" s="1"/>
      <c r="D387" s="1"/>
      <c r="E387" s="1"/>
      <c r="F387" s="1"/>
      <c r="G387" s="1"/>
      <c r="H387" s="1"/>
      <c r="I387" s="1"/>
      <c r="J387" s="76" t="s">
        <v>828</v>
      </c>
      <c r="K387" s="1"/>
    </row>
    <row r="388" spans="1:11" x14ac:dyDescent="0.25">
      <c r="A388" s="1"/>
      <c r="B388" s="1"/>
      <c r="C388" s="1"/>
      <c r="D388" s="69" t="s">
        <v>829</v>
      </c>
      <c r="E388" s="81">
        <v>45051</v>
      </c>
      <c r="F388" s="1"/>
      <c r="G388" s="82" t="s">
        <v>828</v>
      </c>
      <c r="H388" s="1"/>
      <c r="I388" s="82" t="s">
        <v>574</v>
      </c>
      <c r="J388" s="82" t="s">
        <v>828</v>
      </c>
      <c r="K388" s="82" t="s">
        <v>828</v>
      </c>
    </row>
    <row r="389" spans="1:11" x14ac:dyDescent="0.25">
      <c r="A389" s="79">
        <v>45035</v>
      </c>
      <c r="B389" s="80" t="s">
        <v>830</v>
      </c>
      <c r="C389" s="1"/>
      <c r="D389" s="1"/>
      <c r="E389" s="1"/>
      <c r="F389" s="1"/>
      <c r="G389" s="1"/>
      <c r="H389" s="1"/>
      <c r="I389" s="1"/>
      <c r="J389" s="76" t="s">
        <v>831</v>
      </c>
      <c r="K389" s="1"/>
    </row>
    <row r="390" spans="1:11" x14ac:dyDescent="0.25">
      <c r="A390" s="1"/>
      <c r="B390" s="1"/>
      <c r="C390" s="1"/>
      <c r="D390" s="69" t="s">
        <v>829</v>
      </c>
      <c r="E390" s="81">
        <v>45051</v>
      </c>
      <c r="F390" s="1"/>
      <c r="G390" s="82" t="s">
        <v>828</v>
      </c>
      <c r="H390" s="1"/>
      <c r="I390" s="82" t="s">
        <v>828</v>
      </c>
      <c r="J390" s="82" t="s">
        <v>831</v>
      </c>
      <c r="K390" s="82" t="s">
        <v>574</v>
      </c>
    </row>
    <row r="391" spans="1:11" x14ac:dyDescent="0.25">
      <c r="A391" s="79">
        <v>45021</v>
      </c>
      <c r="B391" s="80" t="s">
        <v>832</v>
      </c>
      <c r="C391" s="1"/>
      <c r="D391" s="1"/>
      <c r="E391" s="1"/>
      <c r="F391" s="1"/>
      <c r="G391" s="1"/>
      <c r="H391" s="1"/>
      <c r="I391" s="1"/>
      <c r="J391" s="76" t="s">
        <v>618</v>
      </c>
      <c r="K391" s="1"/>
    </row>
    <row r="392" spans="1:11" x14ac:dyDescent="0.25">
      <c r="A392" s="1"/>
      <c r="B392" s="1"/>
      <c r="C392" s="1"/>
      <c r="D392" s="69" t="s">
        <v>833</v>
      </c>
      <c r="E392" s="81">
        <v>45051</v>
      </c>
      <c r="F392" s="1"/>
      <c r="G392" s="82" t="s">
        <v>618</v>
      </c>
      <c r="H392" s="1"/>
      <c r="I392" s="82" t="s">
        <v>574</v>
      </c>
      <c r="J392" s="82" t="s">
        <v>618</v>
      </c>
      <c r="K392" s="82" t="s">
        <v>618</v>
      </c>
    </row>
    <row r="393" spans="1:11" x14ac:dyDescent="0.25">
      <c r="A393" s="79">
        <v>45021</v>
      </c>
      <c r="B393" s="80" t="s">
        <v>834</v>
      </c>
      <c r="C393" s="1"/>
      <c r="D393" s="1"/>
      <c r="E393" s="1"/>
      <c r="F393" s="1"/>
      <c r="G393" s="1"/>
      <c r="H393" s="1"/>
      <c r="I393" s="1"/>
      <c r="J393" s="76" t="s">
        <v>618</v>
      </c>
      <c r="K393" s="1"/>
    </row>
    <row r="394" spans="1:11" x14ac:dyDescent="0.25">
      <c r="A394" s="1"/>
      <c r="B394" s="1"/>
      <c r="C394" s="1"/>
      <c r="D394" s="69" t="s">
        <v>835</v>
      </c>
      <c r="E394" s="81">
        <v>45051</v>
      </c>
      <c r="F394" s="1"/>
      <c r="G394" s="82" t="s">
        <v>618</v>
      </c>
      <c r="H394" s="1"/>
      <c r="I394" s="82" t="s">
        <v>574</v>
      </c>
      <c r="J394" s="82" t="s">
        <v>618</v>
      </c>
      <c r="K394" s="82" t="s">
        <v>618</v>
      </c>
    </row>
    <row r="395" spans="1:11" x14ac:dyDescent="0.25">
      <c r="A395" s="79">
        <v>45021</v>
      </c>
      <c r="B395" s="80" t="s">
        <v>836</v>
      </c>
      <c r="C395" s="1"/>
      <c r="D395" s="1"/>
      <c r="E395" s="1"/>
      <c r="F395" s="1"/>
      <c r="G395" s="1"/>
      <c r="H395" s="1"/>
      <c r="I395" s="1"/>
      <c r="J395" s="76" t="s">
        <v>618</v>
      </c>
      <c r="K395" s="1"/>
    </row>
    <row r="396" spans="1:11" x14ac:dyDescent="0.25">
      <c r="A396" s="1"/>
      <c r="B396" s="1"/>
      <c r="C396" s="1"/>
      <c r="D396" s="69" t="s">
        <v>837</v>
      </c>
      <c r="E396" s="81">
        <v>45051</v>
      </c>
      <c r="F396" s="1"/>
      <c r="G396" s="82" t="s">
        <v>618</v>
      </c>
      <c r="H396" s="1"/>
      <c r="I396" s="82" t="s">
        <v>574</v>
      </c>
      <c r="J396" s="82" t="s">
        <v>618</v>
      </c>
      <c r="K396" s="82" t="s">
        <v>618</v>
      </c>
    </row>
    <row r="397" spans="1:11" x14ac:dyDescent="0.25">
      <c r="A397" s="79">
        <v>45021</v>
      </c>
      <c r="B397" s="80" t="s">
        <v>838</v>
      </c>
      <c r="C397" s="1"/>
      <c r="D397" s="1"/>
      <c r="E397" s="1"/>
      <c r="F397" s="1"/>
      <c r="G397" s="1"/>
      <c r="H397" s="1"/>
      <c r="I397" s="1"/>
      <c r="J397" s="76" t="s">
        <v>618</v>
      </c>
      <c r="K397" s="1"/>
    </row>
    <row r="398" spans="1:11" x14ac:dyDescent="0.25">
      <c r="A398" s="1"/>
      <c r="B398" s="1"/>
      <c r="C398" s="1"/>
      <c r="D398" s="69" t="s">
        <v>839</v>
      </c>
      <c r="E398" s="81">
        <v>45051</v>
      </c>
      <c r="F398" s="1"/>
      <c r="G398" s="82" t="s">
        <v>618</v>
      </c>
      <c r="H398" s="1"/>
      <c r="I398" s="82" t="s">
        <v>574</v>
      </c>
      <c r="J398" s="82" t="s">
        <v>618</v>
      </c>
      <c r="K398" s="82" t="s">
        <v>618</v>
      </c>
    </row>
    <row r="399" spans="1:11" x14ac:dyDescent="0.25">
      <c r="A399" s="79">
        <v>45021</v>
      </c>
      <c r="B399" s="80" t="s">
        <v>840</v>
      </c>
      <c r="C399" s="1"/>
      <c r="D399" s="1"/>
      <c r="E399" s="1"/>
      <c r="F399" s="1"/>
      <c r="G399" s="1"/>
      <c r="H399" s="1"/>
      <c r="I399" s="1"/>
      <c r="J399" s="76" t="s">
        <v>618</v>
      </c>
      <c r="K399" s="1"/>
    </row>
    <row r="400" spans="1:11" x14ac:dyDescent="0.25">
      <c r="A400" s="1"/>
      <c r="B400" s="1"/>
      <c r="C400" s="1"/>
      <c r="D400" s="69" t="s">
        <v>841</v>
      </c>
      <c r="E400" s="81">
        <v>45051</v>
      </c>
      <c r="F400" s="1"/>
      <c r="G400" s="82" t="s">
        <v>618</v>
      </c>
      <c r="H400" s="1"/>
      <c r="I400" s="82" t="s">
        <v>574</v>
      </c>
      <c r="J400" s="82" t="s">
        <v>618</v>
      </c>
      <c r="K400" s="82" t="s">
        <v>618</v>
      </c>
    </row>
    <row r="401" spans="1:11" x14ac:dyDescent="0.25">
      <c r="A401" s="79">
        <v>45021</v>
      </c>
      <c r="B401" s="80" t="s">
        <v>842</v>
      </c>
      <c r="C401" s="1"/>
      <c r="D401" s="1"/>
      <c r="E401" s="1"/>
      <c r="F401" s="1"/>
      <c r="G401" s="1"/>
      <c r="H401" s="1"/>
      <c r="I401" s="1"/>
      <c r="J401" s="76" t="s">
        <v>618</v>
      </c>
      <c r="K401" s="1"/>
    </row>
    <row r="402" spans="1:11" x14ac:dyDescent="0.25">
      <c r="A402" s="1"/>
      <c r="B402" s="1"/>
      <c r="C402" s="1"/>
      <c r="D402" s="69" t="s">
        <v>843</v>
      </c>
      <c r="E402" s="81">
        <v>45051</v>
      </c>
      <c r="F402" s="1"/>
      <c r="G402" s="82" t="s">
        <v>618</v>
      </c>
      <c r="H402" s="1"/>
      <c r="I402" s="82" t="s">
        <v>574</v>
      </c>
      <c r="J402" s="82" t="s">
        <v>618</v>
      </c>
      <c r="K402" s="82" t="s">
        <v>618</v>
      </c>
    </row>
    <row r="403" spans="1:11" x14ac:dyDescent="0.25">
      <c r="A403" s="79">
        <v>45021</v>
      </c>
      <c r="B403" s="80" t="s">
        <v>844</v>
      </c>
      <c r="C403" s="1"/>
      <c r="D403" s="1"/>
      <c r="E403" s="1"/>
      <c r="F403" s="1"/>
      <c r="G403" s="1"/>
      <c r="H403" s="1"/>
      <c r="I403" s="1"/>
      <c r="J403" s="76" t="s">
        <v>845</v>
      </c>
      <c r="K403" s="1"/>
    </row>
    <row r="404" spans="1:11" x14ac:dyDescent="0.25">
      <c r="A404" s="1"/>
      <c r="B404" s="1"/>
      <c r="C404" s="1"/>
      <c r="D404" s="69" t="s">
        <v>846</v>
      </c>
      <c r="E404" s="81">
        <v>45051</v>
      </c>
      <c r="F404" s="1"/>
      <c r="G404" s="82" t="s">
        <v>845</v>
      </c>
      <c r="H404" s="1"/>
      <c r="I404" s="82" t="s">
        <v>574</v>
      </c>
      <c r="J404" s="82" t="s">
        <v>845</v>
      </c>
      <c r="K404" s="82" t="s">
        <v>845</v>
      </c>
    </row>
    <row r="405" spans="1:11" x14ac:dyDescent="0.25">
      <c r="A405" s="79">
        <v>45021</v>
      </c>
      <c r="B405" s="80" t="s">
        <v>847</v>
      </c>
      <c r="C405" s="1"/>
      <c r="D405" s="1"/>
      <c r="E405" s="1"/>
      <c r="F405" s="1"/>
      <c r="G405" s="1"/>
      <c r="H405" s="1"/>
      <c r="I405" s="1"/>
      <c r="J405" s="76" t="s">
        <v>618</v>
      </c>
      <c r="K405" s="1"/>
    </row>
    <row r="406" spans="1:11" x14ac:dyDescent="0.25">
      <c r="A406" s="1"/>
      <c r="B406" s="1"/>
      <c r="C406" s="1"/>
      <c r="D406" s="69" t="s">
        <v>848</v>
      </c>
      <c r="E406" s="81">
        <v>45051</v>
      </c>
      <c r="F406" s="1"/>
      <c r="G406" s="82" t="s">
        <v>618</v>
      </c>
      <c r="H406" s="1"/>
      <c r="I406" s="82" t="s">
        <v>574</v>
      </c>
      <c r="J406" s="82" t="s">
        <v>618</v>
      </c>
      <c r="K406" s="82" t="s">
        <v>618</v>
      </c>
    </row>
    <row r="407" spans="1:11" x14ac:dyDescent="0.25">
      <c r="A407" s="79">
        <v>45021</v>
      </c>
      <c r="B407" s="80" t="s">
        <v>849</v>
      </c>
      <c r="C407" s="1"/>
      <c r="D407" s="1"/>
      <c r="E407" s="1"/>
      <c r="F407" s="1"/>
      <c r="G407" s="1"/>
      <c r="H407" s="1"/>
      <c r="I407" s="1"/>
      <c r="J407" s="76" t="s">
        <v>618</v>
      </c>
      <c r="K407" s="1"/>
    </row>
    <row r="408" spans="1:11" x14ac:dyDescent="0.25">
      <c r="A408" s="1"/>
      <c r="B408" s="1"/>
      <c r="C408" s="1"/>
      <c r="D408" s="69" t="s">
        <v>850</v>
      </c>
      <c r="E408" s="81">
        <v>45051</v>
      </c>
      <c r="F408" s="1"/>
      <c r="G408" s="82" t="s">
        <v>618</v>
      </c>
      <c r="H408" s="1"/>
      <c r="I408" s="82" t="s">
        <v>574</v>
      </c>
      <c r="J408" s="82" t="s">
        <v>618</v>
      </c>
      <c r="K408" s="82" t="s">
        <v>618</v>
      </c>
    </row>
    <row r="409" spans="1:11" x14ac:dyDescent="0.25">
      <c r="A409" s="79">
        <v>45021</v>
      </c>
      <c r="B409" s="80" t="s">
        <v>851</v>
      </c>
      <c r="C409" s="1"/>
      <c r="D409" s="1"/>
      <c r="E409" s="1"/>
      <c r="F409" s="1"/>
      <c r="G409" s="1"/>
      <c r="H409" s="1"/>
      <c r="I409" s="1"/>
      <c r="J409" s="76" t="s">
        <v>618</v>
      </c>
      <c r="K409" s="1"/>
    </row>
    <row r="410" spans="1:11" x14ac:dyDescent="0.25">
      <c r="A410" s="1"/>
      <c r="B410" s="1"/>
      <c r="C410" s="1"/>
      <c r="D410" s="69" t="s">
        <v>852</v>
      </c>
      <c r="E410" s="81">
        <v>45051</v>
      </c>
      <c r="F410" s="1"/>
      <c r="G410" s="82" t="s">
        <v>618</v>
      </c>
      <c r="H410" s="1"/>
      <c r="I410" s="82" t="s">
        <v>574</v>
      </c>
      <c r="J410" s="82" t="s">
        <v>618</v>
      </c>
      <c r="K410" s="82" t="s">
        <v>618</v>
      </c>
    </row>
    <row r="411" spans="1:11" x14ac:dyDescent="0.25">
      <c r="A411" s="79">
        <v>45051</v>
      </c>
      <c r="B411" s="80" t="s">
        <v>853</v>
      </c>
      <c r="C411" s="1"/>
      <c r="D411" s="1"/>
      <c r="E411" s="1"/>
      <c r="F411" s="1"/>
      <c r="G411" s="1"/>
      <c r="H411" s="1"/>
      <c r="I411" s="1"/>
      <c r="J411" s="76" t="s">
        <v>618</v>
      </c>
      <c r="K411" s="1"/>
    </row>
    <row r="412" spans="1:11" x14ac:dyDescent="0.25">
      <c r="A412" s="1"/>
      <c r="B412" s="1"/>
      <c r="C412" s="1"/>
      <c r="D412" s="69" t="s">
        <v>854</v>
      </c>
      <c r="E412" s="81">
        <v>45082</v>
      </c>
      <c r="F412" s="1"/>
      <c r="G412" s="82" t="s">
        <v>618</v>
      </c>
      <c r="H412" s="1"/>
      <c r="I412" s="82" t="s">
        <v>574</v>
      </c>
      <c r="J412" s="82" t="s">
        <v>618</v>
      </c>
      <c r="K412" s="82" t="s">
        <v>618</v>
      </c>
    </row>
    <row r="413" spans="1:11" x14ac:dyDescent="0.25">
      <c r="A413" s="79">
        <v>45051</v>
      </c>
      <c r="B413" s="80" t="s">
        <v>855</v>
      </c>
      <c r="C413" s="1"/>
      <c r="D413" s="1"/>
      <c r="E413" s="1"/>
      <c r="F413" s="1"/>
      <c r="G413" s="1"/>
      <c r="H413" s="1"/>
      <c r="I413" s="1"/>
      <c r="J413" s="76" t="s">
        <v>618</v>
      </c>
      <c r="K413" s="1"/>
    </row>
    <row r="414" spans="1:11" x14ac:dyDescent="0.25">
      <c r="A414" s="1"/>
      <c r="B414" s="1"/>
      <c r="C414" s="1"/>
      <c r="D414" s="69" t="s">
        <v>856</v>
      </c>
      <c r="E414" s="81">
        <v>45082</v>
      </c>
      <c r="F414" s="1"/>
      <c r="G414" s="82" t="s">
        <v>618</v>
      </c>
      <c r="H414" s="1"/>
      <c r="I414" s="82" t="s">
        <v>574</v>
      </c>
      <c r="J414" s="82" t="s">
        <v>618</v>
      </c>
      <c r="K414" s="82" t="s">
        <v>618</v>
      </c>
    </row>
    <row r="415" spans="1:11" x14ac:dyDescent="0.25">
      <c r="A415" s="79">
        <v>45051</v>
      </c>
      <c r="B415" s="80" t="s">
        <v>857</v>
      </c>
      <c r="C415" s="1"/>
      <c r="D415" s="1"/>
      <c r="E415" s="1"/>
      <c r="F415" s="1"/>
      <c r="G415" s="1"/>
      <c r="H415" s="1"/>
      <c r="I415" s="1"/>
      <c r="J415" s="76" t="s">
        <v>618</v>
      </c>
      <c r="K415" s="1"/>
    </row>
    <row r="416" spans="1:11" x14ac:dyDescent="0.25">
      <c r="A416" s="1"/>
      <c r="B416" s="1"/>
      <c r="C416" s="1"/>
      <c r="D416" s="69" t="s">
        <v>858</v>
      </c>
      <c r="E416" s="81">
        <v>45082</v>
      </c>
      <c r="F416" s="1"/>
      <c r="G416" s="82" t="s">
        <v>618</v>
      </c>
      <c r="H416" s="1"/>
      <c r="I416" s="82" t="s">
        <v>574</v>
      </c>
      <c r="J416" s="82" t="s">
        <v>618</v>
      </c>
      <c r="K416" s="82" t="s">
        <v>618</v>
      </c>
    </row>
    <row r="417" spans="1:11" x14ac:dyDescent="0.25">
      <c r="A417" s="79">
        <v>45051</v>
      </c>
      <c r="B417" s="80" t="s">
        <v>859</v>
      </c>
      <c r="C417" s="1"/>
      <c r="D417" s="1"/>
      <c r="E417" s="1"/>
      <c r="F417" s="1"/>
      <c r="G417" s="1"/>
      <c r="H417" s="1"/>
      <c r="I417" s="1"/>
      <c r="J417" s="76" t="s">
        <v>860</v>
      </c>
      <c r="K417" s="1"/>
    </row>
    <row r="418" spans="1:11" x14ac:dyDescent="0.25">
      <c r="A418" s="1"/>
      <c r="B418" s="1"/>
      <c r="C418" s="1"/>
      <c r="D418" s="69" t="s">
        <v>861</v>
      </c>
      <c r="E418" s="81">
        <v>45082</v>
      </c>
      <c r="F418" s="1"/>
      <c r="G418" s="82" t="s">
        <v>860</v>
      </c>
      <c r="H418" s="1"/>
      <c r="I418" s="82" t="s">
        <v>574</v>
      </c>
      <c r="J418" s="82" t="s">
        <v>860</v>
      </c>
      <c r="K418" s="82" t="s">
        <v>860</v>
      </c>
    </row>
    <row r="419" spans="1:11" x14ac:dyDescent="0.25">
      <c r="A419" s="79">
        <v>45051</v>
      </c>
      <c r="B419" s="80" t="s">
        <v>862</v>
      </c>
      <c r="C419" s="1"/>
      <c r="D419" s="1"/>
      <c r="E419" s="1"/>
      <c r="F419" s="1"/>
      <c r="G419" s="1"/>
      <c r="H419" s="1"/>
      <c r="I419" s="1"/>
      <c r="J419" s="76" t="s">
        <v>618</v>
      </c>
      <c r="K419" s="1"/>
    </row>
    <row r="420" spans="1:11" x14ac:dyDescent="0.25">
      <c r="A420" s="1"/>
      <c r="B420" s="1"/>
      <c r="C420" s="1"/>
      <c r="D420" s="69" t="s">
        <v>863</v>
      </c>
      <c r="E420" s="81">
        <v>45082</v>
      </c>
      <c r="F420" s="1"/>
      <c r="G420" s="82" t="s">
        <v>618</v>
      </c>
      <c r="H420" s="1"/>
      <c r="I420" s="82" t="s">
        <v>574</v>
      </c>
      <c r="J420" s="82" t="s">
        <v>618</v>
      </c>
      <c r="K420" s="82" t="s">
        <v>618</v>
      </c>
    </row>
    <row r="421" spans="1:11" x14ac:dyDescent="0.25">
      <c r="A421" s="79">
        <v>45051</v>
      </c>
      <c r="B421" s="80" t="s">
        <v>864</v>
      </c>
      <c r="C421" s="1"/>
      <c r="D421" s="1"/>
      <c r="E421" s="1"/>
      <c r="F421" s="1"/>
      <c r="G421" s="1"/>
      <c r="H421" s="1"/>
      <c r="I421" s="1"/>
      <c r="J421" s="76" t="s">
        <v>618</v>
      </c>
      <c r="K421" s="1"/>
    </row>
    <row r="422" spans="1:11" x14ac:dyDescent="0.25">
      <c r="A422" s="1"/>
      <c r="B422" s="1"/>
      <c r="C422" s="1"/>
      <c r="D422" s="69" t="s">
        <v>865</v>
      </c>
      <c r="E422" s="81">
        <v>45082</v>
      </c>
      <c r="F422" s="1"/>
      <c r="G422" s="82" t="s">
        <v>618</v>
      </c>
      <c r="H422" s="1"/>
      <c r="I422" s="82" t="s">
        <v>574</v>
      </c>
      <c r="J422" s="82" t="s">
        <v>618</v>
      </c>
      <c r="K422" s="82" t="s">
        <v>618</v>
      </c>
    </row>
    <row r="423" spans="1:11" x14ac:dyDescent="0.25">
      <c r="A423" s="79">
        <v>45051</v>
      </c>
      <c r="B423" s="80" t="s">
        <v>866</v>
      </c>
      <c r="C423" s="1"/>
      <c r="D423" s="1"/>
      <c r="E423" s="1"/>
      <c r="F423" s="1"/>
      <c r="G423" s="1"/>
      <c r="H423" s="1"/>
      <c r="I423" s="1"/>
      <c r="J423" s="76" t="s">
        <v>618</v>
      </c>
      <c r="K423" s="1"/>
    </row>
    <row r="424" spans="1:11" x14ac:dyDescent="0.25">
      <c r="A424" s="1"/>
      <c r="B424" s="1"/>
      <c r="C424" s="1"/>
      <c r="D424" s="69" t="s">
        <v>867</v>
      </c>
      <c r="E424" s="81">
        <v>45082</v>
      </c>
      <c r="F424" s="1"/>
      <c r="G424" s="82" t="s">
        <v>618</v>
      </c>
      <c r="H424" s="1"/>
      <c r="I424" s="82" t="s">
        <v>574</v>
      </c>
      <c r="J424" s="82" t="s">
        <v>618</v>
      </c>
      <c r="K424" s="82" t="s">
        <v>618</v>
      </c>
    </row>
    <row r="425" spans="1:11" x14ac:dyDescent="0.25">
      <c r="A425" s="79">
        <v>45051</v>
      </c>
      <c r="B425" s="80" t="s">
        <v>868</v>
      </c>
      <c r="C425" s="1"/>
      <c r="D425" s="1"/>
      <c r="E425" s="1"/>
      <c r="F425" s="1"/>
      <c r="G425" s="1"/>
      <c r="H425" s="1"/>
      <c r="I425" s="1"/>
      <c r="J425" s="76" t="s">
        <v>618</v>
      </c>
      <c r="K425" s="1"/>
    </row>
    <row r="426" spans="1:11" x14ac:dyDescent="0.25">
      <c r="A426" s="1"/>
      <c r="B426" s="1"/>
      <c r="C426" s="1"/>
      <c r="D426" s="69" t="s">
        <v>869</v>
      </c>
      <c r="E426" s="81">
        <v>45082</v>
      </c>
      <c r="F426" s="1"/>
      <c r="G426" s="82" t="s">
        <v>618</v>
      </c>
      <c r="H426" s="1"/>
      <c r="I426" s="82" t="s">
        <v>574</v>
      </c>
      <c r="J426" s="82" t="s">
        <v>618</v>
      </c>
      <c r="K426" s="82" t="s">
        <v>618</v>
      </c>
    </row>
    <row r="427" spans="1:11" x14ac:dyDescent="0.25">
      <c r="A427" s="79">
        <v>45051</v>
      </c>
      <c r="B427" s="80" t="s">
        <v>870</v>
      </c>
      <c r="C427" s="1"/>
      <c r="D427" s="1"/>
      <c r="E427" s="1"/>
      <c r="F427" s="1"/>
      <c r="G427" s="1"/>
      <c r="H427" s="1"/>
      <c r="I427" s="1"/>
      <c r="J427" s="76" t="s">
        <v>871</v>
      </c>
      <c r="K427" s="1"/>
    </row>
    <row r="428" spans="1:11" x14ac:dyDescent="0.25">
      <c r="A428" s="1"/>
      <c r="B428" s="1"/>
      <c r="C428" s="1"/>
      <c r="D428" s="69" t="s">
        <v>872</v>
      </c>
      <c r="E428" s="81">
        <v>45082</v>
      </c>
      <c r="F428" s="1"/>
      <c r="G428" s="82" t="s">
        <v>871</v>
      </c>
      <c r="H428" s="1"/>
      <c r="I428" s="82" t="s">
        <v>574</v>
      </c>
      <c r="J428" s="82" t="s">
        <v>871</v>
      </c>
      <c r="K428" s="82" t="s">
        <v>871</v>
      </c>
    </row>
    <row r="429" spans="1:11" x14ac:dyDescent="0.25">
      <c r="A429" s="79">
        <v>45051</v>
      </c>
      <c r="B429" s="80" t="s">
        <v>873</v>
      </c>
      <c r="C429" s="1"/>
      <c r="D429" s="1"/>
      <c r="E429" s="1"/>
      <c r="F429" s="1"/>
      <c r="G429" s="1"/>
      <c r="H429" s="1"/>
      <c r="I429" s="1"/>
      <c r="J429" s="76" t="s">
        <v>809</v>
      </c>
      <c r="K429" s="1"/>
    </row>
    <row r="430" spans="1:11" x14ac:dyDescent="0.25">
      <c r="A430" s="1"/>
      <c r="B430" s="1"/>
      <c r="C430" s="1"/>
      <c r="D430" s="69" t="s">
        <v>874</v>
      </c>
      <c r="E430" s="81">
        <v>45082</v>
      </c>
      <c r="F430" s="1"/>
      <c r="G430" s="82" t="s">
        <v>809</v>
      </c>
      <c r="H430" s="1"/>
      <c r="I430" s="82" t="s">
        <v>574</v>
      </c>
      <c r="J430" s="82" t="s">
        <v>809</v>
      </c>
      <c r="K430" s="82" t="s">
        <v>809</v>
      </c>
    </row>
    <row r="431" spans="1:11" x14ac:dyDescent="0.25">
      <c r="A431" s="79">
        <v>45051</v>
      </c>
      <c r="B431" s="80" t="s">
        <v>875</v>
      </c>
      <c r="C431" s="1"/>
      <c r="D431" s="1"/>
      <c r="E431" s="1"/>
      <c r="F431" s="1"/>
      <c r="G431" s="1"/>
      <c r="H431" s="1"/>
      <c r="I431" s="1"/>
      <c r="J431" s="76" t="s">
        <v>618</v>
      </c>
      <c r="K431" s="1"/>
    </row>
    <row r="432" spans="1:11" x14ac:dyDescent="0.25">
      <c r="A432" s="1"/>
      <c r="B432" s="1"/>
      <c r="C432" s="1"/>
      <c r="D432" s="69" t="s">
        <v>876</v>
      </c>
      <c r="E432" s="81">
        <v>45082</v>
      </c>
      <c r="F432" s="1"/>
      <c r="G432" s="82" t="s">
        <v>618</v>
      </c>
      <c r="H432" s="1"/>
      <c r="I432" s="82" t="s">
        <v>574</v>
      </c>
      <c r="J432" s="82" t="s">
        <v>618</v>
      </c>
      <c r="K432" s="82" t="s">
        <v>618</v>
      </c>
    </row>
    <row r="433" spans="1:11" x14ac:dyDescent="0.25">
      <c r="A433" s="79">
        <v>44957</v>
      </c>
      <c r="B433" s="80" t="s">
        <v>652</v>
      </c>
      <c r="C433" s="1"/>
      <c r="D433" s="1"/>
      <c r="E433" s="1"/>
      <c r="F433" s="1"/>
      <c r="G433" s="1"/>
      <c r="H433" s="1"/>
      <c r="I433" s="1"/>
      <c r="J433" s="76" t="s">
        <v>570</v>
      </c>
      <c r="K433" s="1"/>
    </row>
    <row r="434" spans="1:11" x14ac:dyDescent="0.25">
      <c r="A434" s="1"/>
      <c r="B434" s="1"/>
      <c r="C434" s="1"/>
      <c r="D434" s="69" t="s">
        <v>877</v>
      </c>
      <c r="E434" s="81">
        <v>44711</v>
      </c>
      <c r="F434" s="1"/>
      <c r="G434" s="82" t="s">
        <v>572</v>
      </c>
      <c r="H434" s="1"/>
      <c r="I434" s="82" t="s">
        <v>572</v>
      </c>
      <c r="J434" s="82" t="s">
        <v>573</v>
      </c>
      <c r="K434" s="82" t="s">
        <v>574</v>
      </c>
    </row>
    <row r="435" spans="1:11" x14ac:dyDescent="0.25">
      <c r="A435" s="1"/>
      <c r="B435" s="1"/>
      <c r="C435" s="1"/>
      <c r="D435" s="69" t="s">
        <v>878</v>
      </c>
      <c r="E435" s="81">
        <v>44711</v>
      </c>
      <c r="F435" s="1"/>
      <c r="G435" s="82" t="s">
        <v>572</v>
      </c>
      <c r="H435" s="1"/>
      <c r="I435" s="82" t="s">
        <v>572</v>
      </c>
      <c r="J435" s="82" t="s">
        <v>573</v>
      </c>
      <c r="K435" s="82" t="s">
        <v>574</v>
      </c>
    </row>
    <row r="436" spans="1:11" x14ac:dyDescent="0.25">
      <c r="A436" s="79">
        <v>44957</v>
      </c>
      <c r="B436" s="80" t="s">
        <v>569</v>
      </c>
      <c r="C436" s="1"/>
      <c r="D436" s="1"/>
      <c r="E436" s="1"/>
      <c r="F436" s="1"/>
      <c r="G436" s="1"/>
      <c r="H436" s="1"/>
      <c r="I436" s="1"/>
      <c r="J436" s="76" t="s">
        <v>879</v>
      </c>
      <c r="K436" s="1"/>
    </row>
    <row r="437" spans="1:11" x14ac:dyDescent="0.25">
      <c r="A437" s="1"/>
      <c r="B437" s="1"/>
      <c r="C437" s="1"/>
      <c r="D437" s="69" t="s">
        <v>880</v>
      </c>
      <c r="E437" s="81">
        <v>44711</v>
      </c>
      <c r="F437" s="1"/>
      <c r="G437" s="82" t="s">
        <v>881</v>
      </c>
      <c r="H437" s="1"/>
      <c r="I437" s="82" t="s">
        <v>881</v>
      </c>
      <c r="J437" s="82" t="s">
        <v>879</v>
      </c>
      <c r="K437" s="82" t="s">
        <v>574</v>
      </c>
    </row>
    <row r="438" spans="1:11" x14ac:dyDescent="0.25">
      <c r="A438" s="79">
        <v>44957</v>
      </c>
      <c r="B438" s="80" t="s">
        <v>652</v>
      </c>
      <c r="C438" s="1"/>
      <c r="D438" s="1"/>
      <c r="E438" s="1"/>
      <c r="F438" s="1"/>
      <c r="G438" s="1"/>
      <c r="H438" s="1"/>
      <c r="I438" s="1"/>
      <c r="J438" s="76" t="s">
        <v>579</v>
      </c>
      <c r="K438" s="1"/>
    </row>
    <row r="439" spans="1:11" x14ac:dyDescent="0.25">
      <c r="A439" s="1"/>
      <c r="B439" s="1"/>
      <c r="C439" s="1"/>
      <c r="D439" s="69" t="s">
        <v>882</v>
      </c>
      <c r="E439" s="81">
        <v>44711</v>
      </c>
      <c r="F439" s="1"/>
      <c r="G439" s="82" t="s">
        <v>572</v>
      </c>
      <c r="H439" s="1"/>
      <c r="I439" s="82" t="s">
        <v>572</v>
      </c>
      <c r="J439" s="82" t="s">
        <v>573</v>
      </c>
      <c r="K439" s="82" t="s">
        <v>574</v>
      </c>
    </row>
    <row r="440" spans="1:11" x14ac:dyDescent="0.25">
      <c r="A440" s="1"/>
      <c r="B440" s="1"/>
      <c r="C440" s="1"/>
      <c r="D440" s="69" t="s">
        <v>883</v>
      </c>
      <c r="E440" s="81">
        <v>44711</v>
      </c>
      <c r="F440" s="1"/>
      <c r="G440" s="82" t="s">
        <v>572</v>
      </c>
      <c r="H440" s="1"/>
      <c r="I440" s="82" t="s">
        <v>572</v>
      </c>
      <c r="J440" s="82" t="s">
        <v>573</v>
      </c>
      <c r="K440" s="82" t="s">
        <v>574</v>
      </c>
    </row>
    <row r="441" spans="1:11" x14ac:dyDescent="0.25">
      <c r="A441" s="1"/>
      <c r="B441" s="1"/>
      <c r="C441" s="1"/>
      <c r="D441" s="69" t="s">
        <v>884</v>
      </c>
      <c r="E441" s="81">
        <v>44711</v>
      </c>
      <c r="F441" s="1"/>
      <c r="G441" s="82" t="s">
        <v>572</v>
      </c>
      <c r="H441" s="1"/>
      <c r="I441" s="82" t="s">
        <v>572</v>
      </c>
      <c r="J441" s="82" t="s">
        <v>573</v>
      </c>
      <c r="K441" s="82" t="s">
        <v>574</v>
      </c>
    </row>
    <row r="442" spans="1:11" x14ac:dyDescent="0.25">
      <c r="A442" s="79">
        <v>44957</v>
      </c>
      <c r="B442" s="80" t="s">
        <v>569</v>
      </c>
      <c r="C442" s="1"/>
      <c r="D442" s="1"/>
      <c r="E442" s="1"/>
      <c r="F442" s="1"/>
      <c r="G442" s="1"/>
      <c r="H442" s="1"/>
      <c r="I442" s="1"/>
      <c r="J442" s="76" t="s">
        <v>573</v>
      </c>
      <c r="K442" s="1"/>
    </row>
    <row r="443" spans="1:11" x14ac:dyDescent="0.25">
      <c r="A443" s="1"/>
      <c r="B443" s="1"/>
      <c r="C443" s="1"/>
      <c r="D443" s="69" t="s">
        <v>885</v>
      </c>
      <c r="E443" s="81">
        <v>44711</v>
      </c>
      <c r="F443" s="1"/>
      <c r="G443" s="82" t="s">
        <v>572</v>
      </c>
      <c r="H443" s="1"/>
      <c r="I443" s="82" t="s">
        <v>572</v>
      </c>
      <c r="J443" s="82" t="s">
        <v>573</v>
      </c>
      <c r="K443" s="82" t="s">
        <v>574</v>
      </c>
    </row>
    <row r="444" spans="1:11" x14ac:dyDescent="0.25">
      <c r="A444" s="79">
        <v>44957</v>
      </c>
      <c r="B444" s="80" t="s">
        <v>652</v>
      </c>
      <c r="C444" s="1"/>
      <c r="D444" s="1"/>
      <c r="E444" s="1"/>
      <c r="F444" s="1"/>
      <c r="G444" s="1"/>
      <c r="H444" s="1"/>
      <c r="I444" s="1"/>
      <c r="J444" s="76" t="s">
        <v>886</v>
      </c>
      <c r="K444" s="1"/>
    </row>
    <row r="445" spans="1:11" x14ac:dyDescent="0.25">
      <c r="A445" s="1"/>
      <c r="B445" s="1"/>
      <c r="C445" s="1"/>
      <c r="D445" s="69" t="s">
        <v>887</v>
      </c>
      <c r="E445" s="81">
        <v>44711</v>
      </c>
      <c r="F445" s="1"/>
      <c r="G445" s="82" t="s">
        <v>572</v>
      </c>
      <c r="H445" s="1"/>
      <c r="I445" s="82" t="s">
        <v>572</v>
      </c>
      <c r="J445" s="82" t="s">
        <v>573</v>
      </c>
      <c r="K445" s="82" t="s">
        <v>574</v>
      </c>
    </row>
    <row r="446" spans="1:11" x14ac:dyDescent="0.25">
      <c r="A446" s="1"/>
      <c r="B446" s="1"/>
      <c r="C446" s="1"/>
      <c r="D446" s="69" t="s">
        <v>888</v>
      </c>
      <c r="E446" s="81">
        <v>44711</v>
      </c>
      <c r="F446" s="1"/>
      <c r="G446" s="82" t="s">
        <v>572</v>
      </c>
      <c r="H446" s="1"/>
      <c r="I446" s="82" t="s">
        <v>572</v>
      </c>
      <c r="J446" s="82" t="s">
        <v>573</v>
      </c>
      <c r="K446" s="82" t="s">
        <v>574</v>
      </c>
    </row>
    <row r="447" spans="1:11" x14ac:dyDescent="0.25">
      <c r="A447" s="1"/>
      <c r="B447" s="1"/>
      <c r="C447" s="1"/>
      <c r="D447" s="69" t="s">
        <v>889</v>
      </c>
      <c r="E447" s="81">
        <v>44711</v>
      </c>
      <c r="F447" s="1"/>
      <c r="G447" s="82" t="s">
        <v>572</v>
      </c>
      <c r="H447" s="1"/>
      <c r="I447" s="82" t="s">
        <v>572</v>
      </c>
      <c r="J447" s="82" t="s">
        <v>573</v>
      </c>
      <c r="K447" s="82" t="s">
        <v>574</v>
      </c>
    </row>
    <row r="448" spans="1:11" x14ac:dyDescent="0.25">
      <c r="A448" s="1"/>
      <c r="B448" s="1"/>
      <c r="C448" s="1"/>
      <c r="D448" s="69" t="s">
        <v>890</v>
      </c>
      <c r="E448" s="81">
        <v>44711</v>
      </c>
      <c r="F448" s="1"/>
      <c r="G448" s="82" t="s">
        <v>572</v>
      </c>
      <c r="H448" s="1"/>
      <c r="I448" s="82" t="s">
        <v>572</v>
      </c>
      <c r="J448" s="82" t="s">
        <v>573</v>
      </c>
      <c r="K448" s="82" t="s">
        <v>574</v>
      </c>
    </row>
    <row r="449" spans="1:11" x14ac:dyDescent="0.25">
      <c r="A449" s="1"/>
      <c r="B449" s="1"/>
      <c r="C449" s="1"/>
      <c r="D449" s="69" t="s">
        <v>891</v>
      </c>
      <c r="E449" s="81">
        <v>44711</v>
      </c>
      <c r="F449" s="1"/>
      <c r="G449" s="82" t="s">
        <v>572</v>
      </c>
      <c r="H449" s="1"/>
      <c r="I449" s="82" t="s">
        <v>572</v>
      </c>
      <c r="J449" s="82" t="s">
        <v>573</v>
      </c>
      <c r="K449" s="82" t="s">
        <v>574</v>
      </c>
    </row>
    <row r="450" spans="1:11" x14ac:dyDescent="0.25">
      <c r="A450" s="1"/>
      <c r="B450" s="1"/>
      <c r="C450" s="1"/>
      <c r="D450" s="69" t="s">
        <v>892</v>
      </c>
      <c r="E450" s="81">
        <v>44711</v>
      </c>
      <c r="F450" s="1"/>
      <c r="G450" s="82" t="s">
        <v>572</v>
      </c>
      <c r="H450" s="1"/>
      <c r="I450" s="82" t="s">
        <v>572</v>
      </c>
      <c r="J450" s="82" t="s">
        <v>573</v>
      </c>
      <c r="K450" s="82" t="s">
        <v>574</v>
      </c>
    </row>
    <row r="451" spans="1:11" x14ac:dyDescent="0.25">
      <c r="A451" s="79">
        <v>44957</v>
      </c>
      <c r="B451" s="80" t="s">
        <v>569</v>
      </c>
      <c r="C451" s="1"/>
      <c r="D451" s="1"/>
      <c r="E451" s="1"/>
      <c r="F451" s="1"/>
      <c r="G451" s="1"/>
      <c r="H451" s="1"/>
      <c r="I451" s="1"/>
      <c r="J451" s="76" t="s">
        <v>573</v>
      </c>
      <c r="K451" s="1"/>
    </row>
    <row r="452" spans="1:11" x14ac:dyDescent="0.25">
      <c r="A452" s="1"/>
      <c r="B452" s="1"/>
      <c r="C452" s="1"/>
      <c r="D452" s="69" t="s">
        <v>893</v>
      </c>
      <c r="E452" s="81">
        <v>44711</v>
      </c>
      <c r="F452" s="1"/>
      <c r="G452" s="82" t="s">
        <v>572</v>
      </c>
      <c r="H452" s="1"/>
      <c r="I452" s="82" t="s">
        <v>572</v>
      </c>
      <c r="J452" s="82" t="s">
        <v>573</v>
      </c>
      <c r="K452" s="82" t="s">
        <v>574</v>
      </c>
    </row>
    <row r="453" spans="1:11" x14ac:dyDescent="0.25">
      <c r="A453" s="79">
        <v>45016</v>
      </c>
      <c r="B453" s="80" t="s">
        <v>576</v>
      </c>
      <c r="C453" s="1"/>
      <c r="D453" s="1"/>
      <c r="E453" s="1"/>
      <c r="F453" s="1"/>
      <c r="G453" s="1"/>
      <c r="H453" s="1"/>
      <c r="I453" s="1"/>
      <c r="J453" s="76" t="s">
        <v>894</v>
      </c>
      <c r="K453" s="1"/>
    </row>
    <row r="454" spans="1:11" x14ac:dyDescent="0.25">
      <c r="A454" s="1"/>
      <c r="B454" s="1"/>
      <c r="C454" s="1"/>
      <c r="D454" s="69" t="s">
        <v>895</v>
      </c>
      <c r="E454" s="81">
        <v>44723</v>
      </c>
      <c r="F454" s="1"/>
      <c r="G454" s="82" t="s">
        <v>896</v>
      </c>
      <c r="H454" s="1"/>
      <c r="I454" s="82" t="s">
        <v>896</v>
      </c>
      <c r="J454" s="82" t="s">
        <v>897</v>
      </c>
      <c r="K454" s="82" t="s">
        <v>574</v>
      </c>
    </row>
    <row r="455" spans="1:11" x14ac:dyDescent="0.25">
      <c r="A455" s="1"/>
      <c r="B455" s="1"/>
      <c r="C455" s="1"/>
      <c r="D455" s="69" t="s">
        <v>898</v>
      </c>
      <c r="E455" s="81">
        <v>44723</v>
      </c>
      <c r="F455" s="1"/>
      <c r="G455" s="82" t="s">
        <v>692</v>
      </c>
      <c r="H455" s="1"/>
      <c r="I455" s="82" t="s">
        <v>692</v>
      </c>
      <c r="J455" s="82" t="s">
        <v>899</v>
      </c>
      <c r="K455" s="82" t="s">
        <v>900</v>
      </c>
    </row>
    <row r="456" spans="1:11" x14ac:dyDescent="0.25">
      <c r="A456" s="79">
        <v>45042</v>
      </c>
      <c r="B456" s="80" t="s">
        <v>780</v>
      </c>
      <c r="C456" s="1"/>
      <c r="D456" s="1"/>
      <c r="E456" s="1"/>
      <c r="F456" s="1"/>
      <c r="G456" s="1"/>
      <c r="H456" s="1"/>
      <c r="I456" s="1"/>
      <c r="J456" s="76" t="s">
        <v>901</v>
      </c>
      <c r="K456" s="1"/>
    </row>
    <row r="457" spans="1:11" x14ac:dyDescent="0.25">
      <c r="A457" s="1"/>
      <c r="B457" s="1"/>
      <c r="C457" s="1"/>
      <c r="D457" s="69" t="s">
        <v>898</v>
      </c>
      <c r="E457" s="81">
        <v>44723</v>
      </c>
      <c r="F457" s="1"/>
      <c r="G457" s="82" t="s">
        <v>692</v>
      </c>
      <c r="H457" s="1"/>
      <c r="I457" s="82" t="s">
        <v>900</v>
      </c>
      <c r="J457" s="82" t="s">
        <v>901</v>
      </c>
      <c r="K457" s="82" t="s">
        <v>574</v>
      </c>
    </row>
    <row r="458" spans="1:11" x14ac:dyDescent="0.25">
      <c r="A458" s="79">
        <v>45016</v>
      </c>
      <c r="B458" s="80" t="s">
        <v>576</v>
      </c>
      <c r="C458" s="1"/>
      <c r="D458" s="1"/>
      <c r="E458" s="1"/>
      <c r="F458" s="1"/>
      <c r="G458" s="1"/>
      <c r="H458" s="1"/>
      <c r="I458" s="1"/>
      <c r="J458" s="76" t="s">
        <v>693</v>
      </c>
      <c r="K458" s="1"/>
    </row>
    <row r="459" spans="1:11" x14ac:dyDescent="0.25">
      <c r="A459" s="1"/>
      <c r="B459" s="1"/>
      <c r="C459" s="1"/>
      <c r="D459" s="69" t="s">
        <v>902</v>
      </c>
      <c r="E459" s="81">
        <v>44723</v>
      </c>
      <c r="F459" s="1"/>
      <c r="G459" s="82" t="s">
        <v>896</v>
      </c>
      <c r="H459" s="1"/>
      <c r="I459" s="82" t="s">
        <v>896</v>
      </c>
      <c r="J459" s="82" t="s">
        <v>693</v>
      </c>
      <c r="K459" s="82" t="s">
        <v>720</v>
      </c>
    </row>
    <row r="460" spans="1:11" x14ac:dyDescent="0.25">
      <c r="A460" s="79">
        <v>45042</v>
      </c>
      <c r="B460" s="80" t="s">
        <v>780</v>
      </c>
      <c r="C460" s="1"/>
      <c r="D460" s="1"/>
      <c r="E460" s="1"/>
      <c r="F460" s="1"/>
      <c r="G460" s="1"/>
      <c r="H460" s="1"/>
      <c r="I460" s="1"/>
      <c r="J460" s="76" t="s">
        <v>722</v>
      </c>
      <c r="K460" s="1"/>
    </row>
    <row r="461" spans="1:11" x14ac:dyDescent="0.25">
      <c r="A461" s="1"/>
      <c r="B461" s="1"/>
      <c r="C461" s="1"/>
      <c r="D461" s="69" t="s">
        <v>902</v>
      </c>
      <c r="E461" s="81">
        <v>44723</v>
      </c>
      <c r="F461" s="1"/>
      <c r="G461" s="82" t="s">
        <v>896</v>
      </c>
      <c r="H461" s="1"/>
      <c r="I461" s="82" t="s">
        <v>720</v>
      </c>
      <c r="J461" s="82" t="s">
        <v>722</v>
      </c>
      <c r="K461" s="82" t="s">
        <v>574</v>
      </c>
    </row>
    <row r="462" spans="1:11" x14ac:dyDescent="0.25">
      <c r="A462" s="79">
        <v>45016</v>
      </c>
      <c r="B462" s="80" t="s">
        <v>576</v>
      </c>
      <c r="C462" s="1"/>
      <c r="D462" s="1"/>
      <c r="E462" s="1"/>
      <c r="F462" s="1"/>
      <c r="G462" s="1"/>
      <c r="H462" s="1"/>
      <c r="I462" s="1"/>
      <c r="J462" s="76" t="s">
        <v>903</v>
      </c>
      <c r="K462" s="1"/>
    </row>
    <row r="463" spans="1:11" x14ac:dyDescent="0.25">
      <c r="A463" s="1"/>
      <c r="B463" s="1"/>
      <c r="C463" s="1"/>
      <c r="D463" s="69" t="s">
        <v>904</v>
      </c>
      <c r="E463" s="81">
        <v>44723</v>
      </c>
      <c r="F463" s="1"/>
      <c r="G463" s="82" t="s">
        <v>896</v>
      </c>
      <c r="H463" s="1"/>
      <c r="I463" s="82" t="s">
        <v>896</v>
      </c>
      <c r="J463" s="82" t="s">
        <v>897</v>
      </c>
      <c r="K463" s="82" t="s">
        <v>574</v>
      </c>
    </row>
    <row r="464" spans="1:11" x14ac:dyDescent="0.25">
      <c r="A464" s="1"/>
      <c r="B464" s="1"/>
      <c r="C464" s="1"/>
      <c r="D464" s="69" t="s">
        <v>905</v>
      </c>
      <c r="E464" s="81">
        <v>44723</v>
      </c>
      <c r="F464" s="1"/>
      <c r="G464" s="82" t="s">
        <v>896</v>
      </c>
      <c r="H464" s="1"/>
      <c r="I464" s="82" t="s">
        <v>896</v>
      </c>
      <c r="J464" s="82" t="s">
        <v>897</v>
      </c>
      <c r="K464" s="82" t="s">
        <v>574</v>
      </c>
    </row>
    <row r="465" spans="1:11" x14ac:dyDescent="0.25">
      <c r="A465" s="1"/>
      <c r="B465" s="1"/>
      <c r="C465" s="1"/>
      <c r="D465" s="69" t="s">
        <v>906</v>
      </c>
      <c r="E465" s="81">
        <v>44723</v>
      </c>
      <c r="F465" s="1"/>
      <c r="G465" s="82" t="s">
        <v>692</v>
      </c>
      <c r="H465" s="1"/>
      <c r="I465" s="82" t="s">
        <v>692</v>
      </c>
      <c r="J465" s="82" t="s">
        <v>693</v>
      </c>
      <c r="K465" s="82" t="s">
        <v>574</v>
      </c>
    </row>
    <row r="466" spans="1:11" x14ac:dyDescent="0.25">
      <c r="A466" s="1"/>
      <c r="B466" s="1"/>
      <c r="C466" s="1"/>
      <c r="D466" s="69" t="s">
        <v>907</v>
      </c>
      <c r="E466" s="81">
        <v>44723</v>
      </c>
      <c r="F466" s="1"/>
      <c r="G466" s="82" t="s">
        <v>896</v>
      </c>
      <c r="H466" s="1"/>
      <c r="I466" s="82" t="s">
        <v>896</v>
      </c>
      <c r="J466" s="82" t="s">
        <v>897</v>
      </c>
      <c r="K466" s="82" t="s">
        <v>574</v>
      </c>
    </row>
    <row r="467" spans="1:11" x14ac:dyDescent="0.25">
      <c r="A467" s="1"/>
      <c r="B467" s="1"/>
      <c r="C467" s="1"/>
      <c r="D467" s="69" t="s">
        <v>908</v>
      </c>
      <c r="E467" s="81">
        <v>44723</v>
      </c>
      <c r="F467" s="1"/>
      <c r="G467" s="82" t="s">
        <v>692</v>
      </c>
      <c r="H467" s="1"/>
      <c r="I467" s="82" t="s">
        <v>692</v>
      </c>
      <c r="J467" s="82" t="s">
        <v>693</v>
      </c>
      <c r="K467" s="82" t="s">
        <v>574</v>
      </c>
    </row>
    <row r="468" spans="1:11" x14ac:dyDescent="0.25">
      <c r="A468" s="79">
        <v>44957</v>
      </c>
      <c r="B468" s="80" t="s">
        <v>652</v>
      </c>
      <c r="C468" s="1"/>
      <c r="D468" s="1"/>
      <c r="E468" s="1"/>
      <c r="F468" s="1"/>
      <c r="G468" s="1"/>
      <c r="H468" s="1"/>
      <c r="I468" s="1"/>
      <c r="J468" s="76" t="s">
        <v>570</v>
      </c>
      <c r="K468" s="1"/>
    </row>
    <row r="469" spans="1:11" x14ac:dyDescent="0.25">
      <c r="A469" s="1"/>
      <c r="B469" s="1"/>
      <c r="C469" s="1"/>
      <c r="D469" s="69" t="s">
        <v>909</v>
      </c>
      <c r="E469" s="81">
        <v>44743</v>
      </c>
      <c r="F469" s="1"/>
      <c r="G469" s="82" t="s">
        <v>572</v>
      </c>
      <c r="H469" s="1"/>
      <c r="I469" s="82" t="s">
        <v>572</v>
      </c>
      <c r="J469" s="82" t="s">
        <v>573</v>
      </c>
      <c r="K469" s="82" t="s">
        <v>574</v>
      </c>
    </row>
    <row r="470" spans="1:11" x14ac:dyDescent="0.25">
      <c r="A470" s="1"/>
      <c r="B470" s="1"/>
      <c r="C470" s="1"/>
      <c r="D470" s="69" t="s">
        <v>910</v>
      </c>
      <c r="E470" s="81">
        <v>44743</v>
      </c>
      <c r="F470" s="1"/>
      <c r="G470" s="82" t="s">
        <v>572</v>
      </c>
      <c r="H470" s="1"/>
      <c r="I470" s="82" t="s">
        <v>572</v>
      </c>
      <c r="J470" s="82" t="s">
        <v>573</v>
      </c>
      <c r="K470" s="82" t="s">
        <v>574</v>
      </c>
    </row>
    <row r="471" spans="1:11" x14ac:dyDescent="0.25">
      <c r="A471" s="79">
        <v>44957</v>
      </c>
      <c r="B471" s="80" t="s">
        <v>569</v>
      </c>
      <c r="C471" s="1"/>
      <c r="D471" s="1"/>
      <c r="E471" s="1"/>
      <c r="F471" s="1"/>
      <c r="G471" s="1"/>
      <c r="H471" s="1"/>
      <c r="I471" s="1"/>
      <c r="J471" s="76" t="s">
        <v>573</v>
      </c>
      <c r="K471" s="1"/>
    </row>
    <row r="472" spans="1:11" x14ac:dyDescent="0.25">
      <c r="A472" s="1"/>
      <c r="B472" s="1"/>
      <c r="C472" s="1"/>
      <c r="D472" s="69" t="s">
        <v>911</v>
      </c>
      <c r="E472" s="81">
        <v>44743</v>
      </c>
      <c r="F472" s="1"/>
      <c r="G472" s="82" t="s">
        <v>572</v>
      </c>
      <c r="H472" s="1"/>
      <c r="I472" s="82" t="s">
        <v>572</v>
      </c>
      <c r="J472" s="82" t="s">
        <v>573</v>
      </c>
      <c r="K472" s="82" t="s">
        <v>574</v>
      </c>
    </row>
    <row r="473" spans="1:11" x14ac:dyDescent="0.25">
      <c r="A473" s="79">
        <v>44957</v>
      </c>
      <c r="B473" s="80" t="s">
        <v>652</v>
      </c>
      <c r="C473" s="1"/>
      <c r="D473" s="1"/>
      <c r="E473" s="1"/>
      <c r="F473" s="1"/>
      <c r="G473" s="1"/>
      <c r="H473" s="1"/>
      <c r="I473" s="1"/>
      <c r="J473" s="76" t="s">
        <v>912</v>
      </c>
      <c r="K473" s="1"/>
    </row>
    <row r="474" spans="1:11" x14ac:dyDescent="0.25">
      <c r="A474" s="1"/>
      <c r="B474" s="1"/>
      <c r="C474" s="1"/>
      <c r="D474" s="69" t="s">
        <v>913</v>
      </c>
      <c r="E474" s="81">
        <v>44743</v>
      </c>
      <c r="F474" s="1"/>
      <c r="G474" s="82" t="s">
        <v>572</v>
      </c>
      <c r="H474" s="1"/>
      <c r="I474" s="82" t="s">
        <v>572</v>
      </c>
      <c r="J474" s="82" t="s">
        <v>573</v>
      </c>
      <c r="K474" s="82" t="s">
        <v>574</v>
      </c>
    </row>
    <row r="475" spans="1:11" x14ac:dyDescent="0.25">
      <c r="A475" s="1"/>
      <c r="B475" s="1"/>
      <c r="C475" s="1"/>
      <c r="D475" s="69" t="s">
        <v>914</v>
      </c>
      <c r="E475" s="81">
        <v>44743</v>
      </c>
      <c r="F475" s="1"/>
      <c r="G475" s="82" t="s">
        <v>572</v>
      </c>
      <c r="H475" s="1"/>
      <c r="I475" s="82" t="s">
        <v>572</v>
      </c>
      <c r="J475" s="82" t="s">
        <v>573</v>
      </c>
      <c r="K475" s="82" t="s">
        <v>574</v>
      </c>
    </row>
    <row r="476" spans="1:11" x14ac:dyDescent="0.25">
      <c r="A476" s="1"/>
      <c r="B476" s="1"/>
      <c r="C476" s="1"/>
      <c r="D476" s="69" t="s">
        <v>915</v>
      </c>
      <c r="E476" s="81">
        <v>44743</v>
      </c>
      <c r="F476" s="1"/>
      <c r="G476" s="82" t="s">
        <v>572</v>
      </c>
      <c r="H476" s="1"/>
      <c r="I476" s="82" t="s">
        <v>572</v>
      </c>
      <c r="J476" s="82" t="s">
        <v>573</v>
      </c>
      <c r="K476" s="82" t="s">
        <v>574</v>
      </c>
    </row>
    <row r="477" spans="1:11" x14ac:dyDescent="0.25">
      <c r="A477" s="1"/>
      <c r="B477" s="1"/>
      <c r="C477" s="1"/>
      <c r="D477" s="69" t="s">
        <v>916</v>
      </c>
      <c r="E477" s="81">
        <v>44743</v>
      </c>
      <c r="F477" s="1"/>
      <c r="G477" s="82" t="s">
        <v>572</v>
      </c>
      <c r="H477" s="1"/>
      <c r="I477" s="82" t="s">
        <v>572</v>
      </c>
      <c r="J477" s="82" t="s">
        <v>573</v>
      </c>
      <c r="K477" s="82" t="s">
        <v>574</v>
      </c>
    </row>
    <row r="478" spans="1:11" x14ac:dyDescent="0.25">
      <c r="A478" s="1"/>
      <c r="B478" s="1"/>
      <c r="C478" s="1"/>
      <c r="D478" s="69" t="s">
        <v>917</v>
      </c>
      <c r="E478" s="81">
        <v>44743</v>
      </c>
      <c r="F478" s="1"/>
      <c r="G478" s="82" t="s">
        <v>572</v>
      </c>
      <c r="H478" s="1"/>
      <c r="I478" s="82" t="s">
        <v>572</v>
      </c>
      <c r="J478" s="82" t="s">
        <v>573</v>
      </c>
      <c r="K478" s="82" t="s">
        <v>574</v>
      </c>
    </row>
    <row r="479" spans="1:11" x14ac:dyDescent="0.25">
      <c r="A479" s="1"/>
      <c r="B479" s="1"/>
      <c r="C479" s="1"/>
      <c r="D479" s="69" t="s">
        <v>918</v>
      </c>
      <c r="E479" s="81">
        <v>44743</v>
      </c>
      <c r="F479" s="1"/>
      <c r="G479" s="82" t="s">
        <v>572</v>
      </c>
      <c r="H479" s="1"/>
      <c r="I479" s="82" t="s">
        <v>572</v>
      </c>
      <c r="J479" s="82" t="s">
        <v>573</v>
      </c>
      <c r="K479" s="82" t="s">
        <v>574</v>
      </c>
    </row>
    <row r="480" spans="1:11" x14ac:dyDescent="0.25">
      <c r="A480" s="1"/>
      <c r="B480" s="1"/>
      <c r="C480" s="1"/>
      <c r="D480" s="69" t="s">
        <v>919</v>
      </c>
      <c r="E480" s="81">
        <v>44743</v>
      </c>
      <c r="F480" s="1"/>
      <c r="G480" s="82" t="s">
        <v>572</v>
      </c>
      <c r="H480" s="1"/>
      <c r="I480" s="82" t="s">
        <v>572</v>
      </c>
      <c r="J480" s="82" t="s">
        <v>573</v>
      </c>
      <c r="K480" s="82" t="s">
        <v>574</v>
      </c>
    </row>
    <row r="481" spans="1:11" x14ac:dyDescent="0.25">
      <c r="A481" s="1"/>
      <c r="B481" s="1"/>
      <c r="C481" s="1"/>
      <c r="D481" s="69" t="s">
        <v>920</v>
      </c>
      <c r="E481" s="81">
        <v>44743</v>
      </c>
      <c r="F481" s="1"/>
      <c r="G481" s="82" t="s">
        <v>572</v>
      </c>
      <c r="H481" s="1"/>
      <c r="I481" s="82" t="s">
        <v>572</v>
      </c>
      <c r="J481" s="82" t="s">
        <v>573</v>
      </c>
      <c r="K481" s="82" t="s">
        <v>574</v>
      </c>
    </row>
    <row r="482" spans="1:11" x14ac:dyDescent="0.25">
      <c r="A482" s="79">
        <v>44957</v>
      </c>
      <c r="B482" s="80" t="s">
        <v>569</v>
      </c>
      <c r="C482" s="1"/>
      <c r="D482" s="1"/>
      <c r="E482" s="1"/>
      <c r="F482" s="1"/>
      <c r="G482" s="1"/>
      <c r="H482" s="1"/>
      <c r="I482" s="1"/>
      <c r="J482" s="76" t="s">
        <v>573</v>
      </c>
      <c r="K482" s="1"/>
    </row>
    <row r="483" spans="1:11" x14ac:dyDescent="0.25">
      <c r="A483" s="1"/>
      <c r="B483" s="1"/>
      <c r="C483" s="1"/>
      <c r="D483" s="69" t="s">
        <v>921</v>
      </c>
      <c r="E483" s="81">
        <v>44743</v>
      </c>
      <c r="F483" s="1"/>
      <c r="G483" s="82" t="s">
        <v>572</v>
      </c>
      <c r="H483" s="1"/>
      <c r="I483" s="82" t="s">
        <v>572</v>
      </c>
      <c r="J483" s="82" t="s">
        <v>573</v>
      </c>
      <c r="K483" s="82" t="s">
        <v>574</v>
      </c>
    </row>
    <row r="484" spans="1:11" x14ac:dyDescent="0.25">
      <c r="A484" s="79">
        <v>44957</v>
      </c>
      <c r="B484" s="80" t="s">
        <v>652</v>
      </c>
      <c r="C484" s="1"/>
      <c r="D484" s="1"/>
      <c r="E484" s="1"/>
      <c r="F484" s="1"/>
      <c r="G484" s="1"/>
      <c r="H484" s="1"/>
      <c r="I484" s="1"/>
      <c r="J484" s="76" t="s">
        <v>573</v>
      </c>
      <c r="K484" s="1"/>
    </row>
    <row r="485" spans="1:11" x14ac:dyDescent="0.25">
      <c r="A485" s="1"/>
      <c r="B485" s="1"/>
      <c r="C485" s="1"/>
      <c r="D485" s="69" t="s">
        <v>922</v>
      </c>
      <c r="E485" s="81">
        <v>44743</v>
      </c>
      <c r="F485" s="1"/>
      <c r="G485" s="82" t="s">
        <v>572</v>
      </c>
      <c r="H485" s="1"/>
      <c r="I485" s="82" t="s">
        <v>572</v>
      </c>
      <c r="J485" s="82" t="s">
        <v>573</v>
      </c>
      <c r="K485" s="82" t="s">
        <v>574</v>
      </c>
    </row>
    <row r="486" spans="1:11" x14ac:dyDescent="0.25">
      <c r="A486" s="79">
        <v>44957</v>
      </c>
      <c r="B486" s="80" t="s">
        <v>569</v>
      </c>
      <c r="C486" s="1"/>
      <c r="D486" s="1"/>
      <c r="E486" s="1"/>
      <c r="F486" s="1"/>
      <c r="G486" s="1"/>
      <c r="H486" s="1"/>
      <c r="I486" s="1"/>
      <c r="J486" s="76" t="s">
        <v>573</v>
      </c>
      <c r="K486" s="1"/>
    </row>
    <row r="487" spans="1:11" x14ac:dyDescent="0.25">
      <c r="A487" s="1"/>
      <c r="B487" s="1"/>
      <c r="C487" s="1"/>
      <c r="D487" s="69" t="s">
        <v>923</v>
      </c>
      <c r="E487" s="81">
        <v>44772</v>
      </c>
      <c r="F487" s="1"/>
      <c r="G487" s="82" t="s">
        <v>572</v>
      </c>
      <c r="H487" s="1"/>
      <c r="I487" s="82" t="s">
        <v>572</v>
      </c>
      <c r="J487" s="82" t="s">
        <v>573</v>
      </c>
      <c r="K487" s="82" t="s">
        <v>574</v>
      </c>
    </row>
    <row r="488" spans="1:11" x14ac:dyDescent="0.25">
      <c r="A488" s="79">
        <v>45016</v>
      </c>
      <c r="B488" s="80" t="s">
        <v>576</v>
      </c>
      <c r="C488" s="1"/>
      <c r="D488" s="1"/>
      <c r="E488" s="1"/>
      <c r="F488" s="1"/>
      <c r="G488" s="1"/>
      <c r="H488" s="1"/>
      <c r="I488" s="1"/>
      <c r="J488" s="76" t="s">
        <v>924</v>
      </c>
      <c r="K488" s="1"/>
    </row>
    <row r="489" spans="1:11" x14ac:dyDescent="0.25">
      <c r="A489" s="1"/>
      <c r="B489" s="1"/>
      <c r="C489" s="1"/>
      <c r="D489" s="69" t="s">
        <v>925</v>
      </c>
      <c r="E489" s="81">
        <v>44772</v>
      </c>
      <c r="F489" s="1"/>
      <c r="G489" s="82" t="s">
        <v>926</v>
      </c>
      <c r="H489" s="1"/>
      <c r="I489" s="82" t="s">
        <v>927</v>
      </c>
      <c r="J489" s="82" t="s">
        <v>928</v>
      </c>
      <c r="K489" s="82" t="s">
        <v>574</v>
      </c>
    </row>
    <row r="490" spans="1:11" x14ac:dyDescent="0.25">
      <c r="A490" s="1"/>
      <c r="B490" s="1"/>
      <c r="C490" s="1"/>
      <c r="D490" s="69" t="s">
        <v>929</v>
      </c>
      <c r="E490" s="81">
        <v>44772</v>
      </c>
      <c r="F490" s="1"/>
      <c r="G490" s="82" t="s">
        <v>572</v>
      </c>
      <c r="H490" s="1"/>
      <c r="I490" s="82" t="s">
        <v>572</v>
      </c>
      <c r="J490" s="82" t="s">
        <v>573</v>
      </c>
      <c r="K490" s="82" t="s">
        <v>574</v>
      </c>
    </row>
    <row r="491" spans="1:11" x14ac:dyDescent="0.25">
      <c r="A491" s="79">
        <v>44957</v>
      </c>
      <c r="B491" s="80" t="s">
        <v>569</v>
      </c>
      <c r="C491" s="1"/>
      <c r="D491" s="1"/>
      <c r="E491" s="1"/>
      <c r="F491" s="1"/>
      <c r="G491" s="1"/>
      <c r="H491" s="1"/>
      <c r="I491" s="1"/>
      <c r="J491" s="76" t="s">
        <v>930</v>
      </c>
      <c r="K491" s="1"/>
    </row>
    <row r="492" spans="1:11" x14ac:dyDescent="0.25">
      <c r="A492" s="1"/>
      <c r="B492" s="1"/>
      <c r="C492" s="1"/>
      <c r="D492" s="69" t="s">
        <v>931</v>
      </c>
      <c r="E492" s="81">
        <v>44772</v>
      </c>
      <c r="F492" s="1"/>
      <c r="G492" s="82" t="s">
        <v>572</v>
      </c>
      <c r="H492" s="1"/>
      <c r="I492" s="82" t="s">
        <v>572</v>
      </c>
      <c r="J492" s="82" t="s">
        <v>573</v>
      </c>
      <c r="K492" s="82" t="s">
        <v>574</v>
      </c>
    </row>
    <row r="493" spans="1:11" x14ac:dyDescent="0.25">
      <c r="A493" s="1"/>
      <c r="B493" s="1"/>
      <c r="C493" s="1"/>
      <c r="D493" s="69" t="s">
        <v>932</v>
      </c>
      <c r="E493" s="81">
        <v>44772</v>
      </c>
      <c r="F493" s="1"/>
      <c r="G493" s="82" t="s">
        <v>661</v>
      </c>
      <c r="H493" s="1"/>
      <c r="I493" s="82" t="s">
        <v>661</v>
      </c>
      <c r="J493" s="82" t="s">
        <v>666</v>
      </c>
      <c r="K493" s="82" t="s">
        <v>574</v>
      </c>
    </row>
    <row r="496" spans="1:11" x14ac:dyDescent="0.25">
      <c r="A496" s="1"/>
      <c r="B496" s="1"/>
      <c r="C496" s="1"/>
      <c r="D496" s="1"/>
      <c r="E496" s="1"/>
      <c r="F496" s="1"/>
      <c r="G496" s="1"/>
      <c r="H496" s="1"/>
      <c r="I496" s="75" t="s">
        <v>641</v>
      </c>
      <c r="J496" s="1"/>
      <c r="K496" s="76" t="s">
        <v>933</v>
      </c>
    </row>
    <row r="497" spans="1:13" x14ac:dyDescent="0.25">
      <c r="A497" s="1"/>
      <c r="B497" s="1"/>
      <c r="C497" s="1"/>
      <c r="D497" s="1"/>
      <c r="E497" s="1"/>
      <c r="F497" s="1"/>
      <c r="G497" s="1"/>
      <c r="H497" s="1"/>
      <c r="I497" s="75" t="s">
        <v>643</v>
      </c>
      <c r="J497" s="1"/>
      <c r="K497" s="76" t="s">
        <v>934</v>
      </c>
      <c r="L497" s="1"/>
      <c r="M497" s="1"/>
    </row>
    <row r="499" spans="1:13" x14ac:dyDescent="0.25">
      <c r="A499" s="1"/>
      <c r="B499" s="1"/>
      <c r="C499" s="1"/>
      <c r="D499" s="1"/>
      <c r="E499" s="1"/>
      <c r="F499" s="1"/>
      <c r="G499" s="1"/>
      <c r="H499" s="1"/>
      <c r="I499" s="75" t="s">
        <v>645</v>
      </c>
      <c r="J499" s="1"/>
      <c r="K499" s="76" t="s">
        <v>935</v>
      </c>
      <c r="L499" s="1"/>
      <c r="M499" s="1"/>
    </row>
    <row r="500" spans="1:13" x14ac:dyDescent="0.25">
      <c r="A500" s="1"/>
      <c r="B500" s="1"/>
      <c r="C500" s="1"/>
      <c r="D500" s="1"/>
      <c r="E500" s="1"/>
      <c r="F500" s="1"/>
      <c r="G500" s="1"/>
      <c r="H500" s="1"/>
      <c r="I500" s="75" t="s">
        <v>647</v>
      </c>
      <c r="J500" s="1"/>
      <c r="K500" s="76" t="s">
        <v>936</v>
      </c>
      <c r="L500" s="1"/>
      <c r="M500" s="1"/>
    </row>
    <row r="501" spans="1:13" x14ac:dyDescent="0.25">
      <c r="A501" s="1"/>
      <c r="B501" s="1"/>
      <c r="C501" s="1"/>
      <c r="D501" s="1"/>
      <c r="E501" s="1"/>
      <c r="F501" s="1"/>
      <c r="G501" s="1"/>
      <c r="H501" s="1"/>
      <c r="I501" s="75" t="s">
        <v>641</v>
      </c>
      <c r="J501" s="1"/>
      <c r="K501" s="76" t="s">
        <v>937</v>
      </c>
      <c r="L501" s="1"/>
      <c r="M501" s="1"/>
    </row>
    <row r="503" spans="1:13" x14ac:dyDescent="0.25">
      <c r="A503" s="1"/>
      <c r="B503" s="1"/>
      <c r="C503" s="1"/>
      <c r="D503" s="1"/>
      <c r="E503" s="1"/>
      <c r="F503" s="1"/>
      <c r="G503" s="1"/>
      <c r="H503" s="1"/>
      <c r="I503" s="75" t="s">
        <v>643</v>
      </c>
      <c r="J503" s="1"/>
      <c r="K503" s="76" t="s">
        <v>938</v>
      </c>
      <c r="L503" s="1"/>
      <c r="M503" s="1"/>
    </row>
    <row r="504" spans="1:13" x14ac:dyDescent="0.25">
      <c r="A504" s="1"/>
      <c r="B504" s="1"/>
      <c r="C504" s="1"/>
      <c r="D504" s="1"/>
      <c r="E504" s="1"/>
      <c r="F504" s="1"/>
      <c r="G504" s="1"/>
      <c r="H504" s="1"/>
      <c r="I504" s="75" t="s">
        <v>645</v>
      </c>
      <c r="J504" s="1"/>
      <c r="K504" s="76" t="s">
        <v>939</v>
      </c>
      <c r="L504" s="1"/>
      <c r="M504" s="1"/>
    </row>
    <row r="505" spans="1:13" x14ac:dyDescent="0.25">
      <c r="A505" s="1"/>
      <c r="B505" s="1"/>
      <c r="C505" s="1"/>
      <c r="D505" s="1"/>
      <c r="E505" s="1"/>
      <c r="F505" s="1"/>
      <c r="G505" s="1"/>
      <c r="H505" s="1"/>
      <c r="I505" s="75" t="s">
        <v>647</v>
      </c>
      <c r="J505" s="1"/>
      <c r="K505" s="76" t="s">
        <v>940</v>
      </c>
      <c r="L505" s="1"/>
      <c r="M505" s="1"/>
    </row>
    <row r="509" spans="1:13" x14ac:dyDescent="0.25">
      <c r="A509" s="5" t="s">
        <v>101</v>
      </c>
      <c r="B509" s="1"/>
      <c r="C509" s="1"/>
      <c r="D509" s="1"/>
      <c r="E509" s="1"/>
      <c r="F509" s="1"/>
      <c r="G509" s="1"/>
      <c r="H509" s="1"/>
      <c r="I509" s="1"/>
      <c r="J509" s="74" t="s">
        <v>941</v>
      </c>
      <c r="K509" s="83">
        <v>1</v>
      </c>
      <c r="L509" s="74" t="s">
        <v>942</v>
      </c>
      <c r="M509" s="84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EDE96F-B984-4064-AA04-5D297359F7B6}">
  <dimension ref="B1:S66"/>
  <sheetViews>
    <sheetView workbookViewId="0">
      <selection activeCell="M3" sqref="M3"/>
    </sheetView>
  </sheetViews>
  <sheetFormatPr baseColWidth="10" defaultRowHeight="15" x14ac:dyDescent="0.25"/>
  <cols>
    <col min="2" max="7" width="18.7109375" customWidth="1"/>
    <col min="13" max="13" width="17" customWidth="1"/>
  </cols>
  <sheetData>
    <row r="1" spans="2:19" x14ac:dyDescent="0.25">
      <c r="B1" s="1"/>
      <c r="C1" s="1"/>
      <c r="D1" s="1"/>
      <c r="E1" s="1"/>
      <c r="F1" s="1"/>
      <c r="G1" s="1"/>
      <c r="H1" s="10"/>
      <c r="I1" s="10"/>
      <c r="J1" s="10"/>
      <c r="K1" s="10"/>
      <c r="L1" s="1"/>
      <c r="M1" s="12"/>
    </row>
    <row r="2" spans="2:19" x14ac:dyDescent="0.25">
      <c r="B2" s="49" t="s">
        <v>244</v>
      </c>
      <c r="C2" s="49" t="s">
        <v>249</v>
      </c>
      <c r="D2" s="49" t="s">
        <v>111</v>
      </c>
      <c r="E2" s="49" t="s">
        <v>109</v>
      </c>
      <c r="F2" s="49" t="s">
        <v>250</v>
      </c>
      <c r="G2" s="49" t="s">
        <v>111</v>
      </c>
      <c r="H2" s="50" t="s">
        <v>242</v>
      </c>
      <c r="I2" s="50" t="s">
        <v>243</v>
      </c>
      <c r="J2" s="50" t="s">
        <v>244</v>
      </c>
      <c r="K2" s="50" t="s">
        <v>245</v>
      </c>
      <c r="L2" s="49" t="s">
        <v>247</v>
      </c>
      <c r="M2" s="51" t="s">
        <v>246</v>
      </c>
    </row>
    <row r="3" spans="2:19" x14ac:dyDescent="0.25">
      <c r="B3" s="31">
        <v>5</v>
      </c>
      <c r="C3" s="31" t="s">
        <v>248</v>
      </c>
      <c r="D3" s="31" t="str">
        <f>B3&amp;C3</f>
        <v>5FED</v>
      </c>
      <c r="E3" s="31" t="s">
        <v>169</v>
      </c>
      <c r="F3" s="31">
        <v>1870</v>
      </c>
      <c r="G3" s="31" t="str">
        <f>E3&amp;F3</f>
        <v>FEPE1870</v>
      </c>
      <c r="H3" s="31">
        <v>1</v>
      </c>
      <c r="I3" s="31">
        <v>13020505</v>
      </c>
      <c r="J3" s="31">
        <v>5</v>
      </c>
      <c r="K3" s="31">
        <v>101</v>
      </c>
      <c r="L3" s="52">
        <v>44869</v>
      </c>
      <c r="M3" s="35">
        <v>2380000</v>
      </c>
    </row>
    <row r="4" spans="2:19" x14ac:dyDescent="0.25">
      <c r="B4" s="31">
        <v>5</v>
      </c>
      <c r="C4" s="31" t="s">
        <v>248</v>
      </c>
      <c r="D4" s="31" t="str">
        <f t="shared" ref="D4:D61" si="0">B4&amp;C4</f>
        <v>5FED</v>
      </c>
      <c r="E4" s="31" t="s">
        <v>169</v>
      </c>
      <c r="F4" s="31">
        <v>1876</v>
      </c>
      <c r="G4" s="31" t="str">
        <f t="shared" ref="G4:G61" si="1">E4&amp;F4</f>
        <v>FEPE1876</v>
      </c>
      <c r="H4" s="31">
        <v>1</v>
      </c>
      <c r="I4" s="31">
        <v>13020505</v>
      </c>
      <c r="J4" s="31">
        <v>5</v>
      </c>
      <c r="K4" s="31">
        <v>101</v>
      </c>
      <c r="L4" s="52">
        <v>44869</v>
      </c>
      <c r="M4" s="35">
        <v>16500</v>
      </c>
    </row>
    <row r="5" spans="2:19" x14ac:dyDescent="0.25">
      <c r="B5" s="31">
        <v>5</v>
      </c>
      <c r="C5" s="31" t="s">
        <v>248</v>
      </c>
      <c r="D5" s="31" t="str">
        <f t="shared" si="0"/>
        <v>5FED</v>
      </c>
      <c r="E5" s="31" t="s">
        <v>169</v>
      </c>
      <c r="F5" s="31">
        <v>1878</v>
      </c>
      <c r="G5" s="31" t="str">
        <f t="shared" si="1"/>
        <v>FEPE1878</v>
      </c>
      <c r="H5" s="31">
        <v>1</v>
      </c>
      <c r="I5" s="31">
        <v>13020505</v>
      </c>
      <c r="J5" s="31">
        <v>5</v>
      </c>
      <c r="K5" s="31">
        <v>101</v>
      </c>
      <c r="L5" s="52">
        <v>44869</v>
      </c>
      <c r="M5" s="35">
        <v>2380000</v>
      </c>
    </row>
    <row r="6" spans="2:19" x14ac:dyDescent="0.25">
      <c r="B6" s="31">
        <v>5</v>
      </c>
      <c r="C6" s="31" t="s">
        <v>248</v>
      </c>
      <c r="D6" s="31" t="str">
        <f t="shared" si="0"/>
        <v>5FED</v>
      </c>
      <c r="E6" s="31" t="s">
        <v>169</v>
      </c>
      <c r="F6" s="31">
        <v>1879</v>
      </c>
      <c r="G6" s="31" t="str">
        <f t="shared" si="1"/>
        <v>FEPE1879</v>
      </c>
      <c r="H6" s="31">
        <v>1</v>
      </c>
      <c r="I6" s="31">
        <v>13020505</v>
      </c>
      <c r="J6" s="31">
        <v>5</v>
      </c>
      <c r="K6" s="31">
        <v>101</v>
      </c>
      <c r="L6" s="52">
        <v>44869</v>
      </c>
      <c r="M6" s="35">
        <v>2380000</v>
      </c>
    </row>
    <row r="7" spans="2:19" x14ac:dyDescent="0.25">
      <c r="B7" s="31">
        <v>5</v>
      </c>
      <c r="C7" s="31" t="s">
        <v>248</v>
      </c>
      <c r="D7" s="31" t="str">
        <f t="shared" si="0"/>
        <v>5FED</v>
      </c>
      <c r="E7" s="31" t="s">
        <v>169</v>
      </c>
      <c r="F7" s="31">
        <v>2428</v>
      </c>
      <c r="G7" s="31" t="str">
        <f t="shared" si="1"/>
        <v>FEPE2428</v>
      </c>
      <c r="H7" s="31">
        <v>1</v>
      </c>
      <c r="I7" s="31">
        <v>13020505</v>
      </c>
      <c r="J7" s="31">
        <v>5</v>
      </c>
      <c r="K7" s="31">
        <v>101</v>
      </c>
      <c r="L7" s="52">
        <v>44898</v>
      </c>
      <c r="M7" s="35">
        <v>143900</v>
      </c>
      <c r="O7" s="94" t="s">
        <v>251</v>
      </c>
      <c r="P7" s="94"/>
      <c r="Q7" s="94"/>
      <c r="R7" s="94"/>
      <c r="S7" s="94"/>
    </row>
    <row r="8" spans="2:19" ht="25.5" x14ac:dyDescent="0.25">
      <c r="B8" s="31">
        <v>5</v>
      </c>
      <c r="C8" s="31" t="s">
        <v>248</v>
      </c>
      <c r="D8" s="31" t="str">
        <f t="shared" si="0"/>
        <v>5FED</v>
      </c>
      <c r="E8" s="31" t="s">
        <v>169</v>
      </c>
      <c r="F8" s="31">
        <v>3418</v>
      </c>
      <c r="G8" s="31" t="str">
        <f t="shared" si="1"/>
        <v>FEPE3418</v>
      </c>
      <c r="H8" s="31">
        <v>1</v>
      </c>
      <c r="I8" s="31">
        <v>13020505</v>
      </c>
      <c r="J8" s="31">
        <v>5</v>
      </c>
      <c r="K8" s="31">
        <v>101</v>
      </c>
      <c r="L8" s="52">
        <v>44961</v>
      </c>
      <c r="M8" s="35">
        <v>285600</v>
      </c>
      <c r="O8" s="41" t="s">
        <v>244</v>
      </c>
      <c r="P8" s="42" t="s">
        <v>252</v>
      </c>
      <c r="Q8" s="42" t="s">
        <v>253</v>
      </c>
      <c r="R8" s="41" t="s">
        <v>254</v>
      </c>
      <c r="S8" s="42" t="s">
        <v>255</v>
      </c>
    </row>
    <row r="9" spans="2:19" x14ac:dyDescent="0.25">
      <c r="B9" s="31">
        <v>5</v>
      </c>
      <c r="C9" s="31" t="s">
        <v>248</v>
      </c>
      <c r="D9" s="31" t="str">
        <f t="shared" si="0"/>
        <v>5FED</v>
      </c>
      <c r="E9" s="31" t="s">
        <v>169</v>
      </c>
      <c r="F9" s="31">
        <v>3419</v>
      </c>
      <c r="G9" s="31" t="str">
        <f t="shared" si="1"/>
        <v>FEPE3419</v>
      </c>
      <c r="H9" s="31">
        <v>1</v>
      </c>
      <c r="I9" s="31">
        <v>13020505</v>
      </c>
      <c r="J9" s="31">
        <v>5</v>
      </c>
      <c r="K9" s="31">
        <v>101</v>
      </c>
      <c r="L9" s="52">
        <v>44961</v>
      </c>
      <c r="M9" s="35">
        <v>285600</v>
      </c>
      <c r="O9" s="43">
        <v>1</v>
      </c>
      <c r="P9" s="43"/>
      <c r="Q9" s="43"/>
      <c r="R9" s="43"/>
      <c r="S9" s="44"/>
    </row>
    <row r="10" spans="2:19" x14ac:dyDescent="0.25">
      <c r="B10" s="31">
        <v>5</v>
      </c>
      <c r="C10" s="31" t="s">
        <v>248</v>
      </c>
      <c r="D10" s="31" t="str">
        <f t="shared" si="0"/>
        <v>5FED</v>
      </c>
      <c r="E10" s="31" t="s">
        <v>169</v>
      </c>
      <c r="F10" s="31">
        <v>3420</v>
      </c>
      <c r="G10" s="31" t="str">
        <f t="shared" si="1"/>
        <v>FEPE3420</v>
      </c>
      <c r="H10" s="31">
        <v>1</v>
      </c>
      <c r="I10" s="31">
        <v>13020505</v>
      </c>
      <c r="J10" s="31">
        <v>5</v>
      </c>
      <c r="K10" s="31">
        <v>101</v>
      </c>
      <c r="L10" s="52">
        <v>44961</v>
      </c>
      <c r="M10" s="35">
        <v>285600</v>
      </c>
      <c r="O10" s="45">
        <v>2</v>
      </c>
      <c r="P10" s="43" t="s">
        <v>248</v>
      </c>
      <c r="Q10" s="43" t="str">
        <f>O10&amp;P10</f>
        <v>2FED</v>
      </c>
      <c r="R10" s="43" t="s">
        <v>256</v>
      </c>
      <c r="S10" s="44" t="s">
        <v>257</v>
      </c>
    </row>
    <row r="11" spans="2:19" x14ac:dyDescent="0.25">
      <c r="B11" s="31">
        <v>5</v>
      </c>
      <c r="C11" s="31" t="s">
        <v>248</v>
      </c>
      <c r="D11" s="31" t="str">
        <f t="shared" si="0"/>
        <v>5FED</v>
      </c>
      <c r="E11" s="31" t="s">
        <v>169</v>
      </c>
      <c r="F11" s="31">
        <v>3946</v>
      </c>
      <c r="G11" s="31" t="str">
        <f t="shared" si="1"/>
        <v>FEPE3946</v>
      </c>
      <c r="H11" s="31">
        <v>1</v>
      </c>
      <c r="I11" s="31">
        <v>13020505</v>
      </c>
      <c r="J11" s="31">
        <v>5</v>
      </c>
      <c r="K11" s="31">
        <v>101</v>
      </c>
      <c r="L11" s="52">
        <v>44989</v>
      </c>
      <c r="M11" s="35">
        <v>2665600</v>
      </c>
      <c r="O11" s="45">
        <v>3</v>
      </c>
      <c r="P11" s="43" t="s">
        <v>248</v>
      </c>
      <c r="Q11" s="43" t="str">
        <f t="shared" ref="Q11:Q19" si="2">O11&amp;P11</f>
        <v>3FED</v>
      </c>
      <c r="R11" s="43" t="s">
        <v>258</v>
      </c>
      <c r="S11" s="44" t="s">
        <v>259</v>
      </c>
    </row>
    <row r="12" spans="2:19" x14ac:dyDescent="0.25">
      <c r="B12" s="31">
        <v>5</v>
      </c>
      <c r="C12" s="31" t="s">
        <v>248</v>
      </c>
      <c r="D12" s="31" t="str">
        <f t="shared" si="0"/>
        <v>5FED</v>
      </c>
      <c r="E12" s="31" t="s">
        <v>169</v>
      </c>
      <c r="F12" s="31">
        <v>3947</v>
      </c>
      <c r="G12" s="31" t="str">
        <f t="shared" si="1"/>
        <v>FEPE3947</v>
      </c>
      <c r="H12" s="31">
        <v>1</v>
      </c>
      <c r="I12" s="31">
        <v>13020505</v>
      </c>
      <c r="J12" s="31">
        <v>5</v>
      </c>
      <c r="K12" s="31">
        <v>101</v>
      </c>
      <c r="L12" s="52">
        <v>44989</v>
      </c>
      <c r="M12" s="35">
        <v>2665600</v>
      </c>
      <c r="O12" s="45">
        <v>4</v>
      </c>
      <c r="P12" s="43" t="s">
        <v>248</v>
      </c>
      <c r="Q12" s="43" t="str">
        <f t="shared" si="2"/>
        <v>4FED</v>
      </c>
      <c r="R12" s="43" t="s">
        <v>260</v>
      </c>
      <c r="S12" s="44" t="s">
        <v>261</v>
      </c>
    </row>
    <row r="13" spans="2:19" x14ac:dyDescent="0.25">
      <c r="B13" s="31">
        <v>5</v>
      </c>
      <c r="C13" s="31" t="s">
        <v>248</v>
      </c>
      <c r="D13" s="31" t="str">
        <f t="shared" si="0"/>
        <v>5FED</v>
      </c>
      <c r="E13" s="31" t="s">
        <v>169</v>
      </c>
      <c r="F13" s="31">
        <v>3948</v>
      </c>
      <c r="G13" s="31" t="str">
        <f t="shared" si="1"/>
        <v>FEPE3948</v>
      </c>
      <c r="H13" s="31">
        <v>1</v>
      </c>
      <c r="I13" s="31">
        <v>13020505</v>
      </c>
      <c r="J13" s="31">
        <v>5</v>
      </c>
      <c r="K13" s="31">
        <v>101</v>
      </c>
      <c r="L13" s="52">
        <v>44989</v>
      </c>
      <c r="M13" s="35">
        <v>2665600</v>
      </c>
      <c r="O13" s="45">
        <v>5</v>
      </c>
      <c r="P13" s="43" t="s">
        <v>248</v>
      </c>
      <c r="Q13" s="43" t="str">
        <f t="shared" si="2"/>
        <v>5FED</v>
      </c>
      <c r="R13" s="43" t="s">
        <v>169</v>
      </c>
      <c r="S13" s="44" t="s">
        <v>262</v>
      </c>
    </row>
    <row r="14" spans="2:19" x14ac:dyDescent="0.25">
      <c r="B14" s="31">
        <v>5</v>
      </c>
      <c r="C14" s="31" t="s">
        <v>248</v>
      </c>
      <c r="D14" s="31" t="str">
        <f t="shared" si="0"/>
        <v>5FED</v>
      </c>
      <c r="E14" s="31" t="s">
        <v>169</v>
      </c>
      <c r="F14" s="31">
        <v>4422</v>
      </c>
      <c r="G14" s="31" t="str">
        <f t="shared" si="1"/>
        <v>FEPE4422</v>
      </c>
      <c r="H14" s="31">
        <v>1</v>
      </c>
      <c r="I14" s="31">
        <v>13020505</v>
      </c>
      <c r="J14" s="31">
        <v>5</v>
      </c>
      <c r="K14" s="31">
        <v>101</v>
      </c>
      <c r="L14" s="52">
        <v>45021</v>
      </c>
      <c r="M14" s="35">
        <v>2665600</v>
      </c>
      <c r="O14" s="45">
        <v>6</v>
      </c>
      <c r="P14" s="43" t="s">
        <v>248</v>
      </c>
      <c r="Q14" s="43" t="str">
        <f t="shared" si="2"/>
        <v>6FED</v>
      </c>
      <c r="R14" s="43" t="s">
        <v>263</v>
      </c>
      <c r="S14" s="44" t="s">
        <v>264</v>
      </c>
    </row>
    <row r="15" spans="2:19" x14ac:dyDescent="0.25">
      <c r="B15" s="31">
        <v>5</v>
      </c>
      <c r="C15" s="31" t="s">
        <v>248</v>
      </c>
      <c r="D15" s="31" t="str">
        <f t="shared" si="0"/>
        <v>5FED</v>
      </c>
      <c r="E15" s="31" t="s">
        <v>169</v>
      </c>
      <c r="F15" s="31">
        <v>4431</v>
      </c>
      <c r="G15" s="31" t="str">
        <f t="shared" si="1"/>
        <v>FEPE4431</v>
      </c>
      <c r="H15" s="31">
        <v>1</v>
      </c>
      <c r="I15" s="31">
        <v>13020505</v>
      </c>
      <c r="J15" s="31">
        <v>5</v>
      </c>
      <c r="K15" s="31">
        <v>101</v>
      </c>
      <c r="L15" s="52">
        <v>45021</v>
      </c>
      <c r="M15" s="35">
        <v>2665600</v>
      </c>
      <c r="O15" s="45">
        <v>7</v>
      </c>
      <c r="P15" s="43" t="s">
        <v>248</v>
      </c>
      <c r="Q15" s="43" t="str">
        <f t="shared" si="2"/>
        <v>7FED</v>
      </c>
      <c r="R15" s="43" t="s">
        <v>265</v>
      </c>
      <c r="S15" s="44" t="s">
        <v>266</v>
      </c>
    </row>
    <row r="16" spans="2:19" x14ac:dyDescent="0.25">
      <c r="B16" s="31">
        <v>5</v>
      </c>
      <c r="C16" s="31" t="s">
        <v>248</v>
      </c>
      <c r="D16" s="31" t="str">
        <f t="shared" si="0"/>
        <v>5FED</v>
      </c>
      <c r="E16" s="31" t="s">
        <v>169</v>
      </c>
      <c r="F16" s="31">
        <v>4433</v>
      </c>
      <c r="G16" s="31" t="str">
        <f t="shared" si="1"/>
        <v>FEPE4433</v>
      </c>
      <c r="H16" s="31">
        <v>1</v>
      </c>
      <c r="I16" s="31">
        <v>13020505</v>
      </c>
      <c r="J16" s="31">
        <v>5</v>
      </c>
      <c r="K16" s="31">
        <v>101</v>
      </c>
      <c r="L16" s="52">
        <v>45021</v>
      </c>
      <c r="M16" s="35">
        <v>2665600</v>
      </c>
      <c r="O16" s="45">
        <v>8</v>
      </c>
      <c r="P16" s="43" t="s">
        <v>248</v>
      </c>
      <c r="Q16" s="43" t="str">
        <f t="shared" si="2"/>
        <v>8FED</v>
      </c>
      <c r="R16" s="43" t="s">
        <v>267</v>
      </c>
      <c r="S16" s="44" t="s">
        <v>268</v>
      </c>
    </row>
    <row r="17" spans="2:19" x14ac:dyDescent="0.25">
      <c r="B17" s="31">
        <v>5</v>
      </c>
      <c r="C17" s="31" t="s">
        <v>248</v>
      </c>
      <c r="D17" s="31" t="str">
        <f t="shared" si="0"/>
        <v>5FED</v>
      </c>
      <c r="E17" s="31" t="s">
        <v>169</v>
      </c>
      <c r="F17" s="31">
        <v>326</v>
      </c>
      <c r="G17" s="31" t="str">
        <f t="shared" si="1"/>
        <v>FEPE326</v>
      </c>
      <c r="H17" s="31">
        <v>1</v>
      </c>
      <c r="I17" s="31">
        <v>13020605</v>
      </c>
      <c r="J17" s="31">
        <v>5</v>
      </c>
      <c r="K17" s="31">
        <v>101</v>
      </c>
      <c r="L17" s="52">
        <v>44778</v>
      </c>
      <c r="M17" s="35">
        <v>55000</v>
      </c>
      <c r="O17" s="45">
        <v>5</v>
      </c>
      <c r="P17" s="43" t="s">
        <v>269</v>
      </c>
      <c r="Q17" s="43" t="str">
        <f t="shared" si="2"/>
        <v>5FEF</v>
      </c>
      <c r="R17" s="43" t="s">
        <v>270</v>
      </c>
      <c r="S17" s="44" t="s">
        <v>262</v>
      </c>
    </row>
    <row r="18" spans="2:19" x14ac:dyDescent="0.25">
      <c r="B18" s="31">
        <v>5</v>
      </c>
      <c r="C18" s="31" t="s">
        <v>248</v>
      </c>
      <c r="D18" s="31" t="str">
        <f t="shared" si="0"/>
        <v>5FED</v>
      </c>
      <c r="E18" s="31" t="s">
        <v>169</v>
      </c>
      <c r="F18" s="31">
        <v>327</v>
      </c>
      <c r="G18" s="31" t="str">
        <f t="shared" si="1"/>
        <v>FEPE327</v>
      </c>
      <c r="H18" s="31">
        <v>1</v>
      </c>
      <c r="I18" s="31">
        <v>13020605</v>
      </c>
      <c r="J18" s="31">
        <v>5</v>
      </c>
      <c r="K18" s="31">
        <v>101</v>
      </c>
      <c r="L18" s="52">
        <v>44778</v>
      </c>
      <c r="M18" s="35">
        <v>55000</v>
      </c>
      <c r="O18" s="46">
        <v>2</v>
      </c>
      <c r="P18" s="43" t="s">
        <v>269</v>
      </c>
      <c r="Q18" s="43" t="str">
        <f t="shared" si="2"/>
        <v>2FEF</v>
      </c>
      <c r="R18" s="47" t="s">
        <v>271</v>
      </c>
      <c r="S18" s="48" t="s">
        <v>257</v>
      </c>
    </row>
    <row r="19" spans="2:19" x14ac:dyDescent="0.25">
      <c r="B19" s="31">
        <v>5</v>
      </c>
      <c r="C19" s="31" t="s">
        <v>248</v>
      </c>
      <c r="D19" s="31" t="str">
        <f t="shared" si="0"/>
        <v>5FED</v>
      </c>
      <c r="E19" s="31" t="s">
        <v>169</v>
      </c>
      <c r="F19" s="31">
        <v>706</v>
      </c>
      <c r="G19" s="31" t="str">
        <f t="shared" si="1"/>
        <v>FEPE706</v>
      </c>
      <c r="H19" s="31">
        <v>1</v>
      </c>
      <c r="I19" s="31">
        <v>13020605</v>
      </c>
      <c r="J19" s="31">
        <v>5</v>
      </c>
      <c r="K19" s="31">
        <v>101</v>
      </c>
      <c r="L19" s="52">
        <v>44809</v>
      </c>
      <c r="M19" s="35">
        <v>2380000</v>
      </c>
      <c r="O19" s="45">
        <v>7</v>
      </c>
      <c r="P19" s="43" t="s">
        <v>248</v>
      </c>
      <c r="Q19" s="43" t="str">
        <f t="shared" si="2"/>
        <v>7FED</v>
      </c>
      <c r="R19" s="43" t="s">
        <v>272</v>
      </c>
      <c r="S19" s="44" t="s">
        <v>266</v>
      </c>
    </row>
    <row r="20" spans="2:19" x14ac:dyDescent="0.25">
      <c r="B20" s="31">
        <v>5</v>
      </c>
      <c r="C20" s="31" t="s">
        <v>248</v>
      </c>
      <c r="D20" s="31" t="str">
        <f t="shared" si="0"/>
        <v>5FED</v>
      </c>
      <c r="E20" s="31" t="s">
        <v>169</v>
      </c>
      <c r="F20" s="31">
        <v>1863</v>
      </c>
      <c r="G20" s="31" t="str">
        <f t="shared" si="1"/>
        <v>FEPE1863</v>
      </c>
      <c r="H20" s="31">
        <v>1</v>
      </c>
      <c r="I20" s="31">
        <v>13020605</v>
      </c>
      <c r="J20" s="31">
        <v>5</v>
      </c>
      <c r="K20" s="31">
        <v>101</v>
      </c>
      <c r="L20" s="52">
        <v>44869</v>
      </c>
      <c r="M20" s="35">
        <v>120000</v>
      </c>
    </row>
    <row r="21" spans="2:19" x14ac:dyDescent="0.25">
      <c r="B21" s="31">
        <v>5</v>
      </c>
      <c r="C21" s="31" t="s">
        <v>248</v>
      </c>
      <c r="D21" s="31" t="str">
        <f t="shared" si="0"/>
        <v>5FED</v>
      </c>
      <c r="E21" s="31" t="s">
        <v>169</v>
      </c>
      <c r="F21" s="31">
        <v>1864</v>
      </c>
      <c r="G21" s="31" t="str">
        <f t="shared" si="1"/>
        <v>FEPE1864</v>
      </c>
      <c r="H21" s="31">
        <v>1</v>
      </c>
      <c r="I21" s="31">
        <v>13020605</v>
      </c>
      <c r="J21" s="31">
        <v>5</v>
      </c>
      <c r="K21" s="31">
        <v>101</v>
      </c>
      <c r="L21" s="52">
        <v>44869</v>
      </c>
      <c r="M21" s="35">
        <v>2380000</v>
      </c>
    </row>
    <row r="22" spans="2:19" x14ac:dyDescent="0.25">
      <c r="B22" s="31">
        <v>5</v>
      </c>
      <c r="C22" s="31" t="s">
        <v>248</v>
      </c>
      <c r="D22" s="31" t="str">
        <f t="shared" si="0"/>
        <v>5FED</v>
      </c>
      <c r="E22" s="31" t="s">
        <v>169</v>
      </c>
      <c r="F22" s="31">
        <v>1865</v>
      </c>
      <c r="G22" s="31" t="str">
        <f t="shared" si="1"/>
        <v>FEPE1865</v>
      </c>
      <c r="H22" s="31">
        <v>1</v>
      </c>
      <c r="I22" s="31">
        <v>13020605</v>
      </c>
      <c r="J22" s="31">
        <v>5</v>
      </c>
      <c r="K22" s="31">
        <v>101</v>
      </c>
      <c r="L22" s="52">
        <v>44869</v>
      </c>
      <c r="M22" s="35">
        <v>2380000</v>
      </c>
    </row>
    <row r="23" spans="2:19" x14ac:dyDescent="0.25">
      <c r="B23" s="31">
        <v>5</v>
      </c>
      <c r="C23" s="31" t="s">
        <v>248</v>
      </c>
      <c r="D23" s="31" t="str">
        <f t="shared" si="0"/>
        <v>5FED</v>
      </c>
      <c r="E23" s="31" t="s">
        <v>169</v>
      </c>
      <c r="F23" s="31">
        <v>1866</v>
      </c>
      <c r="G23" s="31" t="str">
        <f t="shared" si="1"/>
        <v>FEPE1866</v>
      </c>
      <c r="H23" s="31">
        <v>1</v>
      </c>
      <c r="I23" s="31">
        <v>13020605</v>
      </c>
      <c r="J23" s="31">
        <v>5</v>
      </c>
      <c r="K23" s="31">
        <v>101</v>
      </c>
      <c r="L23" s="52">
        <v>44869</v>
      </c>
      <c r="M23" s="35">
        <v>2380000</v>
      </c>
    </row>
    <row r="24" spans="2:19" x14ac:dyDescent="0.25">
      <c r="B24" s="31">
        <v>5</v>
      </c>
      <c r="C24" s="31" t="s">
        <v>248</v>
      </c>
      <c r="D24" s="31" t="str">
        <f t="shared" si="0"/>
        <v>5FED</v>
      </c>
      <c r="E24" s="31" t="s">
        <v>169</v>
      </c>
      <c r="F24" s="31">
        <v>1867</v>
      </c>
      <c r="G24" s="31" t="str">
        <f t="shared" si="1"/>
        <v>FEPE1867</v>
      </c>
      <c r="H24" s="31">
        <v>1</v>
      </c>
      <c r="I24" s="31">
        <v>13020605</v>
      </c>
      <c r="J24" s="31">
        <v>5</v>
      </c>
      <c r="K24" s="31">
        <v>101</v>
      </c>
      <c r="L24" s="52">
        <v>44869</v>
      </c>
      <c r="M24" s="35">
        <v>2380000</v>
      </c>
    </row>
    <row r="25" spans="2:19" x14ac:dyDescent="0.25">
      <c r="B25" s="31">
        <v>5</v>
      </c>
      <c r="C25" s="31" t="s">
        <v>248</v>
      </c>
      <c r="D25" s="31" t="str">
        <f t="shared" si="0"/>
        <v>5FED</v>
      </c>
      <c r="E25" s="31" t="s">
        <v>169</v>
      </c>
      <c r="F25" s="31">
        <v>1868</v>
      </c>
      <c r="G25" s="31" t="str">
        <f t="shared" si="1"/>
        <v>FEPE1868</v>
      </c>
      <c r="H25" s="31">
        <v>1</v>
      </c>
      <c r="I25" s="31">
        <v>13020605</v>
      </c>
      <c r="J25" s="31">
        <v>5</v>
      </c>
      <c r="K25" s="31">
        <v>101</v>
      </c>
      <c r="L25" s="52">
        <v>44869</v>
      </c>
      <c r="M25" s="35">
        <v>2380000</v>
      </c>
    </row>
    <row r="26" spans="2:19" x14ac:dyDescent="0.25">
      <c r="B26" s="31">
        <v>5</v>
      </c>
      <c r="C26" s="31" t="s">
        <v>248</v>
      </c>
      <c r="D26" s="31" t="str">
        <f t="shared" si="0"/>
        <v>5FED</v>
      </c>
      <c r="E26" s="31" t="s">
        <v>169</v>
      </c>
      <c r="F26" s="31">
        <v>1869</v>
      </c>
      <c r="G26" s="31" t="str">
        <f t="shared" si="1"/>
        <v>FEPE1869</v>
      </c>
      <c r="H26" s="31">
        <v>1</v>
      </c>
      <c r="I26" s="31">
        <v>13020605</v>
      </c>
      <c r="J26" s="31">
        <v>5</v>
      </c>
      <c r="K26" s="31">
        <v>101</v>
      </c>
      <c r="L26" s="52">
        <v>44869</v>
      </c>
      <c r="M26" s="35">
        <v>2380000</v>
      </c>
    </row>
    <row r="27" spans="2:19" x14ac:dyDescent="0.25">
      <c r="B27" s="31">
        <v>5</v>
      </c>
      <c r="C27" s="31" t="s">
        <v>248</v>
      </c>
      <c r="D27" s="31" t="str">
        <f t="shared" si="0"/>
        <v>5FED</v>
      </c>
      <c r="E27" s="31" t="s">
        <v>169</v>
      </c>
      <c r="F27" s="31">
        <v>1871</v>
      </c>
      <c r="G27" s="31" t="str">
        <f t="shared" si="1"/>
        <v>FEPE1871</v>
      </c>
      <c r="H27" s="31">
        <v>1</v>
      </c>
      <c r="I27" s="31">
        <v>13020605</v>
      </c>
      <c r="J27" s="31">
        <v>5</v>
      </c>
      <c r="K27" s="31">
        <v>101</v>
      </c>
      <c r="L27" s="52">
        <v>44869</v>
      </c>
      <c r="M27" s="35">
        <v>2380000</v>
      </c>
    </row>
    <row r="28" spans="2:19" x14ac:dyDescent="0.25">
      <c r="B28" s="31">
        <v>5</v>
      </c>
      <c r="C28" s="31" t="s">
        <v>248</v>
      </c>
      <c r="D28" s="31" t="str">
        <f t="shared" si="0"/>
        <v>5FED</v>
      </c>
      <c r="E28" s="31" t="s">
        <v>169</v>
      </c>
      <c r="F28" s="31">
        <v>1872</v>
      </c>
      <c r="G28" s="31" t="str">
        <f t="shared" si="1"/>
        <v>FEPE1872</v>
      </c>
      <c r="H28" s="31">
        <v>1</v>
      </c>
      <c r="I28" s="31">
        <v>13020605</v>
      </c>
      <c r="J28" s="31">
        <v>5</v>
      </c>
      <c r="K28" s="31">
        <v>101</v>
      </c>
      <c r="L28" s="52">
        <v>44869</v>
      </c>
      <c r="M28" s="35">
        <v>2380000</v>
      </c>
    </row>
    <row r="29" spans="2:19" x14ac:dyDescent="0.25">
      <c r="B29" s="31">
        <v>5</v>
      </c>
      <c r="C29" s="31" t="s">
        <v>248</v>
      </c>
      <c r="D29" s="31" t="str">
        <f t="shared" si="0"/>
        <v>5FED</v>
      </c>
      <c r="E29" s="31" t="s">
        <v>169</v>
      </c>
      <c r="F29" s="31">
        <v>1873</v>
      </c>
      <c r="G29" s="31" t="str">
        <f t="shared" si="1"/>
        <v>FEPE1873</v>
      </c>
      <c r="H29" s="31">
        <v>1</v>
      </c>
      <c r="I29" s="31">
        <v>13020605</v>
      </c>
      <c r="J29" s="31">
        <v>5</v>
      </c>
      <c r="K29" s="31">
        <v>101</v>
      </c>
      <c r="L29" s="52">
        <v>44869</v>
      </c>
      <c r="M29" s="35">
        <v>2380000</v>
      </c>
    </row>
    <row r="30" spans="2:19" x14ac:dyDescent="0.25">
      <c r="B30" s="31">
        <v>5</v>
      </c>
      <c r="C30" s="31" t="s">
        <v>248</v>
      </c>
      <c r="D30" s="31" t="str">
        <f t="shared" si="0"/>
        <v>5FED</v>
      </c>
      <c r="E30" s="31" t="s">
        <v>169</v>
      </c>
      <c r="F30" s="31">
        <v>1874</v>
      </c>
      <c r="G30" s="31" t="str">
        <f t="shared" si="1"/>
        <v>FEPE1874</v>
      </c>
      <c r="H30" s="31">
        <v>1</v>
      </c>
      <c r="I30" s="31">
        <v>13020605</v>
      </c>
      <c r="J30" s="31">
        <v>5</v>
      </c>
      <c r="K30" s="31">
        <v>101</v>
      </c>
      <c r="L30" s="52">
        <v>44869</v>
      </c>
      <c r="M30" s="35">
        <v>1464616</v>
      </c>
    </row>
    <row r="31" spans="2:19" x14ac:dyDescent="0.25">
      <c r="B31" s="31">
        <v>5</v>
      </c>
      <c r="C31" s="31" t="s">
        <v>248</v>
      </c>
      <c r="D31" s="31" t="str">
        <f t="shared" si="0"/>
        <v>5FED</v>
      </c>
      <c r="E31" s="31" t="s">
        <v>169</v>
      </c>
      <c r="F31" s="31">
        <v>1875</v>
      </c>
      <c r="G31" s="31" t="str">
        <f t="shared" si="1"/>
        <v>FEPE1875</v>
      </c>
      <c r="H31" s="31">
        <v>1</v>
      </c>
      <c r="I31" s="31">
        <v>13020605</v>
      </c>
      <c r="J31" s="31">
        <v>5</v>
      </c>
      <c r="K31" s="31">
        <v>101</v>
      </c>
      <c r="L31" s="52">
        <v>44869</v>
      </c>
      <c r="M31" s="35">
        <v>1647693</v>
      </c>
    </row>
    <row r="32" spans="2:19" x14ac:dyDescent="0.25">
      <c r="B32" s="31">
        <v>5</v>
      </c>
      <c r="C32" s="31" t="s">
        <v>248</v>
      </c>
      <c r="D32" s="31" t="str">
        <f t="shared" si="0"/>
        <v>5FED</v>
      </c>
      <c r="E32" s="31" t="s">
        <v>169</v>
      </c>
      <c r="F32" s="31">
        <v>2972</v>
      </c>
      <c r="G32" s="31" t="str">
        <f t="shared" si="1"/>
        <v>FEPE2972</v>
      </c>
      <c r="H32" s="31">
        <v>1</v>
      </c>
      <c r="I32" s="31">
        <v>13020605</v>
      </c>
      <c r="J32" s="31">
        <v>5</v>
      </c>
      <c r="K32" s="31">
        <v>101</v>
      </c>
      <c r="L32" s="52">
        <v>44932</v>
      </c>
      <c r="M32" s="35">
        <v>420000</v>
      </c>
    </row>
    <row r="33" spans="2:13" x14ac:dyDescent="0.25">
      <c r="B33" s="31">
        <v>5</v>
      </c>
      <c r="C33" s="31" t="s">
        <v>248</v>
      </c>
      <c r="D33" s="31" t="str">
        <f t="shared" si="0"/>
        <v>5FED</v>
      </c>
      <c r="E33" s="31" t="s">
        <v>169</v>
      </c>
      <c r="F33" s="31">
        <v>3407</v>
      </c>
      <c r="G33" s="31" t="str">
        <f t="shared" si="1"/>
        <v>FEPE3407</v>
      </c>
      <c r="H33" s="31">
        <v>1</v>
      </c>
      <c r="I33" s="31">
        <v>13020605</v>
      </c>
      <c r="J33" s="31">
        <v>5</v>
      </c>
      <c r="K33" s="31">
        <v>101</v>
      </c>
      <c r="L33" s="52">
        <v>44961</v>
      </c>
      <c r="M33" s="35">
        <v>6600</v>
      </c>
    </row>
    <row r="34" spans="2:13" x14ac:dyDescent="0.25">
      <c r="B34" s="31">
        <v>5</v>
      </c>
      <c r="C34" s="31" t="s">
        <v>248</v>
      </c>
      <c r="D34" s="31" t="str">
        <f t="shared" si="0"/>
        <v>5FED</v>
      </c>
      <c r="E34" s="31" t="s">
        <v>169</v>
      </c>
      <c r="F34" s="31">
        <v>3408</v>
      </c>
      <c r="G34" s="31" t="str">
        <f t="shared" si="1"/>
        <v>FEPE3408</v>
      </c>
      <c r="H34" s="31">
        <v>1</v>
      </c>
      <c r="I34" s="31">
        <v>13020605</v>
      </c>
      <c r="J34" s="31">
        <v>5</v>
      </c>
      <c r="K34" s="31">
        <v>101</v>
      </c>
      <c r="L34" s="52">
        <v>44961</v>
      </c>
      <c r="M34" s="35">
        <v>285600</v>
      </c>
    </row>
    <row r="35" spans="2:13" x14ac:dyDescent="0.25">
      <c r="B35" s="31">
        <v>5</v>
      </c>
      <c r="C35" s="31" t="s">
        <v>248</v>
      </c>
      <c r="D35" s="31" t="str">
        <f t="shared" si="0"/>
        <v>5FED</v>
      </c>
      <c r="E35" s="31" t="s">
        <v>169</v>
      </c>
      <c r="F35" s="31">
        <v>3409</v>
      </c>
      <c r="G35" s="31" t="str">
        <f t="shared" si="1"/>
        <v>FEPE3409</v>
      </c>
      <c r="H35" s="31">
        <v>1</v>
      </c>
      <c r="I35" s="31">
        <v>13020605</v>
      </c>
      <c r="J35" s="31">
        <v>5</v>
      </c>
      <c r="K35" s="31">
        <v>101</v>
      </c>
      <c r="L35" s="52">
        <v>44961</v>
      </c>
      <c r="M35" s="35">
        <v>285600</v>
      </c>
    </row>
    <row r="36" spans="2:13" x14ac:dyDescent="0.25">
      <c r="B36" s="31">
        <v>5</v>
      </c>
      <c r="C36" s="31" t="s">
        <v>248</v>
      </c>
      <c r="D36" s="31" t="str">
        <f t="shared" si="0"/>
        <v>5FED</v>
      </c>
      <c r="E36" s="31" t="s">
        <v>169</v>
      </c>
      <c r="F36" s="31">
        <v>3410</v>
      </c>
      <c r="G36" s="31" t="str">
        <f t="shared" si="1"/>
        <v>FEPE3410</v>
      </c>
      <c r="H36" s="31">
        <v>1</v>
      </c>
      <c r="I36" s="31">
        <v>13020605</v>
      </c>
      <c r="J36" s="31">
        <v>5</v>
      </c>
      <c r="K36" s="31">
        <v>101</v>
      </c>
      <c r="L36" s="52">
        <v>44961</v>
      </c>
      <c r="M36" s="35">
        <v>285600</v>
      </c>
    </row>
    <row r="37" spans="2:13" x14ac:dyDescent="0.25">
      <c r="B37" s="31">
        <v>5</v>
      </c>
      <c r="C37" s="31" t="s">
        <v>248</v>
      </c>
      <c r="D37" s="31" t="str">
        <f t="shared" si="0"/>
        <v>5FED</v>
      </c>
      <c r="E37" s="31" t="s">
        <v>169</v>
      </c>
      <c r="F37" s="31">
        <v>3411</v>
      </c>
      <c r="G37" s="31" t="str">
        <f t="shared" si="1"/>
        <v>FEPE3411</v>
      </c>
      <c r="H37" s="31">
        <v>1</v>
      </c>
      <c r="I37" s="31">
        <v>13020605</v>
      </c>
      <c r="J37" s="31">
        <v>5</v>
      </c>
      <c r="K37" s="31">
        <v>101</v>
      </c>
      <c r="L37" s="52">
        <v>44961</v>
      </c>
      <c r="M37" s="35">
        <v>285600</v>
      </c>
    </row>
    <row r="38" spans="2:13" x14ac:dyDescent="0.25">
      <c r="B38" s="31">
        <v>5</v>
      </c>
      <c r="C38" s="31" t="s">
        <v>248</v>
      </c>
      <c r="D38" s="31" t="str">
        <f t="shared" si="0"/>
        <v>5FED</v>
      </c>
      <c r="E38" s="31" t="s">
        <v>169</v>
      </c>
      <c r="F38" s="31">
        <v>3412</v>
      </c>
      <c r="G38" s="31" t="str">
        <f t="shared" si="1"/>
        <v>FEPE3412</v>
      </c>
      <c r="H38" s="31">
        <v>1</v>
      </c>
      <c r="I38" s="31">
        <v>13020605</v>
      </c>
      <c r="J38" s="31">
        <v>5</v>
      </c>
      <c r="K38" s="31">
        <v>101</v>
      </c>
      <c r="L38" s="52">
        <v>44961</v>
      </c>
      <c r="M38" s="35">
        <v>285600</v>
      </c>
    </row>
    <row r="39" spans="2:13" x14ac:dyDescent="0.25">
      <c r="B39" s="31">
        <v>5</v>
      </c>
      <c r="C39" s="31" t="s">
        <v>248</v>
      </c>
      <c r="D39" s="31" t="str">
        <f t="shared" si="0"/>
        <v>5FED</v>
      </c>
      <c r="E39" s="31" t="s">
        <v>169</v>
      </c>
      <c r="F39" s="31">
        <v>3413</v>
      </c>
      <c r="G39" s="31" t="str">
        <f t="shared" si="1"/>
        <v>FEPE3413</v>
      </c>
      <c r="H39" s="31">
        <v>1</v>
      </c>
      <c r="I39" s="31">
        <v>13020605</v>
      </c>
      <c r="J39" s="31">
        <v>5</v>
      </c>
      <c r="K39" s="31">
        <v>101</v>
      </c>
      <c r="L39" s="52">
        <v>44961</v>
      </c>
      <c r="M39" s="35">
        <v>285600</v>
      </c>
    </row>
    <row r="40" spans="2:13" x14ac:dyDescent="0.25">
      <c r="B40" s="31">
        <v>5</v>
      </c>
      <c r="C40" s="31" t="s">
        <v>248</v>
      </c>
      <c r="D40" s="31" t="str">
        <f t="shared" si="0"/>
        <v>5FED</v>
      </c>
      <c r="E40" s="31" t="s">
        <v>169</v>
      </c>
      <c r="F40" s="31">
        <v>3414</v>
      </c>
      <c r="G40" s="31" t="str">
        <f t="shared" si="1"/>
        <v>FEPE3414</v>
      </c>
      <c r="H40" s="31">
        <v>1</v>
      </c>
      <c r="I40" s="31">
        <v>13020605</v>
      </c>
      <c r="J40" s="31">
        <v>5</v>
      </c>
      <c r="K40" s="31">
        <v>101</v>
      </c>
      <c r="L40" s="52">
        <v>44961</v>
      </c>
      <c r="M40" s="35">
        <v>285600</v>
      </c>
    </row>
    <row r="41" spans="2:13" x14ac:dyDescent="0.25">
      <c r="B41" s="31">
        <v>5</v>
      </c>
      <c r="C41" s="31" t="s">
        <v>248</v>
      </c>
      <c r="D41" s="31" t="str">
        <f t="shared" si="0"/>
        <v>5FED</v>
      </c>
      <c r="E41" s="31" t="s">
        <v>169</v>
      </c>
      <c r="F41" s="31">
        <v>3415</v>
      </c>
      <c r="G41" s="31" t="str">
        <f t="shared" si="1"/>
        <v>FEPE3415</v>
      </c>
      <c r="H41" s="31">
        <v>1</v>
      </c>
      <c r="I41" s="31">
        <v>13020605</v>
      </c>
      <c r="J41" s="31">
        <v>5</v>
      </c>
      <c r="K41" s="31">
        <v>101</v>
      </c>
      <c r="L41" s="52">
        <v>44961</v>
      </c>
      <c r="M41" s="35">
        <v>285600</v>
      </c>
    </row>
    <row r="42" spans="2:13" x14ac:dyDescent="0.25">
      <c r="B42" s="31">
        <v>5</v>
      </c>
      <c r="C42" s="31" t="s">
        <v>248</v>
      </c>
      <c r="D42" s="31" t="str">
        <f t="shared" si="0"/>
        <v>5FED</v>
      </c>
      <c r="E42" s="31" t="s">
        <v>169</v>
      </c>
      <c r="F42" s="31">
        <v>3416</v>
      </c>
      <c r="G42" s="31" t="str">
        <f t="shared" si="1"/>
        <v>FEPE3416</v>
      </c>
      <c r="H42" s="31">
        <v>1</v>
      </c>
      <c r="I42" s="31">
        <v>13020605</v>
      </c>
      <c r="J42" s="31">
        <v>5</v>
      </c>
      <c r="K42" s="31">
        <v>101</v>
      </c>
      <c r="L42" s="52">
        <v>44961</v>
      </c>
      <c r="M42" s="35">
        <v>274290</v>
      </c>
    </row>
    <row r="43" spans="2:13" x14ac:dyDescent="0.25">
      <c r="B43" s="31">
        <v>5</v>
      </c>
      <c r="C43" s="31" t="s">
        <v>248</v>
      </c>
      <c r="D43" s="31" t="str">
        <f t="shared" si="0"/>
        <v>5FED</v>
      </c>
      <c r="E43" s="31" t="s">
        <v>169</v>
      </c>
      <c r="F43" s="31">
        <v>3938</v>
      </c>
      <c r="G43" s="31" t="str">
        <f t="shared" si="1"/>
        <v>FEPE3938</v>
      </c>
      <c r="H43" s="31">
        <v>1</v>
      </c>
      <c r="I43" s="31">
        <v>13020605</v>
      </c>
      <c r="J43" s="31">
        <v>5</v>
      </c>
      <c r="K43" s="31">
        <v>101</v>
      </c>
      <c r="L43" s="52">
        <v>44989</v>
      </c>
      <c r="M43" s="35">
        <v>134400</v>
      </c>
    </row>
    <row r="44" spans="2:13" x14ac:dyDescent="0.25">
      <c r="B44" s="31">
        <v>5</v>
      </c>
      <c r="C44" s="31" t="s">
        <v>248</v>
      </c>
      <c r="D44" s="31" t="str">
        <f t="shared" si="0"/>
        <v>5FED</v>
      </c>
      <c r="E44" s="31" t="s">
        <v>169</v>
      </c>
      <c r="F44" s="31">
        <v>3939</v>
      </c>
      <c r="G44" s="31" t="str">
        <f t="shared" si="1"/>
        <v>FEPE3939</v>
      </c>
      <c r="H44" s="31">
        <v>1</v>
      </c>
      <c r="I44" s="31">
        <v>13020605</v>
      </c>
      <c r="J44" s="31">
        <v>5</v>
      </c>
      <c r="K44" s="31">
        <v>101</v>
      </c>
      <c r="L44" s="52">
        <v>44989</v>
      </c>
      <c r="M44" s="35">
        <v>2665600</v>
      </c>
    </row>
    <row r="45" spans="2:13" x14ac:dyDescent="0.25">
      <c r="B45" s="31">
        <v>5</v>
      </c>
      <c r="C45" s="31" t="s">
        <v>248</v>
      </c>
      <c r="D45" s="31" t="str">
        <f t="shared" si="0"/>
        <v>5FED</v>
      </c>
      <c r="E45" s="31" t="s">
        <v>169</v>
      </c>
      <c r="F45" s="31">
        <v>3940</v>
      </c>
      <c r="G45" s="31" t="str">
        <f t="shared" si="1"/>
        <v>FEPE3940</v>
      </c>
      <c r="H45" s="31">
        <v>1</v>
      </c>
      <c r="I45" s="31">
        <v>13020605</v>
      </c>
      <c r="J45" s="31">
        <v>5</v>
      </c>
      <c r="K45" s="31">
        <v>101</v>
      </c>
      <c r="L45" s="52">
        <v>44989</v>
      </c>
      <c r="M45" s="35">
        <v>2665600</v>
      </c>
    </row>
    <row r="46" spans="2:13" x14ac:dyDescent="0.25">
      <c r="B46" s="31">
        <v>5</v>
      </c>
      <c r="C46" s="31" t="s">
        <v>248</v>
      </c>
      <c r="D46" s="31" t="str">
        <f t="shared" si="0"/>
        <v>5FED</v>
      </c>
      <c r="E46" s="31" t="s">
        <v>169</v>
      </c>
      <c r="F46" s="31">
        <v>3941</v>
      </c>
      <c r="G46" s="31" t="str">
        <f t="shared" si="1"/>
        <v>FEPE3941</v>
      </c>
      <c r="H46" s="31">
        <v>1</v>
      </c>
      <c r="I46" s="31">
        <v>13020605</v>
      </c>
      <c r="J46" s="31">
        <v>5</v>
      </c>
      <c r="K46" s="31">
        <v>101</v>
      </c>
      <c r="L46" s="52">
        <v>44989</v>
      </c>
      <c r="M46" s="35">
        <v>2665600</v>
      </c>
    </row>
    <row r="47" spans="2:13" x14ac:dyDescent="0.25">
      <c r="B47" s="31">
        <v>5</v>
      </c>
      <c r="C47" s="31" t="s">
        <v>248</v>
      </c>
      <c r="D47" s="31" t="str">
        <f t="shared" si="0"/>
        <v>5FED</v>
      </c>
      <c r="E47" s="31" t="s">
        <v>169</v>
      </c>
      <c r="F47" s="31">
        <v>3942</v>
      </c>
      <c r="G47" s="31" t="str">
        <f t="shared" si="1"/>
        <v>FEPE3942</v>
      </c>
      <c r="H47" s="31">
        <v>1</v>
      </c>
      <c r="I47" s="31">
        <v>13020605</v>
      </c>
      <c r="J47" s="31">
        <v>5</v>
      </c>
      <c r="K47" s="31">
        <v>101</v>
      </c>
      <c r="L47" s="52">
        <v>44989</v>
      </c>
      <c r="M47" s="35">
        <v>2665600</v>
      </c>
    </row>
    <row r="48" spans="2:13" x14ac:dyDescent="0.25">
      <c r="B48" s="31">
        <v>5</v>
      </c>
      <c r="C48" s="31" t="s">
        <v>248</v>
      </c>
      <c r="D48" s="31" t="str">
        <f t="shared" si="0"/>
        <v>5FED</v>
      </c>
      <c r="E48" s="31" t="s">
        <v>169</v>
      </c>
      <c r="F48" s="31">
        <v>3943</v>
      </c>
      <c r="G48" s="31" t="str">
        <f t="shared" si="1"/>
        <v>FEPE3943</v>
      </c>
      <c r="H48" s="31">
        <v>1</v>
      </c>
      <c r="I48" s="31">
        <v>13020605</v>
      </c>
      <c r="J48" s="31">
        <v>5</v>
      </c>
      <c r="K48" s="31">
        <v>101</v>
      </c>
      <c r="L48" s="52">
        <v>44989</v>
      </c>
      <c r="M48" s="35">
        <v>2665600</v>
      </c>
    </row>
    <row r="49" spans="2:15" x14ac:dyDescent="0.25">
      <c r="B49" s="31">
        <v>5</v>
      </c>
      <c r="C49" s="31" t="s">
        <v>248</v>
      </c>
      <c r="D49" s="31" t="str">
        <f t="shared" si="0"/>
        <v>5FED</v>
      </c>
      <c r="E49" s="31" t="s">
        <v>169</v>
      </c>
      <c r="F49" s="31">
        <v>3944</v>
      </c>
      <c r="G49" s="31" t="str">
        <f t="shared" si="1"/>
        <v>FEPE3944</v>
      </c>
      <c r="H49" s="31">
        <v>1</v>
      </c>
      <c r="I49" s="31">
        <v>13020605</v>
      </c>
      <c r="J49" s="31">
        <v>5</v>
      </c>
      <c r="K49" s="31">
        <v>101</v>
      </c>
      <c r="L49" s="52">
        <v>44989</v>
      </c>
      <c r="M49" s="35">
        <v>2665600</v>
      </c>
    </row>
    <row r="50" spans="2:15" x14ac:dyDescent="0.25">
      <c r="B50" s="31">
        <v>5</v>
      </c>
      <c r="C50" s="31" t="s">
        <v>248</v>
      </c>
      <c r="D50" s="31" t="str">
        <f t="shared" si="0"/>
        <v>5FED</v>
      </c>
      <c r="E50" s="31" t="s">
        <v>169</v>
      </c>
      <c r="F50" s="31">
        <v>3945</v>
      </c>
      <c r="G50" s="31" t="str">
        <f t="shared" si="1"/>
        <v>FEPE3945</v>
      </c>
      <c r="H50" s="31">
        <v>1</v>
      </c>
      <c r="I50" s="31">
        <v>13020605</v>
      </c>
      <c r="J50" s="31">
        <v>5</v>
      </c>
      <c r="K50" s="31">
        <v>101</v>
      </c>
      <c r="L50" s="52">
        <v>44989</v>
      </c>
      <c r="M50" s="35">
        <v>2665600</v>
      </c>
    </row>
    <row r="51" spans="2:15" x14ac:dyDescent="0.25">
      <c r="B51" s="31">
        <v>5</v>
      </c>
      <c r="C51" s="31" t="s">
        <v>248</v>
      </c>
      <c r="D51" s="31" t="str">
        <f t="shared" si="0"/>
        <v>5FED</v>
      </c>
      <c r="E51" s="31" t="s">
        <v>169</v>
      </c>
      <c r="F51" s="31">
        <v>3956</v>
      </c>
      <c r="G51" s="31" t="str">
        <f t="shared" si="1"/>
        <v>FEPE3956</v>
      </c>
      <c r="H51" s="31">
        <v>1</v>
      </c>
      <c r="I51" s="31">
        <v>13020605</v>
      </c>
      <c r="J51" s="31">
        <v>5</v>
      </c>
      <c r="K51" s="31">
        <v>101</v>
      </c>
      <c r="L51" s="52">
        <v>44989</v>
      </c>
      <c r="M51" s="35">
        <v>2665600</v>
      </c>
    </row>
    <row r="52" spans="2:15" x14ac:dyDescent="0.25">
      <c r="B52" s="31">
        <v>5</v>
      </c>
      <c r="C52" s="31" t="s">
        <v>248</v>
      </c>
      <c r="D52" s="31" t="str">
        <f t="shared" si="0"/>
        <v>5FED</v>
      </c>
      <c r="E52" s="31" t="s">
        <v>169</v>
      </c>
      <c r="F52" s="31">
        <v>4423</v>
      </c>
      <c r="G52" s="31" t="str">
        <f t="shared" si="1"/>
        <v>FEPE4423</v>
      </c>
      <c r="H52" s="31">
        <v>1</v>
      </c>
      <c r="I52" s="31">
        <v>13020605</v>
      </c>
      <c r="J52" s="31">
        <v>5</v>
      </c>
      <c r="K52" s="31">
        <v>101</v>
      </c>
      <c r="L52" s="52">
        <v>45021</v>
      </c>
      <c r="M52" s="35">
        <v>2665600</v>
      </c>
    </row>
    <row r="53" spans="2:15" x14ac:dyDescent="0.25">
      <c r="B53" s="31">
        <v>5</v>
      </c>
      <c r="C53" s="31" t="s">
        <v>248</v>
      </c>
      <c r="D53" s="31" t="str">
        <f t="shared" si="0"/>
        <v>5FED</v>
      </c>
      <c r="E53" s="31" t="s">
        <v>169</v>
      </c>
      <c r="F53" s="31">
        <v>4424</v>
      </c>
      <c r="G53" s="31" t="str">
        <f t="shared" si="1"/>
        <v>FEPE4424</v>
      </c>
      <c r="H53" s="31">
        <v>1</v>
      </c>
      <c r="I53" s="31">
        <v>13020605</v>
      </c>
      <c r="J53" s="31">
        <v>5</v>
      </c>
      <c r="K53" s="31">
        <v>101</v>
      </c>
      <c r="L53" s="52">
        <v>45021</v>
      </c>
      <c r="M53" s="35">
        <v>2665600</v>
      </c>
    </row>
    <row r="54" spans="2:15" x14ac:dyDescent="0.25">
      <c r="B54" s="31">
        <v>5</v>
      </c>
      <c r="C54" s="31" t="s">
        <v>248</v>
      </c>
      <c r="D54" s="31" t="str">
        <f t="shared" si="0"/>
        <v>5FED</v>
      </c>
      <c r="E54" s="31" t="s">
        <v>169</v>
      </c>
      <c r="F54" s="31">
        <v>4425</v>
      </c>
      <c r="G54" s="31" t="str">
        <f t="shared" si="1"/>
        <v>FEPE4425</v>
      </c>
      <c r="H54" s="31">
        <v>1</v>
      </c>
      <c r="I54" s="31">
        <v>13020605</v>
      </c>
      <c r="J54" s="31">
        <v>5</v>
      </c>
      <c r="K54" s="31">
        <v>101</v>
      </c>
      <c r="L54" s="52">
        <v>45021</v>
      </c>
      <c r="M54" s="35">
        <v>2665600</v>
      </c>
    </row>
    <row r="55" spans="2:15" x14ac:dyDescent="0.25">
      <c r="B55" s="31">
        <v>5</v>
      </c>
      <c r="C55" s="31" t="s">
        <v>248</v>
      </c>
      <c r="D55" s="31" t="str">
        <f t="shared" si="0"/>
        <v>5FED</v>
      </c>
      <c r="E55" s="31" t="s">
        <v>169</v>
      </c>
      <c r="F55" s="31">
        <v>4426</v>
      </c>
      <c r="G55" s="31" t="str">
        <f t="shared" si="1"/>
        <v>FEPE4426</v>
      </c>
      <c r="H55" s="31">
        <v>1</v>
      </c>
      <c r="I55" s="31">
        <v>13020605</v>
      </c>
      <c r="J55" s="31">
        <v>5</v>
      </c>
      <c r="K55" s="31">
        <v>101</v>
      </c>
      <c r="L55" s="52">
        <v>45021</v>
      </c>
      <c r="M55" s="35">
        <v>2665600</v>
      </c>
    </row>
    <row r="56" spans="2:15" x14ac:dyDescent="0.25">
      <c r="B56" s="31">
        <v>5</v>
      </c>
      <c r="C56" s="31" t="s">
        <v>248</v>
      </c>
      <c r="D56" s="31" t="str">
        <f t="shared" si="0"/>
        <v>5FED</v>
      </c>
      <c r="E56" s="31" t="s">
        <v>169</v>
      </c>
      <c r="F56" s="31">
        <v>4427</v>
      </c>
      <c r="G56" s="31" t="str">
        <f t="shared" si="1"/>
        <v>FEPE4427</v>
      </c>
      <c r="H56" s="31">
        <v>1</v>
      </c>
      <c r="I56" s="31">
        <v>13020605</v>
      </c>
      <c r="J56" s="31">
        <v>5</v>
      </c>
      <c r="K56" s="31">
        <v>101</v>
      </c>
      <c r="L56" s="52">
        <v>45021</v>
      </c>
      <c r="M56" s="35">
        <v>2665600</v>
      </c>
    </row>
    <row r="57" spans="2:15" x14ac:dyDescent="0.25">
      <c r="B57" s="31">
        <v>5</v>
      </c>
      <c r="C57" s="31" t="s">
        <v>248</v>
      </c>
      <c r="D57" s="31" t="str">
        <f t="shared" si="0"/>
        <v>5FED</v>
      </c>
      <c r="E57" s="31" t="s">
        <v>169</v>
      </c>
      <c r="F57" s="31">
        <v>4428</v>
      </c>
      <c r="G57" s="31" t="str">
        <f t="shared" si="1"/>
        <v>FEPE4428</v>
      </c>
      <c r="H57" s="31">
        <v>1</v>
      </c>
      <c r="I57" s="31">
        <v>13020605</v>
      </c>
      <c r="J57" s="31">
        <v>5</v>
      </c>
      <c r="K57" s="31">
        <v>101</v>
      </c>
      <c r="L57" s="52">
        <v>45021</v>
      </c>
      <c r="M57" s="35">
        <v>2665600</v>
      </c>
      <c r="O57" s="1"/>
    </row>
    <row r="58" spans="2:15" x14ac:dyDescent="0.25">
      <c r="B58" s="31">
        <v>5</v>
      </c>
      <c r="C58" s="31" t="s">
        <v>248</v>
      </c>
      <c r="D58" s="31" t="str">
        <f t="shared" si="0"/>
        <v>5FED</v>
      </c>
      <c r="E58" s="31" t="s">
        <v>169</v>
      </c>
      <c r="F58" s="31">
        <v>4429</v>
      </c>
      <c r="G58" s="31" t="str">
        <f t="shared" si="1"/>
        <v>FEPE4429</v>
      </c>
      <c r="H58" s="31">
        <v>1</v>
      </c>
      <c r="I58" s="31">
        <v>13020605</v>
      </c>
      <c r="J58" s="31">
        <v>5</v>
      </c>
      <c r="K58" s="31">
        <v>101</v>
      </c>
      <c r="L58" s="52">
        <v>45021</v>
      </c>
      <c r="M58" s="35">
        <v>1845414</v>
      </c>
      <c r="N58" s="1"/>
      <c r="O58" s="1"/>
    </row>
    <row r="59" spans="2:15" x14ac:dyDescent="0.25">
      <c r="B59" s="31">
        <v>5</v>
      </c>
      <c r="C59" s="31" t="s">
        <v>248</v>
      </c>
      <c r="D59" s="31" t="str">
        <f t="shared" si="0"/>
        <v>5FED</v>
      </c>
      <c r="E59" s="31" t="s">
        <v>169</v>
      </c>
      <c r="F59" s="31">
        <v>4430</v>
      </c>
      <c r="G59" s="31" t="str">
        <f t="shared" si="1"/>
        <v>FEPE4430</v>
      </c>
      <c r="H59" s="31">
        <v>1</v>
      </c>
      <c r="I59" s="31">
        <v>13020605</v>
      </c>
      <c r="J59" s="31">
        <v>5</v>
      </c>
      <c r="K59" s="31">
        <v>101</v>
      </c>
      <c r="L59" s="52">
        <v>45021</v>
      </c>
      <c r="M59" s="35">
        <v>2665600</v>
      </c>
      <c r="N59" s="1"/>
      <c r="O59" s="1"/>
    </row>
    <row r="60" spans="2:15" x14ac:dyDescent="0.25">
      <c r="B60" s="31">
        <v>5</v>
      </c>
      <c r="C60" s="31" t="s">
        <v>248</v>
      </c>
      <c r="D60" s="31" t="str">
        <f t="shared" si="0"/>
        <v>5FED</v>
      </c>
      <c r="E60" s="31" t="s">
        <v>169</v>
      </c>
      <c r="F60" s="31">
        <v>4432</v>
      </c>
      <c r="G60" s="31" t="str">
        <f t="shared" si="1"/>
        <v>FEPE4432</v>
      </c>
      <c r="H60" s="31">
        <v>1</v>
      </c>
      <c r="I60" s="31">
        <v>13020605</v>
      </c>
      <c r="J60" s="31">
        <v>5</v>
      </c>
      <c r="K60" s="31">
        <v>101</v>
      </c>
      <c r="L60" s="52">
        <v>45021</v>
      </c>
      <c r="M60" s="35">
        <v>2665600</v>
      </c>
      <c r="N60" s="1"/>
      <c r="O60" s="1"/>
    </row>
    <row r="61" spans="2:15" x14ac:dyDescent="0.25">
      <c r="B61" s="31">
        <v>5</v>
      </c>
      <c r="C61" s="31" t="s">
        <v>248</v>
      </c>
      <c r="D61" s="31" t="str">
        <f t="shared" si="0"/>
        <v>5FED</v>
      </c>
      <c r="E61" s="31" t="s">
        <v>169</v>
      </c>
      <c r="F61" s="31">
        <v>4434</v>
      </c>
      <c r="G61" s="31" t="str">
        <f t="shared" si="1"/>
        <v>FEPE4434</v>
      </c>
      <c r="H61" s="31">
        <v>1</v>
      </c>
      <c r="I61" s="31">
        <v>13020605</v>
      </c>
      <c r="J61" s="31">
        <v>5</v>
      </c>
      <c r="K61" s="31">
        <v>101</v>
      </c>
      <c r="L61" s="52">
        <v>45021</v>
      </c>
      <c r="M61" s="35">
        <v>2665600</v>
      </c>
      <c r="N61" s="1"/>
    </row>
    <row r="62" spans="2:15" x14ac:dyDescent="0.25">
      <c r="L62" s="39" t="s">
        <v>241</v>
      </c>
      <c r="M62" s="53">
        <f>SUM(M3:M61)</f>
        <v>101573813</v>
      </c>
      <c r="O62" s="1"/>
    </row>
    <row r="63" spans="2:15" x14ac:dyDescent="0.25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2"/>
      <c r="N63" s="1"/>
    </row>
    <row r="65" spans="2:15" x14ac:dyDescent="0.25">
      <c r="O65" s="20">
        <v>1</v>
      </c>
    </row>
    <row r="66" spans="2:15" x14ac:dyDescent="0.25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7" t="s">
        <v>102</v>
      </c>
      <c r="N66" s="19" t="s">
        <v>103</v>
      </c>
    </row>
  </sheetData>
  <autoFilter ref="B2:M62" xr:uid="{F1EDE96F-B984-4064-AA04-5D297359F7B6}"/>
  <mergeCells count="1">
    <mergeCell ref="O7:S7"/>
  </mergeCells>
  <conditionalFormatting sqref="O10:O19">
    <cfRule type="cellIs" dxfId="3" priority="1" operator="equal">
      <formula>"X"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FFE6A1-7B98-419C-8CC1-ED6B5EF795F2}">
  <dimension ref="B2:O67"/>
  <sheetViews>
    <sheetView workbookViewId="0">
      <pane ySplit="7" topLeftCell="A36" activePane="bottomLeft" state="frozen"/>
      <selection pane="bottomLeft" activeCell="C69" sqref="C69"/>
    </sheetView>
  </sheetViews>
  <sheetFormatPr baseColWidth="10" defaultRowHeight="12.75" x14ac:dyDescent="0.2"/>
  <cols>
    <col min="1" max="1" width="11.42578125" style="91"/>
    <col min="2" max="4" width="11.7109375" style="91" bestFit="1" customWidth="1"/>
    <col min="5" max="5" width="11.42578125" style="91"/>
    <col min="6" max="7" width="11.7109375" style="91" bestFit="1" customWidth="1"/>
    <col min="8" max="8" width="17.42578125" style="91" customWidth="1"/>
    <col min="9" max="9" width="14.5703125" style="91" customWidth="1"/>
    <col min="10" max="11" width="11.42578125" style="91"/>
    <col min="12" max="12" width="11.7109375" style="91" bestFit="1" customWidth="1"/>
    <col min="13" max="13" width="11.42578125" style="91"/>
    <col min="14" max="14" width="11.5703125" style="91" bestFit="1" customWidth="1"/>
    <col min="15" max="15" width="16.85546875" style="91" bestFit="1" customWidth="1"/>
    <col min="16" max="16384" width="11.42578125" style="91"/>
  </cols>
  <sheetData>
    <row r="2" spans="2:15" x14ac:dyDescent="0.2">
      <c r="B2" s="95" t="s">
        <v>273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</row>
    <row r="3" spans="2:15" x14ac:dyDescent="0.2">
      <c r="B3" s="95" t="s">
        <v>274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</row>
    <row r="4" spans="2:15" x14ac:dyDescent="0.2">
      <c r="B4" s="95" t="s">
        <v>105</v>
      </c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</row>
    <row r="5" spans="2:15" x14ac:dyDescent="0.2">
      <c r="B5" s="95" t="s">
        <v>106</v>
      </c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</row>
    <row r="6" spans="2:15" x14ac:dyDescent="0.2">
      <c r="B6" s="95" t="s">
        <v>279</v>
      </c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</row>
    <row r="7" spans="2:15" ht="38.25" x14ac:dyDescent="0.2">
      <c r="B7" s="21" t="s">
        <v>108</v>
      </c>
      <c r="C7" s="54" t="s">
        <v>242</v>
      </c>
      <c r="D7" s="54" t="s">
        <v>244</v>
      </c>
      <c r="E7" s="54" t="s">
        <v>255</v>
      </c>
      <c r="F7" s="54" t="s">
        <v>245</v>
      </c>
      <c r="G7" s="54" t="s">
        <v>275</v>
      </c>
      <c r="H7" s="54" t="s">
        <v>276</v>
      </c>
      <c r="I7" s="54" t="s">
        <v>277</v>
      </c>
      <c r="J7" s="54" t="s">
        <v>278</v>
      </c>
      <c r="K7" s="54" t="s">
        <v>109</v>
      </c>
      <c r="L7" s="54" t="s">
        <v>250</v>
      </c>
      <c r="M7" s="54" t="s">
        <v>111</v>
      </c>
      <c r="N7" s="55" t="s">
        <v>247</v>
      </c>
      <c r="O7" s="24" t="s">
        <v>246</v>
      </c>
    </row>
    <row r="8" spans="2:15" x14ac:dyDescent="0.2">
      <c r="B8" s="36">
        <v>1</v>
      </c>
      <c r="C8" s="36">
        <v>1</v>
      </c>
      <c r="D8" s="36">
        <v>5</v>
      </c>
      <c r="E8" s="36" t="s">
        <v>262</v>
      </c>
      <c r="F8" s="36">
        <v>101</v>
      </c>
      <c r="G8" s="36">
        <v>13020505</v>
      </c>
      <c r="H8" s="36"/>
      <c r="I8" s="62" t="s">
        <v>415</v>
      </c>
      <c r="J8" s="36" t="s">
        <v>248</v>
      </c>
      <c r="K8" s="36" t="s">
        <v>169</v>
      </c>
      <c r="L8" s="36">
        <v>1870</v>
      </c>
      <c r="M8" s="36" t="s">
        <v>211</v>
      </c>
      <c r="N8" s="56">
        <v>44869</v>
      </c>
      <c r="O8" s="34">
        <v>2380000</v>
      </c>
    </row>
    <row r="9" spans="2:15" x14ac:dyDescent="0.2">
      <c r="B9" s="36">
        <v>2</v>
      </c>
      <c r="C9" s="36">
        <v>1</v>
      </c>
      <c r="D9" s="36">
        <v>5</v>
      </c>
      <c r="E9" s="36" t="s">
        <v>262</v>
      </c>
      <c r="F9" s="36">
        <v>101</v>
      </c>
      <c r="G9" s="36">
        <v>13020505</v>
      </c>
      <c r="H9" s="36"/>
      <c r="I9" s="62" t="s">
        <v>415</v>
      </c>
      <c r="J9" s="36" t="s">
        <v>248</v>
      </c>
      <c r="K9" s="36" t="s">
        <v>169</v>
      </c>
      <c r="L9" s="36">
        <v>1876</v>
      </c>
      <c r="M9" s="36" t="s">
        <v>212</v>
      </c>
      <c r="N9" s="56">
        <v>44869</v>
      </c>
      <c r="O9" s="34">
        <v>16500</v>
      </c>
    </row>
    <row r="10" spans="2:15" x14ac:dyDescent="0.2">
      <c r="B10" s="36">
        <v>3</v>
      </c>
      <c r="C10" s="36">
        <v>1</v>
      </c>
      <c r="D10" s="36">
        <v>5</v>
      </c>
      <c r="E10" s="36" t="s">
        <v>262</v>
      </c>
      <c r="F10" s="36">
        <v>101</v>
      </c>
      <c r="G10" s="36">
        <v>13020505</v>
      </c>
      <c r="H10" s="36"/>
      <c r="I10" s="62" t="s">
        <v>415</v>
      </c>
      <c r="J10" s="36" t="s">
        <v>248</v>
      </c>
      <c r="K10" s="36" t="s">
        <v>169</v>
      </c>
      <c r="L10" s="36">
        <v>1878</v>
      </c>
      <c r="M10" s="36" t="s">
        <v>213</v>
      </c>
      <c r="N10" s="56">
        <v>44869</v>
      </c>
      <c r="O10" s="34">
        <v>2380000</v>
      </c>
    </row>
    <row r="11" spans="2:15" x14ac:dyDescent="0.2">
      <c r="B11" s="36">
        <v>4</v>
      </c>
      <c r="C11" s="36">
        <v>1</v>
      </c>
      <c r="D11" s="36">
        <v>5</v>
      </c>
      <c r="E11" s="36" t="s">
        <v>262</v>
      </c>
      <c r="F11" s="36">
        <v>101</v>
      </c>
      <c r="G11" s="36">
        <v>13020505</v>
      </c>
      <c r="H11" s="36"/>
      <c r="I11" s="62" t="s">
        <v>415</v>
      </c>
      <c r="J11" s="36" t="s">
        <v>248</v>
      </c>
      <c r="K11" s="36" t="s">
        <v>169</v>
      </c>
      <c r="L11" s="36">
        <v>1879</v>
      </c>
      <c r="M11" s="36" t="s">
        <v>214</v>
      </c>
      <c r="N11" s="56">
        <v>44869</v>
      </c>
      <c r="O11" s="34">
        <v>2380000</v>
      </c>
    </row>
    <row r="12" spans="2:15" x14ac:dyDescent="0.2">
      <c r="B12" s="36">
        <v>5</v>
      </c>
      <c r="C12" s="36">
        <v>1</v>
      </c>
      <c r="D12" s="36">
        <v>5</v>
      </c>
      <c r="E12" s="36" t="s">
        <v>262</v>
      </c>
      <c r="F12" s="36">
        <v>101</v>
      </c>
      <c r="G12" s="36">
        <v>13020505</v>
      </c>
      <c r="H12" s="36"/>
      <c r="I12" s="62" t="s">
        <v>415</v>
      </c>
      <c r="J12" s="36" t="s">
        <v>248</v>
      </c>
      <c r="K12" s="36" t="s">
        <v>169</v>
      </c>
      <c r="L12" s="36">
        <v>2428</v>
      </c>
      <c r="M12" s="36" t="s">
        <v>227</v>
      </c>
      <c r="N12" s="56">
        <v>44898</v>
      </c>
      <c r="O12" s="34">
        <v>143900</v>
      </c>
    </row>
    <row r="13" spans="2:15" x14ac:dyDescent="0.2">
      <c r="B13" s="36">
        <v>6</v>
      </c>
      <c r="C13" s="36">
        <v>1</v>
      </c>
      <c r="D13" s="36">
        <v>5</v>
      </c>
      <c r="E13" s="36" t="s">
        <v>262</v>
      </c>
      <c r="F13" s="36">
        <v>101</v>
      </c>
      <c r="G13" s="36">
        <v>13020505</v>
      </c>
      <c r="H13" s="36"/>
      <c r="I13" s="62" t="s">
        <v>415</v>
      </c>
      <c r="J13" s="36" t="s">
        <v>248</v>
      </c>
      <c r="K13" s="36" t="s">
        <v>169</v>
      </c>
      <c r="L13" s="36">
        <v>3418</v>
      </c>
      <c r="M13" s="36" t="s">
        <v>280</v>
      </c>
      <c r="N13" s="56">
        <v>44961</v>
      </c>
      <c r="O13" s="34">
        <v>285600</v>
      </c>
    </row>
    <row r="14" spans="2:15" x14ac:dyDescent="0.2">
      <c r="B14" s="36">
        <v>7</v>
      </c>
      <c r="C14" s="36">
        <v>1</v>
      </c>
      <c r="D14" s="36">
        <v>5</v>
      </c>
      <c r="E14" s="36" t="s">
        <v>262</v>
      </c>
      <c r="F14" s="36">
        <v>101</v>
      </c>
      <c r="G14" s="36">
        <v>13020505</v>
      </c>
      <c r="H14" s="36"/>
      <c r="I14" s="62" t="s">
        <v>415</v>
      </c>
      <c r="J14" s="36" t="s">
        <v>248</v>
      </c>
      <c r="K14" s="36" t="s">
        <v>169</v>
      </c>
      <c r="L14" s="36">
        <v>3419</v>
      </c>
      <c r="M14" s="36" t="s">
        <v>281</v>
      </c>
      <c r="N14" s="56">
        <v>44961</v>
      </c>
      <c r="O14" s="34">
        <v>285600</v>
      </c>
    </row>
    <row r="15" spans="2:15" x14ac:dyDescent="0.2">
      <c r="B15" s="36">
        <v>8</v>
      </c>
      <c r="C15" s="36">
        <v>1</v>
      </c>
      <c r="D15" s="36">
        <v>5</v>
      </c>
      <c r="E15" s="36" t="s">
        <v>262</v>
      </c>
      <c r="F15" s="36">
        <v>101</v>
      </c>
      <c r="G15" s="36">
        <v>13020505</v>
      </c>
      <c r="H15" s="36"/>
      <c r="I15" s="62" t="s">
        <v>415</v>
      </c>
      <c r="J15" s="36" t="s">
        <v>248</v>
      </c>
      <c r="K15" s="36" t="s">
        <v>169</v>
      </c>
      <c r="L15" s="36">
        <v>3420</v>
      </c>
      <c r="M15" s="36" t="s">
        <v>282</v>
      </c>
      <c r="N15" s="56">
        <v>44961</v>
      </c>
      <c r="O15" s="34">
        <v>285600</v>
      </c>
    </row>
    <row r="16" spans="2:15" x14ac:dyDescent="0.2">
      <c r="B16" s="36">
        <v>9</v>
      </c>
      <c r="C16" s="36">
        <v>1</v>
      </c>
      <c r="D16" s="36">
        <v>5</v>
      </c>
      <c r="E16" s="36" t="s">
        <v>262</v>
      </c>
      <c r="F16" s="36">
        <v>101</v>
      </c>
      <c r="G16" s="36">
        <v>13020505</v>
      </c>
      <c r="H16" s="36" t="s">
        <v>437</v>
      </c>
      <c r="I16" s="62" t="s">
        <v>415</v>
      </c>
      <c r="J16" s="36" t="s">
        <v>248</v>
      </c>
      <c r="K16" s="36" t="s">
        <v>169</v>
      </c>
      <c r="L16" s="36">
        <v>3946</v>
      </c>
      <c r="M16" s="36" t="s">
        <v>283</v>
      </c>
      <c r="N16" s="56">
        <v>44989</v>
      </c>
      <c r="O16" s="34">
        <v>2665600</v>
      </c>
    </row>
    <row r="17" spans="2:15" x14ac:dyDescent="0.2">
      <c r="B17" s="36">
        <v>10</v>
      </c>
      <c r="C17" s="36">
        <v>1</v>
      </c>
      <c r="D17" s="36">
        <v>5</v>
      </c>
      <c r="E17" s="36" t="s">
        <v>262</v>
      </c>
      <c r="F17" s="36">
        <v>101</v>
      </c>
      <c r="G17" s="36">
        <v>13020505</v>
      </c>
      <c r="H17" s="36">
        <v>230618549337936</v>
      </c>
      <c r="I17" s="62" t="s">
        <v>415</v>
      </c>
      <c r="J17" s="36" t="s">
        <v>248</v>
      </c>
      <c r="K17" s="36" t="s">
        <v>169</v>
      </c>
      <c r="L17" s="36">
        <v>3947</v>
      </c>
      <c r="M17" s="36" t="s">
        <v>284</v>
      </c>
      <c r="N17" s="56">
        <v>44989</v>
      </c>
      <c r="O17" s="34">
        <v>2665600</v>
      </c>
    </row>
    <row r="18" spans="2:15" x14ac:dyDescent="0.2">
      <c r="B18" s="36">
        <v>11</v>
      </c>
      <c r="C18" s="36">
        <v>1</v>
      </c>
      <c r="D18" s="36">
        <v>5</v>
      </c>
      <c r="E18" s="36" t="s">
        <v>262</v>
      </c>
      <c r="F18" s="36">
        <v>101</v>
      </c>
      <c r="G18" s="36">
        <v>13020505</v>
      </c>
      <c r="H18" s="36" t="s">
        <v>464</v>
      </c>
      <c r="I18" s="62" t="s">
        <v>415</v>
      </c>
      <c r="J18" s="36" t="s">
        <v>248</v>
      </c>
      <c r="K18" s="36" t="s">
        <v>169</v>
      </c>
      <c r="L18" s="36">
        <v>3948</v>
      </c>
      <c r="M18" s="36" t="s">
        <v>285</v>
      </c>
      <c r="N18" s="56">
        <v>44989</v>
      </c>
      <c r="O18" s="34">
        <v>2665600</v>
      </c>
    </row>
    <row r="19" spans="2:15" x14ac:dyDescent="0.2">
      <c r="B19" s="36">
        <v>12</v>
      </c>
      <c r="C19" s="36">
        <v>1</v>
      </c>
      <c r="D19" s="36">
        <v>5</v>
      </c>
      <c r="E19" s="36" t="s">
        <v>262</v>
      </c>
      <c r="F19" s="36">
        <v>101</v>
      </c>
      <c r="G19" s="36">
        <v>13020505</v>
      </c>
      <c r="H19" s="36">
        <v>230938549306871</v>
      </c>
      <c r="I19" s="36" t="s">
        <v>415</v>
      </c>
      <c r="J19" s="36" t="s">
        <v>248</v>
      </c>
      <c r="K19" s="36" t="s">
        <v>169</v>
      </c>
      <c r="L19" s="36">
        <v>4422</v>
      </c>
      <c r="M19" s="36" t="s">
        <v>286</v>
      </c>
      <c r="N19" s="63">
        <v>45021</v>
      </c>
      <c r="O19" s="90">
        <v>2665600</v>
      </c>
    </row>
    <row r="20" spans="2:15" x14ac:dyDescent="0.2">
      <c r="B20" s="36">
        <v>13</v>
      </c>
      <c r="C20" s="36">
        <v>1</v>
      </c>
      <c r="D20" s="36">
        <v>5</v>
      </c>
      <c r="E20" s="36" t="s">
        <v>262</v>
      </c>
      <c r="F20" s="36">
        <v>101</v>
      </c>
      <c r="G20" s="36">
        <v>13020505</v>
      </c>
      <c r="H20" s="36">
        <v>231298549598377</v>
      </c>
      <c r="I20" s="36" t="s">
        <v>415</v>
      </c>
      <c r="J20" s="36" t="s">
        <v>248</v>
      </c>
      <c r="K20" s="36" t="s">
        <v>169</v>
      </c>
      <c r="L20" s="36">
        <v>4431</v>
      </c>
      <c r="M20" s="36" t="s">
        <v>287</v>
      </c>
      <c r="N20" s="63">
        <v>45021</v>
      </c>
      <c r="O20" s="90">
        <v>2665600</v>
      </c>
    </row>
    <row r="21" spans="2:15" x14ac:dyDescent="0.2">
      <c r="B21" s="36">
        <v>14</v>
      </c>
      <c r="C21" s="36">
        <v>1</v>
      </c>
      <c r="D21" s="36">
        <v>5</v>
      </c>
      <c r="E21" s="36" t="s">
        <v>262</v>
      </c>
      <c r="F21" s="36">
        <v>101</v>
      </c>
      <c r="G21" s="36">
        <v>13020505</v>
      </c>
      <c r="H21" s="36">
        <v>231298549597529</v>
      </c>
      <c r="I21" s="36" t="s">
        <v>415</v>
      </c>
      <c r="J21" s="36" t="s">
        <v>248</v>
      </c>
      <c r="K21" s="36" t="s">
        <v>169</v>
      </c>
      <c r="L21" s="36">
        <v>4433</v>
      </c>
      <c r="M21" s="36" t="s">
        <v>288</v>
      </c>
      <c r="N21" s="63">
        <v>45021</v>
      </c>
      <c r="O21" s="34">
        <v>2665600</v>
      </c>
    </row>
    <row r="22" spans="2:15" x14ac:dyDescent="0.2">
      <c r="B22" s="36">
        <v>15</v>
      </c>
      <c r="C22" s="36">
        <v>1</v>
      </c>
      <c r="D22" s="36">
        <v>5</v>
      </c>
      <c r="E22" s="36" t="s">
        <v>262</v>
      </c>
      <c r="F22" s="36">
        <v>101</v>
      </c>
      <c r="G22" s="36">
        <v>13020605</v>
      </c>
      <c r="H22" s="36"/>
      <c r="I22" s="62" t="s">
        <v>367</v>
      </c>
      <c r="J22" s="36" t="s">
        <v>248</v>
      </c>
      <c r="K22" s="36" t="s">
        <v>169</v>
      </c>
      <c r="L22" s="36">
        <v>326</v>
      </c>
      <c r="M22" s="36" t="s">
        <v>178</v>
      </c>
      <c r="N22" s="56">
        <v>44778</v>
      </c>
      <c r="O22" s="34">
        <v>55000</v>
      </c>
    </row>
    <row r="23" spans="2:15" x14ac:dyDescent="0.2">
      <c r="B23" s="36">
        <v>16</v>
      </c>
      <c r="C23" s="36">
        <v>1</v>
      </c>
      <c r="D23" s="36">
        <v>5</v>
      </c>
      <c r="E23" s="36" t="s">
        <v>262</v>
      </c>
      <c r="F23" s="36">
        <v>101</v>
      </c>
      <c r="G23" s="36">
        <v>13020605</v>
      </c>
      <c r="H23" s="36"/>
      <c r="I23" s="62" t="s">
        <v>367</v>
      </c>
      <c r="J23" s="36" t="s">
        <v>248</v>
      </c>
      <c r="K23" s="36" t="s">
        <v>169</v>
      </c>
      <c r="L23" s="36">
        <v>327</v>
      </c>
      <c r="M23" s="36" t="s">
        <v>179</v>
      </c>
      <c r="N23" s="56">
        <v>44778</v>
      </c>
      <c r="O23" s="34">
        <v>55000</v>
      </c>
    </row>
    <row r="24" spans="2:15" x14ac:dyDescent="0.2">
      <c r="B24" s="36">
        <v>17</v>
      </c>
      <c r="C24" s="36">
        <v>1</v>
      </c>
      <c r="D24" s="36">
        <v>5</v>
      </c>
      <c r="E24" s="36" t="s">
        <v>262</v>
      </c>
      <c r="F24" s="36">
        <v>101</v>
      </c>
      <c r="G24" s="36">
        <v>13020605</v>
      </c>
      <c r="H24" s="36"/>
      <c r="I24" s="62" t="s">
        <v>367</v>
      </c>
      <c r="J24" s="36" t="s">
        <v>248</v>
      </c>
      <c r="K24" s="36" t="s">
        <v>169</v>
      </c>
      <c r="L24" s="36">
        <v>706</v>
      </c>
      <c r="M24" s="36" t="s">
        <v>189</v>
      </c>
      <c r="N24" s="56">
        <v>44809</v>
      </c>
      <c r="O24" s="34">
        <v>2380000</v>
      </c>
    </row>
    <row r="25" spans="2:15" x14ac:dyDescent="0.2">
      <c r="B25" s="36">
        <v>18</v>
      </c>
      <c r="C25" s="36">
        <v>1</v>
      </c>
      <c r="D25" s="36">
        <v>5</v>
      </c>
      <c r="E25" s="36" t="s">
        <v>262</v>
      </c>
      <c r="F25" s="36">
        <v>101</v>
      </c>
      <c r="G25" s="36">
        <v>13020605</v>
      </c>
      <c r="H25" s="36"/>
      <c r="I25" s="62" t="s">
        <v>367</v>
      </c>
      <c r="J25" s="36" t="s">
        <v>248</v>
      </c>
      <c r="K25" s="36" t="s">
        <v>169</v>
      </c>
      <c r="L25" s="36">
        <v>1863</v>
      </c>
      <c r="M25" s="36" t="s">
        <v>215</v>
      </c>
      <c r="N25" s="56">
        <v>44869</v>
      </c>
      <c r="O25" s="34">
        <v>120000</v>
      </c>
    </row>
    <row r="26" spans="2:15" x14ac:dyDescent="0.2">
      <c r="B26" s="36">
        <v>19</v>
      </c>
      <c r="C26" s="36">
        <v>1</v>
      </c>
      <c r="D26" s="36">
        <v>5</v>
      </c>
      <c r="E26" s="36" t="s">
        <v>262</v>
      </c>
      <c r="F26" s="36">
        <v>101</v>
      </c>
      <c r="G26" s="36">
        <v>13020605</v>
      </c>
      <c r="H26" s="36"/>
      <c r="I26" s="62" t="s">
        <v>367</v>
      </c>
      <c r="J26" s="36" t="s">
        <v>248</v>
      </c>
      <c r="K26" s="36" t="s">
        <v>169</v>
      </c>
      <c r="L26" s="36">
        <v>1864</v>
      </c>
      <c r="M26" s="36" t="s">
        <v>216</v>
      </c>
      <c r="N26" s="56">
        <v>44869</v>
      </c>
      <c r="O26" s="34">
        <v>2380000</v>
      </c>
    </row>
    <row r="27" spans="2:15" x14ac:dyDescent="0.2">
      <c r="B27" s="36">
        <v>20</v>
      </c>
      <c r="C27" s="36">
        <v>1</v>
      </c>
      <c r="D27" s="36">
        <v>5</v>
      </c>
      <c r="E27" s="36" t="s">
        <v>262</v>
      </c>
      <c r="F27" s="36">
        <v>101</v>
      </c>
      <c r="G27" s="36">
        <v>13020605</v>
      </c>
      <c r="H27" s="36"/>
      <c r="I27" s="62" t="s">
        <v>367</v>
      </c>
      <c r="J27" s="36" t="s">
        <v>248</v>
      </c>
      <c r="K27" s="36" t="s">
        <v>169</v>
      </c>
      <c r="L27" s="36">
        <v>1865</v>
      </c>
      <c r="M27" s="36" t="s">
        <v>217</v>
      </c>
      <c r="N27" s="56">
        <v>44869</v>
      </c>
      <c r="O27" s="34">
        <v>2380000</v>
      </c>
    </row>
    <row r="28" spans="2:15" x14ac:dyDescent="0.2">
      <c r="B28" s="36">
        <v>21</v>
      </c>
      <c r="C28" s="36">
        <v>1</v>
      </c>
      <c r="D28" s="36">
        <v>5</v>
      </c>
      <c r="E28" s="36" t="s">
        <v>262</v>
      </c>
      <c r="F28" s="36">
        <v>101</v>
      </c>
      <c r="G28" s="36">
        <v>13020605</v>
      </c>
      <c r="H28" s="36"/>
      <c r="I28" s="62" t="s">
        <v>367</v>
      </c>
      <c r="J28" s="36" t="s">
        <v>248</v>
      </c>
      <c r="K28" s="36" t="s">
        <v>169</v>
      </c>
      <c r="L28" s="36">
        <v>1866</v>
      </c>
      <c r="M28" s="36" t="s">
        <v>218</v>
      </c>
      <c r="N28" s="56">
        <v>44869</v>
      </c>
      <c r="O28" s="34">
        <v>2380000</v>
      </c>
    </row>
    <row r="29" spans="2:15" x14ac:dyDescent="0.2">
      <c r="B29" s="36">
        <v>22</v>
      </c>
      <c r="C29" s="36">
        <v>1</v>
      </c>
      <c r="D29" s="36">
        <v>5</v>
      </c>
      <c r="E29" s="36" t="s">
        <v>262</v>
      </c>
      <c r="F29" s="36">
        <v>101</v>
      </c>
      <c r="G29" s="36">
        <v>13020605</v>
      </c>
      <c r="H29" s="36"/>
      <c r="I29" s="62" t="s">
        <v>367</v>
      </c>
      <c r="J29" s="36" t="s">
        <v>248</v>
      </c>
      <c r="K29" s="36" t="s">
        <v>169</v>
      </c>
      <c r="L29" s="36">
        <v>1867</v>
      </c>
      <c r="M29" s="36" t="s">
        <v>219</v>
      </c>
      <c r="N29" s="56">
        <v>44869</v>
      </c>
      <c r="O29" s="34">
        <v>2380000</v>
      </c>
    </row>
    <row r="30" spans="2:15" x14ac:dyDescent="0.2">
      <c r="B30" s="36">
        <v>23</v>
      </c>
      <c r="C30" s="36">
        <v>1</v>
      </c>
      <c r="D30" s="36">
        <v>5</v>
      </c>
      <c r="E30" s="36" t="s">
        <v>262</v>
      </c>
      <c r="F30" s="36">
        <v>101</v>
      </c>
      <c r="G30" s="36">
        <v>13020605</v>
      </c>
      <c r="H30" s="36"/>
      <c r="I30" s="62" t="s">
        <v>367</v>
      </c>
      <c r="J30" s="36" t="s">
        <v>248</v>
      </c>
      <c r="K30" s="36" t="s">
        <v>169</v>
      </c>
      <c r="L30" s="36">
        <v>1868</v>
      </c>
      <c r="M30" s="36" t="s">
        <v>220</v>
      </c>
      <c r="N30" s="56">
        <v>44869</v>
      </c>
      <c r="O30" s="34">
        <v>2380000</v>
      </c>
    </row>
    <row r="31" spans="2:15" x14ac:dyDescent="0.2">
      <c r="B31" s="36">
        <v>24</v>
      </c>
      <c r="C31" s="36">
        <v>1</v>
      </c>
      <c r="D31" s="36">
        <v>5</v>
      </c>
      <c r="E31" s="36" t="s">
        <v>262</v>
      </c>
      <c r="F31" s="36">
        <v>101</v>
      </c>
      <c r="G31" s="36">
        <v>13020605</v>
      </c>
      <c r="H31" s="36"/>
      <c r="I31" s="62" t="s">
        <v>367</v>
      </c>
      <c r="J31" s="36" t="s">
        <v>248</v>
      </c>
      <c r="K31" s="36" t="s">
        <v>169</v>
      </c>
      <c r="L31" s="36">
        <v>1869</v>
      </c>
      <c r="M31" s="36" t="s">
        <v>221</v>
      </c>
      <c r="N31" s="56">
        <v>44869</v>
      </c>
      <c r="O31" s="34">
        <v>2380000</v>
      </c>
    </row>
    <row r="32" spans="2:15" x14ac:dyDescent="0.2">
      <c r="B32" s="36">
        <v>25</v>
      </c>
      <c r="C32" s="36">
        <v>1</v>
      </c>
      <c r="D32" s="36">
        <v>5</v>
      </c>
      <c r="E32" s="36" t="s">
        <v>262</v>
      </c>
      <c r="F32" s="36">
        <v>101</v>
      </c>
      <c r="G32" s="36">
        <v>13020605</v>
      </c>
      <c r="H32" s="36"/>
      <c r="I32" s="62" t="s">
        <v>367</v>
      </c>
      <c r="J32" s="36" t="s">
        <v>248</v>
      </c>
      <c r="K32" s="36" t="s">
        <v>169</v>
      </c>
      <c r="L32" s="36">
        <v>1871</v>
      </c>
      <c r="M32" s="36" t="s">
        <v>222</v>
      </c>
      <c r="N32" s="56">
        <v>44869</v>
      </c>
      <c r="O32" s="34">
        <v>2380000</v>
      </c>
    </row>
    <row r="33" spans="2:15" x14ac:dyDescent="0.2">
      <c r="B33" s="36">
        <v>26</v>
      </c>
      <c r="C33" s="36">
        <v>1</v>
      </c>
      <c r="D33" s="36">
        <v>5</v>
      </c>
      <c r="E33" s="36" t="s">
        <v>262</v>
      </c>
      <c r="F33" s="36">
        <v>101</v>
      </c>
      <c r="G33" s="36">
        <v>13020605</v>
      </c>
      <c r="H33" s="36"/>
      <c r="I33" s="62" t="s">
        <v>367</v>
      </c>
      <c r="J33" s="36" t="s">
        <v>248</v>
      </c>
      <c r="K33" s="36" t="s">
        <v>169</v>
      </c>
      <c r="L33" s="36">
        <v>1872</v>
      </c>
      <c r="M33" s="36" t="s">
        <v>223</v>
      </c>
      <c r="N33" s="56">
        <v>44869</v>
      </c>
      <c r="O33" s="34">
        <v>2380000</v>
      </c>
    </row>
    <row r="34" spans="2:15" x14ac:dyDescent="0.2">
      <c r="B34" s="36">
        <v>27</v>
      </c>
      <c r="C34" s="36">
        <v>1</v>
      </c>
      <c r="D34" s="36">
        <v>5</v>
      </c>
      <c r="E34" s="36" t="s">
        <v>262</v>
      </c>
      <c r="F34" s="36">
        <v>101</v>
      </c>
      <c r="G34" s="36">
        <v>13020605</v>
      </c>
      <c r="H34" s="36"/>
      <c r="I34" s="62" t="s">
        <v>367</v>
      </c>
      <c r="J34" s="36" t="s">
        <v>248</v>
      </c>
      <c r="K34" s="36" t="s">
        <v>169</v>
      </c>
      <c r="L34" s="36">
        <v>1873</v>
      </c>
      <c r="M34" s="36" t="s">
        <v>224</v>
      </c>
      <c r="N34" s="56">
        <v>44869</v>
      </c>
      <c r="O34" s="34">
        <v>2380000</v>
      </c>
    </row>
    <row r="35" spans="2:15" x14ac:dyDescent="0.2">
      <c r="B35" s="36">
        <v>28</v>
      </c>
      <c r="C35" s="36">
        <v>1</v>
      </c>
      <c r="D35" s="36">
        <v>5</v>
      </c>
      <c r="E35" s="36" t="s">
        <v>262</v>
      </c>
      <c r="F35" s="36">
        <v>101</v>
      </c>
      <c r="G35" s="36">
        <v>13020605</v>
      </c>
      <c r="H35" s="36"/>
      <c r="I35" s="62" t="s">
        <v>367</v>
      </c>
      <c r="J35" s="36" t="s">
        <v>248</v>
      </c>
      <c r="K35" s="36" t="s">
        <v>169</v>
      </c>
      <c r="L35" s="36">
        <v>1874</v>
      </c>
      <c r="M35" s="36" t="s">
        <v>225</v>
      </c>
      <c r="N35" s="56">
        <v>44869</v>
      </c>
      <c r="O35" s="34">
        <v>1464616</v>
      </c>
    </row>
    <row r="36" spans="2:15" x14ac:dyDescent="0.2">
      <c r="B36" s="36">
        <v>29</v>
      </c>
      <c r="C36" s="36">
        <v>1</v>
      </c>
      <c r="D36" s="36">
        <v>5</v>
      </c>
      <c r="E36" s="36" t="s">
        <v>262</v>
      </c>
      <c r="F36" s="36">
        <v>101</v>
      </c>
      <c r="G36" s="36">
        <v>13020605</v>
      </c>
      <c r="H36" s="36"/>
      <c r="I36" s="62" t="s">
        <v>367</v>
      </c>
      <c r="J36" s="36" t="s">
        <v>248</v>
      </c>
      <c r="K36" s="36" t="s">
        <v>169</v>
      </c>
      <c r="L36" s="36">
        <v>1875</v>
      </c>
      <c r="M36" s="36" t="s">
        <v>226</v>
      </c>
      <c r="N36" s="56">
        <v>44869</v>
      </c>
      <c r="O36" s="34">
        <v>1647693</v>
      </c>
    </row>
    <row r="37" spans="2:15" x14ac:dyDescent="0.2">
      <c r="B37" s="36">
        <v>30</v>
      </c>
      <c r="C37" s="36">
        <v>1</v>
      </c>
      <c r="D37" s="36">
        <v>5</v>
      </c>
      <c r="E37" s="36" t="s">
        <v>262</v>
      </c>
      <c r="F37" s="36">
        <v>101</v>
      </c>
      <c r="G37" s="36">
        <v>13020605</v>
      </c>
      <c r="H37" s="36"/>
      <c r="I37" s="62" t="s">
        <v>367</v>
      </c>
      <c r="J37" s="36" t="s">
        <v>248</v>
      </c>
      <c r="K37" s="36" t="s">
        <v>169</v>
      </c>
      <c r="L37" s="36">
        <v>2972</v>
      </c>
      <c r="M37" s="36" t="s">
        <v>289</v>
      </c>
      <c r="N37" s="56">
        <v>44932</v>
      </c>
      <c r="O37" s="34">
        <v>420000</v>
      </c>
    </row>
    <row r="38" spans="2:15" x14ac:dyDescent="0.2">
      <c r="B38" s="36">
        <v>31</v>
      </c>
      <c r="C38" s="36">
        <v>1</v>
      </c>
      <c r="D38" s="36">
        <v>5</v>
      </c>
      <c r="E38" s="36" t="s">
        <v>262</v>
      </c>
      <c r="F38" s="36">
        <v>101</v>
      </c>
      <c r="G38" s="36">
        <v>13020605</v>
      </c>
      <c r="H38" s="36"/>
      <c r="I38" s="62" t="s">
        <v>367</v>
      </c>
      <c r="J38" s="36" t="s">
        <v>248</v>
      </c>
      <c r="K38" s="36" t="s">
        <v>169</v>
      </c>
      <c r="L38" s="36">
        <v>3407</v>
      </c>
      <c r="M38" s="36" t="s">
        <v>290</v>
      </c>
      <c r="N38" s="56">
        <v>44961</v>
      </c>
      <c r="O38" s="34">
        <v>6600</v>
      </c>
    </row>
    <row r="39" spans="2:15" x14ac:dyDescent="0.2">
      <c r="B39" s="36">
        <v>32</v>
      </c>
      <c r="C39" s="36">
        <v>1</v>
      </c>
      <c r="D39" s="36">
        <v>5</v>
      </c>
      <c r="E39" s="36" t="s">
        <v>262</v>
      </c>
      <c r="F39" s="36">
        <v>101</v>
      </c>
      <c r="G39" s="36">
        <v>13020605</v>
      </c>
      <c r="H39" s="36"/>
      <c r="I39" s="62" t="s">
        <v>367</v>
      </c>
      <c r="J39" s="36" t="s">
        <v>248</v>
      </c>
      <c r="K39" s="36" t="s">
        <v>169</v>
      </c>
      <c r="L39" s="36">
        <v>3408</v>
      </c>
      <c r="M39" s="36" t="s">
        <v>291</v>
      </c>
      <c r="N39" s="56">
        <v>44961</v>
      </c>
      <c r="O39" s="34">
        <v>285600</v>
      </c>
    </row>
    <row r="40" spans="2:15" x14ac:dyDescent="0.2">
      <c r="B40" s="36">
        <v>33</v>
      </c>
      <c r="C40" s="36">
        <v>1</v>
      </c>
      <c r="D40" s="36">
        <v>5</v>
      </c>
      <c r="E40" s="36" t="s">
        <v>262</v>
      </c>
      <c r="F40" s="36">
        <v>101</v>
      </c>
      <c r="G40" s="36">
        <v>13020605</v>
      </c>
      <c r="H40" s="36"/>
      <c r="I40" s="62" t="s">
        <v>367</v>
      </c>
      <c r="J40" s="36" t="s">
        <v>248</v>
      </c>
      <c r="K40" s="36" t="s">
        <v>169</v>
      </c>
      <c r="L40" s="36">
        <v>3409</v>
      </c>
      <c r="M40" s="36" t="s">
        <v>292</v>
      </c>
      <c r="N40" s="56">
        <v>44961</v>
      </c>
      <c r="O40" s="34">
        <v>285600</v>
      </c>
    </row>
    <row r="41" spans="2:15" x14ac:dyDescent="0.2">
      <c r="B41" s="36">
        <v>34</v>
      </c>
      <c r="C41" s="36">
        <v>1</v>
      </c>
      <c r="D41" s="36">
        <v>5</v>
      </c>
      <c r="E41" s="36" t="s">
        <v>262</v>
      </c>
      <c r="F41" s="36">
        <v>101</v>
      </c>
      <c r="G41" s="36">
        <v>13020605</v>
      </c>
      <c r="H41" s="36"/>
      <c r="I41" s="62" t="s">
        <v>367</v>
      </c>
      <c r="J41" s="36" t="s">
        <v>248</v>
      </c>
      <c r="K41" s="36" t="s">
        <v>169</v>
      </c>
      <c r="L41" s="36">
        <v>3410</v>
      </c>
      <c r="M41" s="36" t="s">
        <v>293</v>
      </c>
      <c r="N41" s="56">
        <v>44961</v>
      </c>
      <c r="O41" s="34">
        <v>285600</v>
      </c>
    </row>
    <row r="42" spans="2:15" x14ac:dyDescent="0.2">
      <c r="B42" s="36">
        <v>35</v>
      </c>
      <c r="C42" s="36">
        <v>1</v>
      </c>
      <c r="D42" s="36">
        <v>5</v>
      </c>
      <c r="E42" s="36" t="s">
        <v>262</v>
      </c>
      <c r="F42" s="36">
        <v>101</v>
      </c>
      <c r="G42" s="36">
        <v>13020605</v>
      </c>
      <c r="H42" s="36"/>
      <c r="I42" s="62" t="s">
        <v>367</v>
      </c>
      <c r="J42" s="36" t="s">
        <v>248</v>
      </c>
      <c r="K42" s="36" t="s">
        <v>169</v>
      </c>
      <c r="L42" s="36">
        <v>3411</v>
      </c>
      <c r="M42" s="36" t="s">
        <v>294</v>
      </c>
      <c r="N42" s="56">
        <v>44961</v>
      </c>
      <c r="O42" s="34">
        <v>285600</v>
      </c>
    </row>
    <row r="43" spans="2:15" x14ac:dyDescent="0.2">
      <c r="B43" s="36">
        <v>36</v>
      </c>
      <c r="C43" s="36">
        <v>1</v>
      </c>
      <c r="D43" s="36">
        <v>5</v>
      </c>
      <c r="E43" s="36" t="s">
        <v>262</v>
      </c>
      <c r="F43" s="36">
        <v>101</v>
      </c>
      <c r="G43" s="36">
        <v>13020605</v>
      </c>
      <c r="H43" s="36"/>
      <c r="I43" s="62" t="s">
        <v>367</v>
      </c>
      <c r="J43" s="36" t="s">
        <v>248</v>
      </c>
      <c r="K43" s="36" t="s">
        <v>169</v>
      </c>
      <c r="L43" s="36">
        <v>3412</v>
      </c>
      <c r="M43" s="36" t="s">
        <v>295</v>
      </c>
      <c r="N43" s="56">
        <v>44961</v>
      </c>
      <c r="O43" s="34">
        <v>285600</v>
      </c>
    </row>
    <row r="44" spans="2:15" x14ac:dyDescent="0.2">
      <c r="B44" s="36">
        <v>37</v>
      </c>
      <c r="C44" s="36">
        <v>1</v>
      </c>
      <c r="D44" s="36">
        <v>5</v>
      </c>
      <c r="E44" s="36" t="s">
        <v>262</v>
      </c>
      <c r="F44" s="36">
        <v>101</v>
      </c>
      <c r="G44" s="36">
        <v>13020605</v>
      </c>
      <c r="H44" s="36"/>
      <c r="I44" s="62" t="s">
        <v>367</v>
      </c>
      <c r="J44" s="36" t="s">
        <v>248</v>
      </c>
      <c r="K44" s="36" t="s">
        <v>169</v>
      </c>
      <c r="L44" s="36">
        <v>3413</v>
      </c>
      <c r="M44" s="36" t="s">
        <v>296</v>
      </c>
      <c r="N44" s="56">
        <v>44961</v>
      </c>
      <c r="O44" s="34">
        <v>285600</v>
      </c>
    </row>
    <row r="45" spans="2:15" x14ac:dyDescent="0.2">
      <c r="B45" s="36">
        <v>38</v>
      </c>
      <c r="C45" s="36">
        <v>1</v>
      </c>
      <c r="D45" s="36">
        <v>5</v>
      </c>
      <c r="E45" s="36" t="s">
        <v>262</v>
      </c>
      <c r="F45" s="36">
        <v>101</v>
      </c>
      <c r="G45" s="36">
        <v>13020605</v>
      </c>
      <c r="H45" s="36"/>
      <c r="I45" s="62" t="s">
        <v>367</v>
      </c>
      <c r="J45" s="36" t="s">
        <v>248</v>
      </c>
      <c r="K45" s="36" t="s">
        <v>169</v>
      </c>
      <c r="L45" s="36">
        <v>3414</v>
      </c>
      <c r="M45" s="36" t="s">
        <v>297</v>
      </c>
      <c r="N45" s="56">
        <v>44961</v>
      </c>
      <c r="O45" s="34">
        <v>285600</v>
      </c>
    </row>
    <row r="46" spans="2:15" x14ac:dyDescent="0.2">
      <c r="B46" s="36">
        <v>39</v>
      </c>
      <c r="C46" s="36">
        <v>1</v>
      </c>
      <c r="D46" s="36">
        <v>5</v>
      </c>
      <c r="E46" s="36" t="s">
        <v>262</v>
      </c>
      <c r="F46" s="36">
        <v>101</v>
      </c>
      <c r="G46" s="36">
        <v>13020605</v>
      </c>
      <c r="H46" s="36"/>
      <c r="I46" s="62" t="s">
        <v>367</v>
      </c>
      <c r="J46" s="36" t="s">
        <v>248</v>
      </c>
      <c r="K46" s="36" t="s">
        <v>169</v>
      </c>
      <c r="L46" s="36">
        <v>3415</v>
      </c>
      <c r="M46" s="36" t="s">
        <v>298</v>
      </c>
      <c r="N46" s="56">
        <v>44961</v>
      </c>
      <c r="O46" s="34">
        <v>285600</v>
      </c>
    </row>
    <row r="47" spans="2:15" x14ac:dyDescent="0.2">
      <c r="B47" s="36">
        <v>40</v>
      </c>
      <c r="C47" s="36">
        <v>1</v>
      </c>
      <c r="D47" s="36">
        <v>5</v>
      </c>
      <c r="E47" s="36" t="s">
        <v>262</v>
      </c>
      <c r="F47" s="36">
        <v>101</v>
      </c>
      <c r="G47" s="36">
        <v>13020605</v>
      </c>
      <c r="H47" s="36"/>
      <c r="I47" s="62" t="s">
        <v>367</v>
      </c>
      <c r="J47" s="36" t="s">
        <v>248</v>
      </c>
      <c r="K47" s="36" t="s">
        <v>169</v>
      </c>
      <c r="L47" s="36">
        <v>3416</v>
      </c>
      <c r="M47" s="36" t="s">
        <v>299</v>
      </c>
      <c r="N47" s="56">
        <v>44961</v>
      </c>
      <c r="O47" s="34">
        <v>274290</v>
      </c>
    </row>
    <row r="48" spans="2:15" x14ac:dyDescent="0.2">
      <c r="B48" s="36">
        <v>41</v>
      </c>
      <c r="C48" s="36">
        <v>1</v>
      </c>
      <c r="D48" s="36">
        <v>5</v>
      </c>
      <c r="E48" s="36" t="s">
        <v>262</v>
      </c>
      <c r="F48" s="36">
        <v>101</v>
      </c>
      <c r="G48" s="36">
        <v>13020605</v>
      </c>
      <c r="H48" s="36">
        <v>222353360378157</v>
      </c>
      <c r="I48" s="36" t="s">
        <v>367</v>
      </c>
      <c r="J48" s="36" t="s">
        <v>248</v>
      </c>
      <c r="K48" s="36" t="s">
        <v>169</v>
      </c>
      <c r="L48" s="36">
        <v>3938</v>
      </c>
      <c r="M48" s="36" t="s">
        <v>300</v>
      </c>
      <c r="N48" s="56">
        <v>44989</v>
      </c>
      <c r="O48" s="34">
        <v>134400</v>
      </c>
    </row>
    <row r="49" spans="2:15" x14ac:dyDescent="0.2">
      <c r="B49" s="36">
        <v>42</v>
      </c>
      <c r="C49" s="36">
        <v>1</v>
      </c>
      <c r="D49" s="36">
        <v>5</v>
      </c>
      <c r="E49" s="36" t="s">
        <v>262</v>
      </c>
      <c r="F49" s="36">
        <v>101</v>
      </c>
      <c r="G49" s="36">
        <v>13020605</v>
      </c>
      <c r="H49" s="36" t="s">
        <v>452</v>
      </c>
      <c r="I49" s="36" t="s">
        <v>367</v>
      </c>
      <c r="J49" s="36" t="s">
        <v>248</v>
      </c>
      <c r="K49" s="36" t="s">
        <v>169</v>
      </c>
      <c r="L49" s="36">
        <v>3939</v>
      </c>
      <c r="M49" s="36" t="s">
        <v>301</v>
      </c>
      <c r="N49" s="56">
        <v>44989</v>
      </c>
      <c r="O49" s="34">
        <v>2665600</v>
      </c>
    </row>
    <row r="50" spans="2:15" x14ac:dyDescent="0.2">
      <c r="B50" s="36">
        <v>43</v>
      </c>
      <c r="C50" s="36">
        <v>1</v>
      </c>
      <c r="D50" s="36">
        <v>5</v>
      </c>
      <c r="E50" s="36" t="s">
        <v>262</v>
      </c>
      <c r="F50" s="36">
        <v>101</v>
      </c>
      <c r="G50" s="36">
        <v>13020605</v>
      </c>
      <c r="H50" s="36" t="s">
        <v>391</v>
      </c>
      <c r="I50" s="36" t="s">
        <v>367</v>
      </c>
      <c r="J50" s="36" t="s">
        <v>248</v>
      </c>
      <c r="K50" s="36" t="s">
        <v>169</v>
      </c>
      <c r="L50" s="36">
        <v>3940</v>
      </c>
      <c r="M50" s="36" t="s">
        <v>302</v>
      </c>
      <c r="N50" s="56">
        <v>44989</v>
      </c>
      <c r="O50" s="34">
        <v>2665600</v>
      </c>
    </row>
    <row r="51" spans="2:15" x14ac:dyDescent="0.2">
      <c r="B51" s="36">
        <v>44</v>
      </c>
      <c r="C51" s="36">
        <v>1</v>
      </c>
      <c r="D51" s="36">
        <v>5</v>
      </c>
      <c r="E51" s="36" t="s">
        <v>262</v>
      </c>
      <c r="F51" s="36">
        <v>101</v>
      </c>
      <c r="G51" s="36">
        <v>13020605</v>
      </c>
      <c r="H51" s="36">
        <v>230618549336930</v>
      </c>
      <c r="I51" s="36" t="s">
        <v>367</v>
      </c>
      <c r="J51" s="36" t="s">
        <v>248</v>
      </c>
      <c r="K51" s="36" t="s">
        <v>169</v>
      </c>
      <c r="L51" s="36">
        <v>3941</v>
      </c>
      <c r="M51" s="36" t="s">
        <v>303</v>
      </c>
      <c r="N51" s="56">
        <v>44989</v>
      </c>
      <c r="O51" s="34">
        <v>2665600</v>
      </c>
    </row>
    <row r="52" spans="2:15" x14ac:dyDescent="0.2">
      <c r="B52" s="36">
        <v>45</v>
      </c>
      <c r="C52" s="36">
        <v>1</v>
      </c>
      <c r="D52" s="36">
        <v>5</v>
      </c>
      <c r="E52" s="36" t="s">
        <v>262</v>
      </c>
      <c r="F52" s="36">
        <v>101</v>
      </c>
      <c r="G52" s="36">
        <v>13020605</v>
      </c>
      <c r="H52" s="36" t="s">
        <v>486</v>
      </c>
      <c r="I52" s="36" t="s">
        <v>367</v>
      </c>
      <c r="J52" s="36" t="s">
        <v>248</v>
      </c>
      <c r="K52" s="36" t="s">
        <v>169</v>
      </c>
      <c r="L52" s="36">
        <v>3942</v>
      </c>
      <c r="M52" s="36" t="s">
        <v>304</v>
      </c>
      <c r="N52" s="56">
        <v>44989</v>
      </c>
      <c r="O52" s="34">
        <v>2665600</v>
      </c>
    </row>
    <row r="53" spans="2:15" x14ac:dyDescent="0.2">
      <c r="B53" s="36">
        <v>46</v>
      </c>
      <c r="C53" s="36">
        <v>1</v>
      </c>
      <c r="D53" s="36">
        <v>5</v>
      </c>
      <c r="E53" s="36" t="s">
        <v>262</v>
      </c>
      <c r="F53" s="36">
        <v>101</v>
      </c>
      <c r="G53" s="36">
        <v>13020605</v>
      </c>
      <c r="H53" s="36">
        <v>230618549332214</v>
      </c>
      <c r="I53" s="36" t="s">
        <v>367</v>
      </c>
      <c r="J53" s="36" t="s">
        <v>248</v>
      </c>
      <c r="K53" s="36" t="s">
        <v>169</v>
      </c>
      <c r="L53" s="36">
        <v>3943</v>
      </c>
      <c r="M53" s="36" t="s">
        <v>305</v>
      </c>
      <c r="N53" s="56">
        <v>44989</v>
      </c>
      <c r="O53" s="34">
        <v>2665600</v>
      </c>
    </row>
    <row r="54" spans="2:15" x14ac:dyDescent="0.2">
      <c r="B54" s="36">
        <v>47</v>
      </c>
      <c r="C54" s="36">
        <v>1</v>
      </c>
      <c r="D54" s="36">
        <v>5</v>
      </c>
      <c r="E54" s="36" t="s">
        <v>262</v>
      </c>
      <c r="F54" s="36">
        <v>101</v>
      </c>
      <c r="G54" s="36">
        <v>13020605</v>
      </c>
      <c r="H54" s="36" t="s">
        <v>496</v>
      </c>
      <c r="I54" s="36" t="s">
        <v>367</v>
      </c>
      <c r="J54" s="36" t="s">
        <v>248</v>
      </c>
      <c r="K54" s="36" t="s">
        <v>169</v>
      </c>
      <c r="L54" s="36">
        <v>3944</v>
      </c>
      <c r="M54" s="36" t="s">
        <v>306</v>
      </c>
      <c r="N54" s="56">
        <v>44989</v>
      </c>
      <c r="O54" s="34">
        <v>2665600</v>
      </c>
    </row>
    <row r="55" spans="2:15" x14ac:dyDescent="0.2">
      <c r="B55" s="36">
        <v>48</v>
      </c>
      <c r="C55" s="36">
        <v>1</v>
      </c>
      <c r="D55" s="36">
        <v>5</v>
      </c>
      <c r="E55" s="36" t="s">
        <v>262</v>
      </c>
      <c r="F55" s="36">
        <v>101</v>
      </c>
      <c r="G55" s="36">
        <v>13020605</v>
      </c>
      <c r="H55" s="36">
        <v>230618549335940</v>
      </c>
      <c r="I55" s="36" t="s">
        <v>367</v>
      </c>
      <c r="J55" s="36" t="s">
        <v>248</v>
      </c>
      <c r="K55" s="36" t="s">
        <v>169</v>
      </c>
      <c r="L55" s="36">
        <v>3945</v>
      </c>
      <c r="M55" s="36" t="s">
        <v>307</v>
      </c>
      <c r="N55" s="56">
        <v>44989</v>
      </c>
      <c r="O55" s="34">
        <v>2665600</v>
      </c>
    </row>
    <row r="56" spans="2:15" x14ac:dyDescent="0.2">
      <c r="B56" s="36">
        <v>49</v>
      </c>
      <c r="C56" s="36">
        <v>1</v>
      </c>
      <c r="D56" s="36">
        <v>5</v>
      </c>
      <c r="E56" s="36" t="s">
        <v>262</v>
      </c>
      <c r="F56" s="36">
        <v>101</v>
      </c>
      <c r="G56" s="36">
        <v>13020605</v>
      </c>
      <c r="H56" s="36" t="s">
        <v>526</v>
      </c>
      <c r="I56" s="36" t="s">
        <v>367</v>
      </c>
      <c r="J56" s="36" t="s">
        <v>248</v>
      </c>
      <c r="K56" s="36" t="s">
        <v>169</v>
      </c>
      <c r="L56" s="36">
        <v>3956</v>
      </c>
      <c r="M56" s="36" t="s">
        <v>308</v>
      </c>
      <c r="N56" s="56">
        <v>44989</v>
      </c>
      <c r="O56" s="34">
        <v>2665600</v>
      </c>
    </row>
    <row r="57" spans="2:15" x14ac:dyDescent="0.2">
      <c r="B57" s="36">
        <v>50</v>
      </c>
      <c r="C57" s="36">
        <v>1</v>
      </c>
      <c r="D57" s="36">
        <v>5</v>
      </c>
      <c r="E57" s="36" t="s">
        <v>262</v>
      </c>
      <c r="F57" s="36">
        <v>101</v>
      </c>
      <c r="G57" s="36">
        <v>13020605</v>
      </c>
      <c r="H57" s="36">
        <v>230938549309431</v>
      </c>
      <c r="I57" s="36" t="s">
        <v>367</v>
      </c>
      <c r="J57" s="36" t="s">
        <v>248</v>
      </c>
      <c r="K57" s="36" t="s">
        <v>169</v>
      </c>
      <c r="L57" s="36">
        <v>4423</v>
      </c>
      <c r="M57" s="36" t="s">
        <v>309</v>
      </c>
      <c r="N57" s="63">
        <v>45021</v>
      </c>
      <c r="O57" s="34">
        <v>2665600</v>
      </c>
    </row>
    <row r="58" spans="2:15" x14ac:dyDescent="0.2">
      <c r="B58" s="36">
        <v>51</v>
      </c>
      <c r="C58" s="36">
        <v>1</v>
      </c>
      <c r="D58" s="36">
        <v>5</v>
      </c>
      <c r="E58" s="36" t="s">
        <v>262</v>
      </c>
      <c r="F58" s="36">
        <v>101</v>
      </c>
      <c r="G58" s="36">
        <v>13020605</v>
      </c>
      <c r="H58" s="36">
        <v>230938549309125</v>
      </c>
      <c r="I58" s="36" t="s">
        <v>367</v>
      </c>
      <c r="J58" s="36" t="s">
        <v>248</v>
      </c>
      <c r="K58" s="36" t="s">
        <v>169</v>
      </c>
      <c r="L58" s="36">
        <v>4424</v>
      </c>
      <c r="M58" s="36" t="s">
        <v>310</v>
      </c>
      <c r="N58" s="63">
        <v>45021</v>
      </c>
      <c r="O58" s="34">
        <v>2665600</v>
      </c>
    </row>
    <row r="59" spans="2:15" x14ac:dyDescent="0.2">
      <c r="B59" s="36">
        <v>52</v>
      </c>
      <c r="C59" s="36">
        <v>1</v>
      </c>
      <c r="D59" s="36">
        <v>5</v>
      </c>
      <c r="E59" s="36" t="s">
        <v>262</v>
      </c>
      <c r="F59" s="36">
        <v>101</v>
      </c>
      <c r="G59" s="36">
        <v>13020605</v>
      </c>
      <c r="H59" s="36">
        <v>230938549309584</v>
      </c>
      <c r="I59" s="36" t="s">
        <v>367</v>
      </c>
      <c r="J59" s="36" t="s">
        <v>248</v>
      </c>
      <c r="K59" s="36" t="s">
        <v>169</v>
      </c>
      <c r="L59" s="36">
        <v>4425</v>
      </c>
      <c r="M59" s="36" t="s">
        <v>311</v>
      </c>
      <c r="N59" s="63">
        <v>45021</v>
      </c>
      <c r="O59" s="34">
        <v>2665600</v>
      </c>
    </row>
    <row r="60" spans="2:15" x14ac:dyDescent="0.2">
      <c r="B60" s="36">
        <v>53</v>
      </c>
      <c r="C60" s="36">
        <v>1</v>
      </c>
      <c r="D60" s="36">
        <v>5</v>
      </c>
      <c r="E60" s="36" t="s">
        <v>262</v>
      </c>
      <c r="F60" s="36">
        <v>101</v>
      </c>
      <c r="G60" s="36">
        <v>13020605</v>
      </c>
      <c r="H60" s="36">
        <v>230938549307239</v>
      </c>
      <c r="I60" s="36" t="s">
        <v>367</v>
      </c>
      <c r="J60" s="36" t="s">
        <v>248</v>
      </c>
      <c r="K60" s="36" t="s">
        <v>169</v>
      </c>
      <c r="L60" s="36">
        <v>4426</v>
      </c>
      <c r="M60" s="36" t="s">
        <v>312</v>
      </c>
      <c r="N60" s="63">
        <v>45021</v>
      </c>
      <c r="O60" s="34">
        <v>2665600</v>
      </c>
    </row>
    <row r="61" spans="2:15" x14ac:dyDescent="0.2">
      <c r="B61" s="36">
        <v>54</v>
      </c>
      <c r="C61" s="36">
        <v>1</v>
      </c>
      <c r="D61" s="36">
        <v>5</v>
      </c>
      <c r="E61" s="36" t="s">
        <v>262</v>
      </c>
      <c r="F61" s="36">
        <v>101</v>
      </c>
      <c r="G61" s="36">
        <v>13020605</v>
      </c>
      <c r="H61" s="36">
        <v>230938549309280</v>
      </c>
      <c r="I61" s="36" t="s">
        <v>367</v>
      </c>
      <c r="J61" s="36" t="s">
        <v>248</v>
      </c>
      <c r="K61" s="36" t="s">
        <v>169</v>
      </c>
      <c r="L61" s="36">
        <v>4427</v>
      </c>
      <c r="M61" s="36" t="s">
        <v>313</v>
      </c>
      <c r="N61" s="63">
        <v>45021</v>
      </c>
      <c r="O61" s="34">
        <v>2665600</v>
      </c>
    </row>
    <row r="62" spans="2:15" x14ac:dyDescent="0.2">
      <c r="B62" s="36">
        <v>55</v>
      </c>
      <c r="C62" s="36">
        <v>1</v>
      </c>
      <c r="D62" s="36">
        <v>5</v>
      </c>
      <c r="E62" s="36" t="s">
        <v>262</v>
      </c>
      <c r="F62" s="36">
        <v>101</v>
      </c>
      <c r="G62" s="36">
        <v>13020605</v>
      </c>
      <c r="H62" s="36">
        <v>230938549307086</v>
      </c>
      <c r="I62" s="36" t="s">
        <v>367</v>
      </c>
      <c r="J62" s="36" t="s">
        <v>248</v>
      </c>
      <c r="K62" s="36" t="s">
        <v>169</v>
      </c>
      <c r="L62" s="36">
        <v>4428</v>
      </c>
      <c r="M62" s="36" t="s">
        <v>314</v>
      </c>
      <c r="N62" s="63">
        <v>45021</v>
      </c>
      <c r="O62" s="34">
        <v>2665600</v>
      </c>
    </row>
    <row r="63" spans="2:15" x14ac:dyDescent="0.2">
      <c r="B63" s="36">
        <v>56</v>
      </c>
      <c r="C63" s="36">
        <v>1</v>
      </c>
      <c r="D63" s="36">
        <v>5</v>
      </c>
      <c r="E63" s="36" t="s">
        <v>262</v>
      </c>
      <c r="F63" s="36">
        <v>101</v>
      </c>
      <c r="G63" s="36">
        <v>13020605</v>
      </c>
      <c r="H63" s="36">
        <v>230938549308967</v>
      </c>
      <c r="I63" s="36" t="s">
        <v>367</v>
      </c>
      <c r="J63" s="36" t="s">
        <v>248</v>
      </c>
      <c r="K63" s="36" t="s">
        <v>169</v>
      </c>
      <c r="L63" s="36">
        <v>4429</v>
      </c>
      <c r="M63" s="36" t="s">
        <v>315</v>
      </c>
      <c r="N63" s="63">
        <v>45021</v>
      </c>
      <c r="O63" s="34">
        <v>1845414</v>
      </c>
    </row>
    <row r="64" spans="2:15" x14ac:dyDescent="0.2">
      <c r="B64" s="36">
        <v>57</v>
      </c>
      <c r="C64" s="36">
        <v>1</v>
      </c>
      <c r="D64" s="36">
        <v>5</v>
      </c>
      <c r="E64" s="36" t="s">
        <v>262</v>
      </c>
      <c r="F64" s="36">
        <v>101</v>
      </c>
      <c r="G64" s="36">
        <v>13020605</v>
      </c>
      <c r="H64" s="36">
        <v>230938549312144</v>
      </c>
      <c r="I64" s="36" t="s">
        <v>367</v>
      </c>
      <c r="J64" s="36" t="s">
        <v>248</v>
      </c>
      <c r="K64" s="36" t="s">
        <v>169</v>
      </c>
      <c r="L64" s="36">
        <v>4430</v>
      </c>
      <c r="M64" s="36" t="s">
        <v>316</v>
      </c>
      <c r="N64" s="63">
        <v>45021</v>
      </c>
      <c r="O64" s="34">
        <v>2665600</v>
      </c>
    </row>
    <row r="65" spans="2:15" x14ac:dyDescent="0.2">
      <c r="B65" s="36">
        <v>58</v>
      </c>
      <c r="C65" s="36">
        <v>1</v>
      </c>
      <c r="D65" s="36">
        <v>5</v>
      </c>
      <c r="E65" s="36" t="s">
        <v>262</v>
      </c>
      <c r="F65" s="36">
        <v>101</v>
      </c>
      <c r="G65" s="36">
        <v>13020605</v>
      </c>
      <c r="H65" s="36">
        <v>2309385493123280</v>
      </c>
      <c r="I65" s="36" t="s">
        <v>367</v>
      </c>
      <c r="J65" s="36" t="s">
        <v>248</v>
      </c>
      <c r="K65" s="36" t="s">
        <v>169</v>
      </c>
      <c r="L65" s="36">
        <v>4432</v>
      </c>
      <c r="M65" s="36" t="s">
        <v>317</v>
      </c>
      <c r="N65" s="63">
        <v>45021</v>
      </c>
      <c r="O65" s="34">
        <v>2665600</v>
      </c>
    </row>
    <row r="66" spans="2:15" x14ac:dyDescent="0.2">
      <c r="B66" s="36">
        <v>59</v>
      </c>
      <c r="C66" s="36">
        <v>1</v>
      </c>
      <c r="D66" s="36">
        <v>5</v>
      </c>
      <c r="E66" s="36" t="s">
        <v>262</v>
      </c>
      <c r="F66" s="36">
        <v>101</v>
      </c>
      <c r="G66" s="36">
        <v>13020605</v>
      </c>
      <c r="H66" s="36" t="s">
        <v>398</v>
      </c>
      <c r="I66" s="36" t="s">
        <v>367</v>
      </c>
      <c r="J66" s="36" t="s">
        <v>248</v>
      </c>
      <c r="K66" s="36" t="s">
        <v>169</v>
      </c>
      <c r="L66" s="36">
        <v>4434</v>
      </c>
      <c r="M66" s="36" t="s">
        <v>318</v>
      </c>
      <c r="N66" s="63">
        <v>45021</v>
      </c>
      <c r="O66" s="34">
        <v>2665600</v>
      </c>
    </row>
    <row r="67" spans="2:15" x14ac:dyDescent="0.2">
      <c r="N67" s="92" t="s">
        <v>241</v>
      </c>
      <c r="O67" s="93">
        <f>SUM(O8:O66)</f>
        <v>101573813</v>
      </c>
    </row>
  </sheetData>
  <autoFilter ref="B7:O67" xr:uid="{AAFFE6A1-7B98-419C-8CC1-ED6B5EF795F2}"/>
  <mergeCells count="5">
    <mergeCell ref="B2:O2"/>
    <mergeCell ref="B3:O3"/>
    <mergeCell ref="B4:O4"/>
    <mergeCell ref="B5:O5"/>
    <mergeCell ref="B6:O6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1F901F-14E5-400D-9740-CD62A7E8B297}">
  <sheetPr filterMode="1"/>
  <dimension ref="A1:DV46"/>
  <sheetViews>
    <sheetView workbookViewId="0">
      <selection activeCell="N21" sqref="N21"/>
    </sheetView>
  </sheetViews>
  <sheetFormatPr baseColWidth="10" defaultColWidth="9.140625" defaultRowHeight="15" x14ac:dyDescent="0.25"/>
  <cols>
    <col min="1" max="1" width="19.140625" bestFit="1" customWidth="1"/>
    <col min="2" max="2" width="21.28515625" bestFit="1" customWidth="1"/>
    <col min="3" max="3" width="19.42578125" bestFit="1" customWidth="1"/>
    <col min="4" max="4" width="25.42578125" bestFit="1" customWidth="1"/>
    <col min="5" max="5" width="33" bestFit="1" customWidth="1"/>
    <col min="6" max="6" width="15.85546875" bestFit="1" customWidth="1"/>
    <col min="7" max="7" width="26.28515625" bestFit="1" customWidth="1"/>
    <col min="8" max="8" width="13.85546875" bestFit="1" customWidth="1"/>
    <col min="9" max="9" width="23.42578125" bestFit="1" customWidth="1"/>
    <col min="10" max="10" width="42.5703125" bestFit="1" customWidth="1"/>
    <col min="11" max="11" width="18.140625" bestFit="1" customWidth="1"/>
    <col min="12" max="12" width="24.42578125" bestFit="1" customWidth="1"/>
    <col min="13" max="13" width="14.85546875" bestFit="1" customWidth="1"/>
    <col min="14" max="15" width="20" customWidth="1"/>
    <col min="16" max="16" width="16.85546875" bestFit="1" customWidth="1"/>
    <col min="17" max="18" width="16.85546875" customWidth="1"/>
    <col min="19" max="19" width="28.7109375" bestFit="1" customWidth="1"/>
    <col min="20" max="20" width="27.7109375" bestFit="1" customWidth="1"/>
    <col min="21" max="22" width="21.140625" bestFit="1" customWidth="1"/>
    <col min="23" max="23" width="27.7109375" bestFit="1" customWidth="1"/>
    <col min="24" max="24" width="21.140625" bestFit="1" customWidth="1"/>
    <col min="25" max="25" width="12.5703125" bestFit="1" customWidth="1"/>
    <col min="26" max="26" width="16.85546875" bestFit="1" customWidth="1"/>
    <col min="27" max="27" width="24.42578125" bestFit="1" customWidth="1"/>
    <col min="28" max="28" width="28.7109375" bestFit="1" customWidth="1"/>
    <col min="29" max="29" width="13.85546875" bestFit="1" customWidth="1"/>
    <col min="30" max="30" width="14.85546875" bestFit="1" customWidth="1"/>
    <col min="31" max="31" width="23.42578125" bestFit="1" customWidth="1"/>
    <col min="32" max="32" width="27.7109375" bestFit="1" customWidth="1"/>
    <col min="33" max="33" width="25.42578125" bestFit="1" customWidth="1"/>
    <col min="34" max="34" width="23.42578125" bestFit="1" customWidth="1"/>
    <col min="35" max="35" width="45.28515625" bestFit="1" customWidth="1"/>
    <col min="36" max="36" width="26.28515625" bestFit="1" customWidth="1"/>
    <col min="37" max="37" width="24.42578125" bestFit="1" customWidth="1"/>
    <col min="38" max="38" width="14.85546875" bestFit="1" customWidth="1"/>
    <col min="39" max="39" width="20" customWidth="1"/>
    <col min="40" max="40" width="16.85546875" bestFit="1" customWidth="1"/>
    <col min="41" max="41" width="21.140625" bestFit="1" customWidth="1"/>
    <col min="42" max="42" width="27.7109375" bestFit="1" customWidth="1"/>
    <col min="43" max="43" width="21.140625" bestFit="1" customWidth="1"/>
    <col min="44" max="44" width="12.5703125" bestFit="1" customWidth="1"/>
    <col min="45" max="45" width="16.85546875" bestFit="1" customWidth="1"/>
    <col min="46" max="46" width="23.42578125" bestFit="1" customWidth="1"/>
    <col min="47" max="47" width="27.7109375" bestFit="1" customWidth="1"/>
    <col min="48" max="48" width="25.42578125" bestFit="1" customWidth="1"/>
    <col min="49" max="49" width="23.42578125" bestFit="1" customWidth="1"/>
    <col min="50" max="50" width="15.85546875" bestFit="1" customWidth="1"/>
    <col min="51" max="51" width="8.28515625" bestFit="1" customWidth="1"/>
    <col min="52" max="52" width="24.42578125" bestFit="1" customWidth="1"/>
    <col min="53" max="53" width="14.85546875" bestFit="1" customWidth="1"/>
    <col min="54" max="54" width="20" customWidth="1"/>
    <col min="55" max="55" width="16.85546875" bestFit="1" customWidth="1"/>
    <col min="56" max="56" width="28.7109375" bestFit="1" customWidth="1"/>
    <col min="57" max="57" width="27.7109375" bestFit="1" customWidth="1"/>
    <col min="58" max="58" width="21.140625" bestFit="1" customWidth="1"/>
    <col min="59" max="59" width="27.7109375" bestFit="1" customWidth="1"/>
    <col min="60" max="60" width="21.140625" bestFit="1" customWidth="1"/>
    <col min="61" max="61" width="12.5703125" bestFit="1" customWidth="1"/>
    <col min="62" max="62" width="16.85546875" bestFit="1" customWidth="1"/>
    <col min="63" max="63" width="23.42578125" bestFit="1" customWidth="1"/>
    <col min="64" max="64" width="27.7109375" bestFit="1" customWidth="1"/>
    <col min="65" max="65" width="25.42578125" bestFit="1" customWidth="1"/>
    <col min="66" max="66" width="23.42578125" bestFit="1" customWidth="1"/>
    <col min="67" max="67" width="15.85546875" bestFit="1" customWidth="1"/>
    <col min="68" max="68" width="8.28515625" bestFit="1" customWidth="1"/>
    <col min="69" max="69" width="22.42578125" bestFit="1" customWidth="1"/>
    <col min="70" max="70" width="14.85546875" bestFit="1" customWidth="1"/>
    <col min="71" max="71" width="20" customWidth="1"/>
    <col min="72" max="72" width="16.85546875" bestFit="1" customWidth="1"/>
    <col min="73" max="73" width="27.7109375" bestFit="1" customWidth="1"/>
    <col min="74" max="74" width="21.140625" bestFit="1" customWidth="1"/>
    <col min="75" max="75" width="23.42578125" bestFit="1" customWidth="1"/>
    <col min="76" max="76" width="16.85546875" bestFit="1" customWidth="1"/>
    <col min="77" max="77" width="8.28515625" bestFit="1" customWidth="1"/>
    <col min="78" max="78" width="22.42578125" bestFit="1" customWidth="1"/>
    <col min="79" max="79" width="14.85546875" bestFit="1" customWidth="1"/>
    <col min="80" max="80" width="20" customWidth="1"/>
    <col min="81" max="81" width="16.85546875" bestFit="1" customWidth="1"/>
    <col min="82" max="82" width="27.7109375" bestFit="1" customWidth="1"/>
    <col min="83" max="83" width="21.140625" bestFit="1" customWidth="1"/>
    <col min="84" max="84" width="23.42578125" bestFit="1" customWidth="1"/>
    <col min="85" max="85" width="16.85546875" bestFit="1" customWidth="1"/>
    <col min="86" max="86" width="8.28515625" bestFit="1" customWidth="1"/>
    <col min="87" max="87" width="29.85546875" bestFit="1" customWidth="1"/>
    <col min="88" max="88" width="14.85546875" bestFit="1" customWidth="1"/>
    <col min="89" max="89" width="13.85546875" bestFit="1" customWidth="1"/>
    <col min="90" max="90" width="10.5703125" bestFit="1" customWidth="1"/>
    <col min="91" max="91" width="16.85546875" bestFit="1" customWidth="1"/>
    <col min="92" max="92" width="27.7109375" bestFit="1" customWidth="1"/>
    <col min="93" max="93" width="21.140625" bestFit="1" customWidth="1"/>
    <col min="94" max="94" width="83.85546875" bestFit="1" customWidth="1"/>
    <col min="95" max="95" width="16.85546875" bestFit="1" customWidth="1"/>
    <col min="96" max="96" width="27.7109375" bestFit="1" customWidth="1"/>
    <col min="97" max="97" width="25.42578125" bestFit="1" customWidth="1"/>
    <col min="98" max="98" width="23.42578125" bestFit="1" customWidth="1"/>
    <col min="99" max="99" width="49.42578125" bestFit="1" customWidth="1"/>
    <col min="100" max="100" width="24.7109375" bestFit="1" customWidth="1"/>
    <col min="101" max="101" width="22.42578125" bestFit="1" customWidth="1"/>
    <col min="102" max="102" width="14.85546875" bestFit="1" customWidth="1"/>
    <col min="103" max="103" width="20" customWidth="1"/>
    <col min="104" max="104" width="16.85546875" bestFit="1" customWidth="1"/>
    <col min="105" max="105" width="27.7109375" bestFit="1" customWidth="1"/>
    <col min="106" max="106" width="21.140625" bestFit="1" customWidth="1"/>
    <col min="107" max="107" width="23.42578125" bestFit="1" customWidth="1"/>
    <col min="108" max="108" width="16.85546875" bestFit="1" customWidth="1"/>
    <col min="109" max="109" width="27.7109375" bestFit="1" customWidth="1"/>
    <col min="110" max="110" width="25.42578125" bestFit="1" customWidth="1"/>
    <col min="111" max="111" width="23.42578125" bestFit="1" customWidth="1"/>
    <col min="112" max="112" width="15.85546875" bestFit="1" customWidth="1"/>
    <col min="113" max="113" width="8.28515625" bestFit="1" customWidth="1"/>
    <col min="114" max="114" width="22.42578125" bestFit="1" customWidth="1"/>
    <col min="115" max="115" width="14.85546875" bestFit="1" customWidth="1"/>
    <col min="116" max="116" width="20" customWidth="1"/>
    <col min="117" max="117" width="16.85546875" bestFit="1" customWidth="1"/>
    <col min="118" max="118" width="27.7109375" bestFit="1" customWidth="1"/>
    <col min="119" max="119" width="21.140625" bestFit="1" customWidth="1"/>
    <col min="120" max="120" width="23.42578125" bestFit="1" customWidth="1"/>
    <col min="121" max="121" width="16.85546875" bestFit="1" customWidth="1"/>
    <col min="122" max="122" width="27.7109375" bestFit="1" customWidth="1"/>
    <col min="123" max="123" width="25.42578125" bestFit="1" customWidth="1"/>
    <col min="124" max="124" width="23.42578125" bestFit="1" customWidth="1"/>
    <col min="125" max="125" width="15.85546875" bestFit="1" customWidth="1"/>
    <col min="126" max="126" width="8.28515625" bestFit="1" customWidth="1"/>
  </cols>
  <sheetData>
    <row r="1" spans="1:126" x14ac:dyDescent="0.25">
      <c r="A1" s="57" t="s">
        <v>319</v>
      </c>
      <c r="B1" s="57" t="s">
        <v>320</v>
      </c>
      <c r="C1" s="57" t="s">
        <v>321</v>
      </c>
      <c r="D1" s="57" t="s">
        <v>322</v>
      </c>
      <c r="E1" s="57" t="s">
        <v>323</v>
      </c>
      <c r="F1" s="57" t="s">
        <v>324</v>
      </c>
      <c r="G1" s="57" t="s">
        <v>325</v>
      </c>
      <c r="H1" s="57" t="s">
        <v>326</v>
      </c>
      <c r="I1" s="57" t="s">
        <v>327</v>
      </c>
      <c r="J1" s="57" t="s">
        <v>328</v>
      </c>
      <c r="K1" s="57" t="s">
        <v>329</v>
      </c>
      <c r="L1" s="57" t="s">
        <v>330</v>
      </c>
      <c r="M1" s="57" t="s">
        <v>331</v>
      </c>
      <c r="N1" s="57" t="s">
        <v>332</v>
      </c>
      <c r="O1" s="57"/>
      <c r="P1" s="57" t="s">
        <v>333</v>
      </c>
      <c r="Q1" s="57"/>
      <c r="R1" s="57"/>
      <c r="S1" s="57" t="s">
        <v>334</v>
      </c>
      <c r="T1" s="57" t="s">
        <v>335</v>
      </c>
      <c r="U1" s="57" t="s">
        <v>336</v>
      </c>
      <c r="V1" s="57" t="s">
        <v>337</v>
      </c>
      <c r="W1" s="57" t="s">
        <v>338</v>
      </c>
      <c r="X1" s="57" t="s">
        <v>339</v>
      </c>
      <c r="Y1" s="57" t="s">
        <v>340</v>
      </c>
      <c r="Z1" s="57" t="s">
        <v>341</v>
      </c>
      <c r="AA1" s="57" t="s">
        <v>342</v>
      </c>
      <c r="AB1" s="57" t="s">
        <v>343</v>
      </c>
      <c r="AC1" s="57" t="s">
        <v>344</v>
      </c>
      <c r="AD1" s="57" t="s">
        <v>345</v>
      </c>
      <c r="AE1" s="57" t="s">
        <v>346</v>
      </c>
      <c r="AF1" s="57" t="s">
        <v>347</v>
      </c>
      <c r="AG1" s="57" t="s">
        <v>348</v>
      </c>
      <c r="AH1" s="57" t="s">
        <v>349</v>
      </c>
      <c r="AI1" s="57" t="s">
        <v>350</v>
      </c>
      <c r="AJ1" s="57" t="s">
        <v>351</v>
      </c>
      <c r="AK1" s="57" t="s">
        <v>352</v>
      </c>
      <c r="AL1" s="57" t="s">
        <v>331</v>
      </c>
      <c r="AM1" s="57" t="s">
        <v>332</v>
      </c>
      <c r="AN1" s="57" t="s">
        <v>333</v>
      </c>
      <c r="AO1" s="57" t="s">
        <v>336</v>
      </c>
      <c r="AP1" s="57" t="s">
        <v>338</v>
      </c>
      <c r="AQ1" s="57" t="s">
        <v>339</v>
      </c>
      <c r="AR1" s="57" t="s">
        <v>340</v>
      </c>
      <c r="AS1" s="57" t="s">
        <v>341</v>
      </c>
      <c r="AT1" s="57" t="s">
        <v>346</v>
      </c>
      <c r="AU1" s="57" t="s">
        <v>347</v>
      </c>
      <c r="AV1" s="57" t="s">
        <v>348</v>
      </c>
      <c r="AW1" s="57" t="s">
        <v>349</v>
      </c>
      <c r="AX1" s="57" t="s">
        <v>350</v>
      </c>
      <c r="AY1" s="57" t="s">
        <v>351</v>
      </c>
      <c r="AZ1" s="57" t="s">
        <v>353</v>
      </c>
      <c r="BA1" s="57" t="s">
        <v>331</v>
      </c>
      <c r="BB1" s="57" t="s">
        <v>332</v>
      </c>
      <c r="BC1" s="57" t="s">
        <v>333</v>
      </c>
      <c r="BD1" s="57" t="s">
        <v>334</v>
      </c>
      <c r="BE1" s="57" t="s">
        <v>335</v>
      </c>
      <c r="BF1" s="57" t="s">
        <v>336</v>
      </c>
      <c r="BG1" s="57" t="s">
        <v>338</v>
      </c>
      <c r="BH1" s="57" t="s">
        <v>339</v>
      </c>
      <c r="BI1" s="57" t="s">
        <v>340</v>
      </c>
      <c r="BJ1" s="57" t="s">
        <v>341</v>
      </c>
      <c r="BK1" s="57" t="s">
        <v>346</v>
      </c>
      <c r="BL1" s="57" t="s">
        <v>347</v>
      </c>
      <c r="BM1" s="57" t="s">
        <v>348</v>
      </c>
      <c r="BN1" s="57" t="s">
        <v>349</v>
      </c>
      <c r="BO1" s="57" t="s">
        <v>350</v>
      </c>
      <c r="BP1" s="57" t="s">
        <v>351</v>
      </c>
      <c r="BQ1" s="57" t="s">
        <v>354</v>
      </c>
      <c r="BR1" s="57" t="s">
        <v>331</v>
      </c>
      <c r="BS1" s="57" t="s">
        <v>332</v>
      </c>
      <c r="BT1" s="57" t="s">
        <v>333</v>
      </c>
      <c r="BU1" s="57" t="s">
        <v>338</v>
      </c>
      <c r="BV1" s="57" t="s">
        <v>339</v>
      </c>
      <c r="BW1" s="57" t="s">
        <v>346</v>
      </c>
      <c r="BX1" s="57" t="s">
        <v>341</v>
      </c>
      <c r="BY1" s="57" t="s">
        <v>351</v>
      </c>
      <c r="BZ1" s="57" t="s">
        <v>355</v>
      </c>
      <c r="CA1" s="57" t="s">
        <v>331</v>
      </c>
      <c r="CB1" s="57" t="s">
        <v>332</v>
      </c>
      <c r="CC1" s="57" t="s">
        <v>333</v>
      </c>
      <c r="CD1" s="57" t="s">
        <v>338</v>
      </c>
      <c r="CE1" s="57" t="s">
        <v>339</v>
      </c>
      <c r="CF1" s="57" t="s">
        <v>346</v>
      </c>
      <c r="CG1" s="57" t="s">
        <v>341</v>
      </c>
      <c r="CH1" s="57" t="s">
        <v>351</v>
      </c>
      <c r="CI1" s="57" t="s">
        <v>356</v>
      </c>
      <c r="CJ1" s="57" t="s">
        <v>331</v>
      </c>
      <c r="CK1" s="57" t="s">
        <v>357</v>
      </c>
      <c r="CL1" s="57" t="s">
        <v>358</v>
      </c>
      <c r="CM1" s="57" t="s">
        <v>333</v>
      </c>
      <c r="CN1" s="57" t="s">
        <v>338</v>
      </c>
      <c r="CO1" s="57" t="s">
        <v>339</v>
      </c>
      <c r="CP1" s="57" t="s">
        <v>346</v>
      </c>
      <c r="CQ1" s="57" t="s">
        <v>341</v>
      </c>
      <c r="CR1" s="57" t="s">
        <v>347</v>
      </c>
      <c r="CS1" s="57" t="s">
        <v>348</v>
      </c>
      <c r="CT1" s="57" t="s">
        <v>349</v>
      </c>
      <c r="CU1" s="57" t="s">
        <v>350</v>
      </c>
      <c r="CV1" s="57" t="s">
        <v>351</v>
      </c>
      <c r="CW1" s="57" t="s">
        <v>359</v>
      </c>
      <c r="CX1" s="57" t="s">
        <v>331</v>
      </c>
      <c r="CY1" s="57" t="s">
        <v>332</v>
      </c>
      <c r="CZ1" s="57" t="s">
        <v>333</v>
      </c>
      <c r="DA1" s="57" t="s">
        <v>338</v>
      </c>
      <c r="DB1" s="57" t="s">
        <v>339</v>
      </c>
      <c r="DC1" s="57" t="s">
        <v>346</v>
      </c>
      <c r="DD1" s="57" t="s">
        <v>341</v>
      </c>
      <c r="DE1" s="57" t="s">
        <v>347</v>
      </c>
      <c r="DF1" s="57" t="s">
        <v>348</v>
      </c>
      <c r="DG1" s="57" t="s">
        <v>349</v>
      </c>
      <c r="DH1" s="57" t="s">
        <v>350</v>
      </c>
      <c r="DI1" s="57" t="s">
        <v>351</v>
      </c>
      <c r="DJ1" s="57" t="s">
        <v>360</v>
      </c>
      <c r="DK1" s="57" t="s">
        <v>331</v>
      </c>
      <c r="DL1" s="57" t="s">
        <v>332</v>
      </c>
      <c r="DM1" s="57" t="s">
        <v>333</v>
      </c>
      <c r="DN1" s="57" t="s">
        <v>338</v>
      </c>
      <c r="DO1" s="57" t="s">
        <v>339</v>
      </c>
      <c r="DP1" s="57" t="s">
        <v>346</v>
      </c>
      <c r="DQ1" s="57" t="s">
        <v>341</v>
      </c>
      <c r="DR1" s="57" t="s">
        <v>347</v>
      </c>
      <c r="DS1" s="57" t="s">
        <v>348</v>
      </c>
      <c r="DT1" s="57" t="s">
        <v>349</v>
      </c>
      <c r="DU1" s="57" t="s">
        <v>350</v>
      </c>
      <c r="DV1" s="57" t="s">
        <v>351</v>
      </c>
    </row>
    <row r="2" spans="1:126" ht="23.25" hidden="1" thickBot="1" x14ac:dyDescent="0.3">
      <c r="A2" s="58" t="s">
        <v>361</v>
      </c>
      <c r="B2" s="58" t="s">
        <v>1</v>
      </c>
      <c r="C2" s="58" t="s">
        <v>362</v>
      </c>
      <c r="D2" s="58" t="s">
        <v>363</v>
      </c>
      <c r="E2" s="58" t="s">
        <v>364</v>
      </c>
      <c r="F2" s="59" t="s">
        <v>365</v>
      </c>
      <c r="G2" s="58" t="s">
        <v>366</v>
      </c>
      <c r="H2" s="58" t="s">
        <v>367</v>
      </c>
      <c r="I2" s="58" t="s">
        <v>368</v>
      </c>
      <c r="J2" s="58" t="s">
        <v>369</v>
      </c>
      <c r="K2" s="58" t="s">
        <v>370</v>
      </c>
      <c r="L2" s="58" t="s">
        <v>169</v>
      </c>
      <c r="M2" s="58" t="s">
        <v>371</v>
      </c>
      <c r="N2" s="58" t="s">
        <v>300</v>
      </c>
      <c r="O2" s="58"/>
      <c r="P2" s="61">
        <v>44989</v>
      </c>
      <c r="Q2" s="58" t="s">
        <v>362</v>
      </c>
      <c r="R2" s="58" t="s">
        <v>367</v>
      </c>
      <c r="S2" s="61">
        <v>44984</v>
      </c>
      <c r="T2" s="61">
        <v>45012</v>
      </c>
      <c r="U2" s="58" t="s">
        <v>549</v>
      </c>
      <c r="V2" s="59" t="s">
        <v>374</v>
      </c>
      <c r="W2" s="58" t="s">
        <v>375</v>
      </c>
      <c r="X2" s="58" t="s">
        <v>376</v>
      </c>
      <c r="Y2" s="58" t="s">
        <v>377</v>
      </c>
      <c r="Z2" s="60" t="s">
        <v>378</v>
      </c>
      <c r="AA2" s="60" t="s">
        <v>379</v>
      </c>
      <c r="AB2" s="58" t="s">
        <v>373</v>
      </c>
      <c r="AC2" s="58"/>
      <c r="AD2" s="60" t="s">
        <v>378</v>
      </c>
      <c r="AE2" s="58" t="s">
        <v>380</v>
      </c>
      <c r="AF2" s="58" t="s">
        <v>381</v>
      </c>
      <c r="AG2" s="58" t="s">
        <v>382</v>
      </c>
      <c r="AH2" s="58" t="s">
        <v>372</v>
      </c>
      <c r="AI2" s="58" t="s">
        <v>383</v>
      </c>
      <c r="AJ2" s="58" t="s">
        <v>384</v>
      </c>
      <c r="AK2" s="58" t="s">
        <v>373</v>
      </c>
      <c r="AL2" s="58" t="s">
        <v>373</v>
      </c>
      <c r="AM2" s="58" t="s">
        <v>373</v>
      </c>
      <c r="AN2" s="58" t="s">
        <v>373</v>
      </c>
      <c r="AO2" s="58" t="s">
        <v>373</v>
      </c>
      <c r="AP2" s="58" t="s">
        <v>373</v>
      </c>
      <c r="AQ2" s="58" t="s">
        <v>373</v>
      </c>
      <c r="AR2" s="58" t="s">
        <v>373</v>
      </c>
      <c r="AS2" s="60" t="s">
        <v>373</v>
      </c>
      <c r="AT2" s="58" t="s">
        <v>373</v>
      </c>
      <c r="AU2" s="58" t="s">
        <v>373</v>
      </c>
      <c r="AV2" s="58" t="s">
        <v>373</v>
      </c>
      <c r="AW2" s="58" t="s">
        <v>373</v>
      </c>
      <c r="AX2" s="58" t="s">
        <v>373</v>
      </c>
      <c r="AY2" s="58" t="s">
        <v>373</v>
      </c>
      <c r="AZ2" s="58" t="s">
        <v>373</v>
      </c>
      <c r="BA2" s="58" t="s">
        <v>373</v>
      </c>
      <c r="BB2" s="58" t="s">
        <v>373</v>
      </c>
      <c r="BC2" s="58" t="s">
        <v>373</v>
      </c>
      <c r="BD2" s="58" t="s">
        <v>373</v>
      </c>
      <c r="BE2" s="58" t="s">
        <v>373</v>
      </c>
      <c r="BF2" s="58" t="s">
        <v>373</v>
      </c>
      <c r="BG2" s="58" t="s">
        <v>373</v>
      </c>
      <c r="BH2" s="58" t="s">
        <v>373</v>
      </c>
      <c r="BI2" s="58" t="s">
        <v>373</v>
      </c>
      <c r="BJ2" s="60" t="s">
        <v>373</v>
      </c>
      <c r="BK2" s="58" t="s">
        <v>373</v>
      </c>
      <c r="BL2" s="58" t="s">
        <v>373</v>
      </c>
      <c r="BM2" s="58" t="s">
        <v>373</v>
      </c>
      <c r="BN2" s="58" t="s">
        <v>373</v>
      </c>
      <c r="BO2" s="58" t="s">
        <v>373</v>
      </c>
      <c r="BP2" s="58" t="s">
        <v>373</v>
      </c>
      <c r="BQ2" s="58" t="s">
        <v>373</v>
      </c>
      <c r="BR2" s="58" t="s">
        <v>373</v>
      </c>
      <c r="BS2" s="58" t="s">
        <v>373</v>
      </c>
      <c r="BT2" s="58" t="s">
        <v>373</v>
      </c>
      <c r="BU2" s="58" t="s">
        <v>373</v>
      </c>
      <c r="BV2" s="58" t="s">
        <v>373</v>
      </c>
      <c r="BW2" s="58" t="s">
        <v>373</v>
      </c>
      <c r="BX2" s="60" t="s">
        <v>373</v>
      </c>
      <c r="BY2" s="58" t="s">
        <v>373</v>
      </c>
      <c r="BZ2" s="58" t="s">
        <v>373</v>
      </c>
      <c r="CA2" s="58" t="s">
        <v>373</v>
      </c>
      <c r="CB2" s="58" t="s">
        <v>373</v>
      </c>
      <c r="CC2" s="58" t="s">
        <v>373</v>
      </c>
      <c r="CD2" s="58" t="s">
        <v>373</v>
      </c>
      <c r="CE2" s="58" t="s">
        <v>373</v>
      </c>
      <c r="CF2" s="58" t="s">
        <v>373</v>
      </c>
      <c r="CG2" s="60" t="s">
        <v>373</v>
      </c>
      <c r="CH2" s="58" t="s">
        <v>373</v>
      </c>
      <c r="CI2" s="58" t="s">
        <v>373</v>
      </c>
      <c r="CJ2" s="58" t="s">
        <v>373</v>
      </c>
      <c r="CK2" s="58" t="s">
        <v>373</v>
      </c>
      <c r="CL2" s="58" t="s">
        <v>373</v>
      </c>
      <c r="CM2" s="58" t="s">
        <v>373</v>
      </c>
      <c r="CN2" s="58" t="s">
        <v>373</v>
      </c>
      <c r="CO2" s="58" t="s">
        <v>373</v>
      </c>
      <c r="CP2" s="58" t="s">
        <v>373</v>
      </c>
      <c r="CQ2" s="60" t="s">
        <v>373</v>
      </c>
      <c r="CR2" s="58" t="s">
        <v>373</v>
      </c>
      <c r="CS2" s="58" t="s">
        <v>373</v>
      </c>
      <c r="CT2" s="58" t="s">
        <v>373</v>
      </c>
      <c r="CU2" s="58" t="s">
        <v>373</v>
      </c>
      <c r="CV2" s="58" t="s">
        <v>373</v>
      </c>
      <c r="CW2" s="58" t="s">
        <v>373</v>
      </c>
      <c r="CX2" s="58" t="s">
        <v>373</v>
      </c>
      <c r="CY2" s="58" t="s">
        <v>373</v>
      </c>
      <c r="CZ2" s="58" t="s">
        <v>373</v>
      </c>
      <c r="DA2" s="58" t="s">
        <v>373</v>
      </c>
      <c r="DB2" s="58" t="s">
        <v>373</v>
      </c>
      <c r="DC2" s="58" t="s">
        <v>373</v>
      </c>
      <c r="DD2" s="60" t="s">
        <v>373</v>
      </c>
      <c r="DE2" s="58" t="s">
        <v>373</v>
      </c>
      <c r="DF2" s="58" t="s">
        <v>373</v>
      </c>
      <c r="DG2" s="58" t="s">
        <v>373</v>
      </c>
      <c r="DH2" s="58" t="s">
        <v>373</v>
      </c>
      <c r="DI2" s="58" t="s">
        <v>373</v>
      </c>
      <c r="DJ2" s="58" t="s">
        <v>373</v>
      </c>
      <c r="DK2" s="58" t="s">
        <v>373</v>
      </c>
      <c r="DL2" s="58" t="s">
        <v>373</v>
      </c>
      <c r="DM2" s="58" t="s">
        <v>373</v>
      </c>
      <c r="DN2" s="58" t="s">
        <v>373</v>
      </c>
      <c r="DO2" s="58" t="s">
        <v>373</v>
      </c>
      <c r="DP2" s="58" t="s">
        <v>373</v>
      </c>
      <c r="DQ2" s="60" t="s">
        <v>373</v>
      </c>
      <c r="DR2" s="58" t="s">
        <v>373</v>
      </c>
      <c r="DS2" s="58" t="s">
        <v>373</v>
      </c>
      <c r="DT2" s="58" t="s">
        <v>373</v>
      </c>
      <c r="DU2" s="58" t="s">
        <v>373</v>
      </c>
      <c r="DV2" s="58" t="s">
        <v>373</v>
      </c>
    </row>
    <row r="3" spans="1:126" ht="23.25" hidden="1" thickBot="1" x14ac:dyDescent="0.3">
      <c r="A3" s="58" t="s">
        <v>361</v>
      </c>
      <c r="B3" s="58" t="s">
        <v>1</v>
      </c>
      <c r="C3" s="58" t="s">
        <v>362</v>
      </c>
      <c r="D3" s="58" t="s">
        <v>385</v>
      </c>
      <c r="E3" s="58" t="s">
        <v>386</v>
      </c>
      <c r="F3" s="59" t="s">
        <v>387</v>
      </c>
      <c r="G3" s="58" t="s">
        <v>388</v>
      </c>
      <c r="H3" s="58" t="s">
        <v>367</v>
      </c>
      <c r="I3" s="58" t="s">
        <v>368</v>
      </c>
      <c r="J3" s="58" t="s">
        <v>369</v>
      </c>
      <c r="K3" s="58" t="s">
        <v>389</v>
      </c>
      <c r="L3" s="58" t="s">
        <v>169</v>
      </c>
      <c r="M3" s="58" t="s">
        <v>390</v>
      </c>
      <c r="N3" s="58" t="s">
        <v>302</v>
      </c>
      <c r="O3" s="58"/>
      <c r="P3" s="61">
        <v>44989</v>
      </c>
      <c r="Q3" s="58" t="s">
        <v>362</v>
      </c>
      <c r="R3" s="58" t="s">
        <v>367</v>
      </c>
      <c r="S3" s="61">
        <v>44958</v>
      </c>
      <c r="T3" s="61">
        <v>44985</v>
      </c>
      <c r="U3" s="58" t="s">
        <v>549</v>
      </c>
      <c r="V3" s="59" t="s">
        <v>391</v>
      </c>
      <c r="W3" s="58" t="s">
        <v>375</v>
      </c>
      <c r="X3" s="58" t="s">
        <v>376</v>
      </c>
      <c r="Y3" s="58" t="s">
        <v>377</v>
      </c>
      <c r="Z3" s="60" t="s">
        <v>392</v>
      </c>
      <c r="AA3" s="60" t="s">
        <v>379</v>
      </c>
      <c r="AB3" s="58" t="s">
        <v>373</v>
      </c>
      <c r="AC3" s="58"/>
      <c r="AD3" s="60" t="s">
        <v>392</v>
      </c>
      <c r="AE3" s="58" t="s">
        <v>393</v>
      </c>
      <c r="AF3" s="58" t="s">
        <v>381</v>
      </c>
      <c r="AG3" s="58" t="s">
        <v>382</v>
      </c>
      <c r="AH3" s="58" t="s">
        <v>372</v>
      </c>
      <c r="AI3" s="58" t="s">
        <v>394</v>
      </c>
      <c r="AJ3" s="58" t="s">
        <v>384</v>
      </c>
      <c r="AK3" s="58" t="s">
        <v>373</v>
      </c>
      <c r="AL3" s="58" t="s">
        <v>373</v>
      </c>
      <c r="AM3" s="58" t="s">
        <v>373</v>
      </c>
      <c r="AN3" s="58" t="s">
        <v>373</v>
      </c>
      <c r="AO3" s="58" t="s">
        <v>373</v>
      </c>
      <c r="AP3" s="58" t="s">
        <v>373</v>
      </c>
      <c r="AQ3" s="58" t="s">
        <v>373</v>
      </c>
      <c r="AR3" s="58" t="s">
        <v>373</v>
      </c>
      <c r="AS3" s="60" t="s">
        <v>373</v>
      </c>
      <c r="AT3" s="58" t="s">
        <v>373</v>
      </c>
      <c r="AU3" s="58" t="s">
        <v>373</v>
      </c>
      <c r="AV3" s="58" t="s">
        <v>373</v>
      </c>
      <c r="AW3" s="58" t="s">
        <v>373</v>
      </c>
      <c r="AX3" s="58" t="s">
        <v>373</v>
      </c>
      <c r="AY3" s="58" t="s">
        <v>373</v>
      </c>
      <c r="AZ3" s="58" t="s">
        <v>373</v>
      </c>
      <c r="BA3" s="58" t="s">
        <v>373</v>
      </c>
      <c r="BB3" s="58" t="s">
        <v>373</v>
      </c>
      <c r="BC3" s="58" t="s">
        <v>373</v>
      </c>
      <c r="BD3" s="58" t="s">
        <v>373</v>
      </c>
      <c r="BE3" s="58" t="s">
        <v>373</v>
      </c>
      <c r="BF3" s="58" t="s">
        <v>373</v>
      </c>
      <c r="BG3" s="58" t="s">
        <v>373</v>
      </c>
      <c r="BH3" s="58" t="s">
        <v>373</v>
      </c>
      <c r="BI3" s="58" t="s">
        <v>373</v>
      </c>
      <c r="BJ3" s="60" t="s">
        <v>373</v>
      </c>
      <c r="BK3" s="58" t="s">
        <v>373</v>
      </c>
      <c r="BL3" s="58" t="s">
        <v>373</v>
      </c>
      <c r="BM3" s="58" t="s">
        <v>373</v>
      </c>
      <c r="BN3" s="58" t="s">
        <v>373</v>
      </c>
      <c r="BO3" s="58" t="s">
        <v>373</v>
      </c>
      <c r="BP3" s="58" t="s">
        <v>373</v>
      </c>
      <c r="BQ3" s="58" t="s">
        <v>373</v>
      </c>
      <c r="BR3" s="58" t="s">
        <v>373</v>
      </c>
      <c r="BS3" s="58" t="s">
        <v>373</v>
      </c>
      <c r="BT3" s="58" t="s">
        <v>373</v>
      </c>
      <c r="BU3" s="58" t="s">
        <v>373</v>
      </c>
      <c r="BV3" s="58" t="s">
        <v>373</v>
      </c>
      <c r="BW3" s="58" t="s">
        <v>373</v>
      </c>
      <c r="BX3" s="60" t="s">
        <v>373</v>
      </c>
      <c r="BY3" s="58" t="s">
        <v>373</v>
      </c>
      <c r="BZ3" s="58" t="s">
        <v>373</v>
      </c>
      <c r="CA3" s="58" t="s">
        <v>373</v>
      </c>
      <c r="CB3" s="58" t="s">
        <v>373</v>
      </c>
      <c r="CC3" s="58" t="s">
        <v>373</v>
      </c>
      <c r="CD3" s="58" t="s">
        <v>373</v>
      </c>
      <c r="CE3" s="58" t="s">
        <v>373</v>
      </c>
      <c r="CF3" s="58" t="s">
        <v>373</v>
      </c>
      <c r="CG3" s="60" t="s">
        <v>373</v>
      </c>
      <c r="CH3" s="58" t="s">
        <v>373</v>
      </c>
      <c r="CI3" s="58" t="s">
        <v>373</v>
      </c>
      <c r="CJ3" s="58" t="s">
        <v>373</v>
      </c>
      <c r="CK3" s="58" t="s">
        <v>373</v>
      </c>
      <c r="CL3" s="58" t="s">
        <v>373</v>
      </c>
      <c r="CM3" s="58" t="s">
        <v>373</v>
      </c>
      <c r="CN3" s="58" t="s">
        <v>373</v>
      </c>
      <c r="CO3" s="58" t="s">
        <v>373</v>
      </c>
      <c r="CP3" s="58" t="s">
        <v>373</v>
      </c>
      <c r="CQ3" s="60" t="s">
        <v>373</v>
      </c>
      <c r="CR3" s="58" t="s">
        <v>373</v>
      </c>
      <c r="CS3" s="58" t="s">
        <v>373</v>
      </c>
      <c r="CT3" s="58" t="s">
        <v>373</v>
      </c>
      <c r="CU3" s="58" t="s">
        <v>373</v>
      </c>
      <c r="CV3" s="58" t="s">
        <v>373</v>
      </c>
      <c r="CW3" s="58" t="s">
        <v>373</v>
      </c>
      <c r="CX3" s="58" t="s">
        <v>373</v>
      </c>
      <c r="CY3" s="58" t="s">
        <v>373</v>
      </c>
      <c r="CZ3" s="58" t="s">
        <v>373</v>
      </c>
      <c r="DA3" s="58" t="s">
        <v>373</v>
      </c>
      <c r="DB3" s="58" t="s">
        <v>373</v>
      </c>
      <c r="DC3" s="58" t="s">
        <v>373</v>
      </c>
      <c r="DD3" s="60" t="s">
        <v>373</v>
      </c>
      <c r="DE3" s="58" t="s">
        <v>373</v>
      </c>
      <c r="DF3" s="58" t="s">
        <v>373</v>
      </c>
      <c r="DG3" s="58" t="s">
        <v>373</v>
      </c>
      <c r="DH3" s="58" t="s">
        <v>373</v>
      </c>
      <c r="DI3" s="58" t="s">
        <v>373</v>
      </c>
      <c r="DJ3" s="58" t="s">
        <v>373</v>
      </c>
      <c r="DK3" s="58" t="s">
        <v>373</v>
      </c>
      <c r="DL3" s="58" t="s">
        <v>373</v>
      </c>
      <c r="DM3" s="58" t="s">
        <v>373</v>
      </c>
      <c r="DN3" s="58" t="s">
        <v>373</v>
      </c>
      <c r="DO3" s="58" t="s">
        <v>373</v>
      </c>
      <c r="DP3" s="58" t="s">
        <v>373</v>
      </c>
      <c r="DQ3" s="60" t="s">
        <v>373</v>
      </c>
      <c r="DR3" s="58" t="s">
        <v>373</v>
      </c>
      <c r="DS3" s="58" t="s">
        <v>373</v>
      </c>
      <c r="DT3" s="58" t="s">
        <v>373</v>
      </c>
      <c r="DU3" s="58" t="s">
        <v>373</v>
      </c>
      <c r="DV3" s="58" t="s">
        <v>373</v>
      </c>
    </row>
    <row r="4" spans="1:126" ht="23.25" thickBot="1" x14ac:dyDescent="0.3">
      <c r="A4" s="58" t="s">
        <v>361</v>
      </c>
      <c r="B4" s="58" t="s">
        <v>1</v>
      </c>
      <c r="C4" s="58" t="s">
        <v>362</v>
      </c>
      <c r="D4" s="58" t="s">
        <v>385</v>
      </c>
      <c r="E4" s="58" t="s">
        <v>386</v>
      </c>
      <c r="F4" s="59" t="s">
        <v>387</v>
      </c>
      <c r="G4" s="58" t="s">
        <v>388</v>
      </c>
      <c r="H4" s="58" t="s">
        <v>367</v>
      </c>
      <c r="I4" s="58" t="s">
        <v>368</v>
      </c>
      <c r="J4" s="58" t="s">
        <v>369</v>
      </c>
      <c r="K4" s="58" t="s">
        <v>395</v>
      </c>
      <c r="L4" s="58" t="s">
        <v>169</v>
      </c>
      <c r="M4" s="58" t="s">
        <v>396</v>
      </c>
      <c r="N4" s="58" t="s">
        <v>318</v>
      </c>
      <c r="O4" s="58"/>
      <c r="P4" s="61">
        <v>45021</v>
      </c>
      <c r="Q4" s="58" t="s">
        <v>362</v>
      </c>
      <c r="R4" s="58" t="s">
        <v>367</v>
      </c>
      <c r="S4" s="61">
        <v>44986</v>
      </c>
      <c r="T4" s="61">
        <v>45016</v>
      </c>
      <c r="U4" s="58" t="s">
        <v>549</v>
      </c>
      <c r="V4" s="59" t="s">
        <v>398</v>
      </c>
      <c r="W4" s="58" t="s">
        <v>375</v>
      </c>
      <c r="X4" s="58" t="s">
        <v>376</v>
      </c>
      <c r="Y4" s="58" t="s">
        <v>377</v>
      </c>
      <c r="Z4" s="60">
        <v>2665600</v>
      </c>
      <c r="AA4" s="60" t="s">
        <v>379</v>
      </c>
      <c r="AB4" s="58" t="s">
        <v>373</v>
      </c>
      <c r="AC4" s="58"/>
      <c r="AD4" s="60">
        <v>2665600</v>
      </c>
      <c r="AE4" s="58" t="s">
        <v>399</v>
      </c>
      <c r="AF4" s="58" t="s">
        <v>381</v>
      </c>
      <c r="AG4" s="58" t="s">
        <v>382</v>
      </c>
      <c r="AH4" s="58" t="s">
        <v>397</v>
      </c>
      <c r="AI4" s="58" t="s">
        <v>400</v>
      </c>
      <c r="AJ4" s="58" t="s">
        <v>401</v>
      </c>
      <c r="AK4" s="58" t="s">
        <v>373</v>
      </c>
      <c r="AL4" s="58" t="s">
        <v>373</v>
      </c>
      <c r="AM4" s="58" t="s">
        <v>373</v>
      </c>
      <c r="AN4" s="58" t="s">
        <v>373</v>
      </c>
      <c r="AO4" s="58" t="s">
        <v>373</v>
      </c>
      <c r="AP4" s="58" t="s">
        <v>373</v>
      </c>
      <c r="AQ4" s="58" t="s">
        <v>373</v>
      </c>
      <c r="AR4" s="58" t="s">
        <v>373</v>
      </c>
      <c r="AS4" s="60" t="s">
        <v>373</v>
      </c>
      <c r="AT4" s="58" t="s">
        <v>373</v>
      </c>
      <c r="AU4" s="58" t="s">
        <v>373</v>
      </c>
      <c r="AV4" s="58" t="s">
        <v>373</v>
      </c>
      <c r="AW4" s="58" t="s">
        <v>373</v>
      </c>
      <c r="AX4" s="58" t="s">
        <v>373</v>
      </c>
      <c r="AY4" s="58" t="s">
        <v>373</v>
      </c>
      <c r="AZ4" s="58" t="s">
        <v>373</v>
      </c>
      <c r="BA4" s="58" t="s">
        <v>373</v>
      </c>
      <c r="BB4" s="58" t="s">
        <v>373</v>
      </c>
      <c r="BC4" s="58" t="s">
        <v>373</v>
      </c>
      <c r="BD4" s="58" t="s">
        <v>373</v>
      </c>
      <c r="BE4" s="58" t="s">
        <v>373</v>
      </c>
      <c r="BF4" s="58" t="s">
        <v>373</v>
      </c>
      <c r="BG4" s="58" t="s">
        <v>373</v>
      </c>
      <c r="BH4" s="58" t="s">
        <v>373</v>
      </c>
      <c r="BI4" s="58" t="s">
        <v>373</v>
      </c>
      <c r="BJ4" s="60" t="s">
        <v>373</v>
      </c>
      <c r="BK4" s="58" t="s">
        <v>373</v>
      </c>
      <c r="BL4" s="58" t="s">
        <v>373</v>
      </c>
      <c r="BM4" s="58" t="s">
        <v>373</v>
      </c>
      <c r="BN4" s="58" t="s">
        <v>373</v>
      </c>
      <c r="BO4" s="58" t="s">
        <v>373</v>
      </c>
      <c r="BP4" s="58" t="s">
        <v>373</v>
      </c>
      <c r="BQ4" s="58" t="s">
        <v>373</v>
      </c>
      <c r="BR4" s="58" t="s">
        <v>373</v>
      </c>
      <c r="BS4" s="58" t="s">
        <v>373</v>
      </c>
      <c r="BT4" s="58" t="s">
        <v>373</v>
      </c>
      <c r="BU4" s="58" t="s">
        <v>373</v>
      </c>
      <c r="BV4" s="58" t="s">
        <v>373</v>
      </c>
      <c r="BW4" s="58" t="s">
        <v>373</v>
      </c>
      <c r="BX4" s="60" t="s">
        <v>373</v>
      </c>
      <c r="BY4" s="58" t="s">
        <v>373</v>
      </c>
      <c r="BZ4" s="58" t="s">
        <v>373</v>
      </c>
      <c r="CA4" s="58" t="s">
        <v>373</v>
      </c>
      <c r="CB4" s="58" t="s">
        <v>373</v>
      </c>
      <c r="CC4" s="58" t="s">
        <v>373</v>
      </c>
      <c r="CD4" s="58" t="s">
        <v>373</v>
      </c>
      <c r="CE4" s="58" t="s">
        <v>373</v>
      </c>
      <c r="CF4" s="58" t="s">
        <v>373</v>
      </c>
      <c r="CG4" s="60" t="s">
        <v>373</v>
      </c>
      <c r="CH4" s="58" t="s">
        <v>373</v>
      </c>
      <c r="CI4" s="58" t="s">
        <v>373</v>
      </c>
      <c r="CJ4" s="58" t="s">
        <v>373</v>
      </c>
      <c r="CK4" s="58" t="s">
        <v>373</v>
      </c>
      <c r="CL4" s="58" t="s">
        <v>373</v>
      </c>
      <c r="CM4" s="58" t="s">
        <v>373</v>
      </c>
      <c r="CN4" s="58" t="s">
        <v>373</v>
      </c>
      <c r="CO4" s="58" t="s">
        <v>373</v>
      </c>
      <c r="CP4" s="58" t="s">
        <v>373</v>
      </c>
      <c r="CQ4" s="60" t="s">
        <v>373</v>
      </c>
      <c r="CR4" s="58" t="s">
        <v>373</v>
      </c>
      <c r="CS4" s="58" t="s">
        <v>373</v>
      </c>
      <c r="CT4" s="58" t="s">
        <v>373</v>
      </c>
      <c r="CU4" s="58" t="s">
        <v>373</v>
      </c>
      <c r="CV4" s="58" t="s">
        <v>373</v>
      </c>
      <c r="CW4" s="58" t="s">
        <v>373</v>
      </c>
      <c r="CX4" s="58" t="s">
        <v>373</v>
      </c>
      <c r="CY4" s="58" t="s">
        <v>373</v>
      </c>
      <c r="CZ4" s="58" t="s">
        <v>373</v>
      </c>
      <c r="DA4" s="58" t="s">
        <v>373</v>
      </c>
      <c r="DB4" s="58" t="s">
        <v>373</v>
      </c>
      <c r="DC4" s="58" t="s">
        <v>373</v>
      </c>
      <c r="DD4" s="60" t="s">
        <v>373</v>
      </c>
      <c r="DE4" s="58" t="s">
        <v>373</v>
      </c>
      <c r="DF4" s="58" t="s">
        <v>373</v>
      </c>
      <c r="DG4" s="58" t="s">
        <v>373</v>
      </c>
      <c r="DH4" s="58" t="s">
        <v>373</v>
      </c>
      <c r="DI4" s="58" t="s">
        <v>373</v>
      </c>
      <c r="DJ4" s="58" t="s">
        <v>373</v>
      </c>
      <c r="DK4" s="58" t="s">
        <v>373</v>
      </c>
      <c r="DL4" s="58" t="s">
        <v>373</v>
      </c>
      <c r="DM4" s="58" t="s">
        <v>373</v>
      </c>
      <c r="DN4" s="58" t="s">
        <v>373</v>
      </c>
      <c r="DO4" s="58" t="s">
        <v>373</v>
      </c>
      <c r="DP4" s="58" t="s">
        <v>373</v>
      </c>
      <c r="DQ4" s="60" t="s">
        <v>373</v>
      </c>
      <c r="DR4" s="58" t="s">
        <v>373</v>
      </c>
      <c r="DS4" s="58" t="s">
        <v>373</v>
      </c>
      <c r="DT4" s="58" t="s">
        <v>373</v>
      </c>
      <c r="DU4" s="58" t="s">
        <v>373</v>
      </c>
      <c r="DV4" s="58" t="s">
        <v>373</v>
      </c>
    </row>
    <row r="5" spans="1:126" ht="23.25" hidden="1" thickBot="1" x14ac:dyDescent="0.3">
      <c r="A5" s="58" t="s">
        <v>361</v>
      </c>
      <c r="B5" s="58" t="s">
        <v>1</v>
      </c>
      <c r="C5" s="58" t="s">
        <v>362</v>
      </c>
      <c r="D5" s="58" t="s">
        <v>385</v>
      </c>
      <c r="E5" s="58" t="s">
        <v>386</v>
      </c>
      <c r="F5" s="59" t="s">
        <v>402</v>
      </c>
      <c r="G5" s="58" t="s">
        <v>403</v>
      </c>
      <c r="H5" s="58" t="s">
        <v>367</v>
      </c>
      <c r="I5" s="58" t="s">
        <v>368</v>
      </c>
      <c r="J5" s="58" t="s">
        <v>369</v>
      </c>
      <c r="K5" s="58" t="s">
        <v>404</v>
      </c>
      <c r="L5" s="58" t="s">
        <v>169</v>
      </c>
      <c r="M5" s="58" t="s">
        <v>405</v>
      </c>
      <c r="N5" s="58" t="s">
        <v>303</v>
      </c>
      <c r="O5" s="58"/>
      <c r="P5" s="61">
        <v>44989</v>
      </c>
      <c r="Q5" s="58" t="s">
        <v>362</v>
      </c>
      <c r="R5" s="58" t="s">
        <v>367</v>
      </c>
      <c r="S5" s="61">
        <v>44958</v>
      </c>
      <c r="T5" s="61">
        <v>44985</v>
      </c>
      <c r="U5" s="58" t="s">
        <v>549</v>
      </c>
      <c r="V5" s="59" t="s">
        <v>406</v>
      </c>
      <c r="W5" s="58" t="s">
        <v>375</v>
      </c>
      <c r="X5" s="58" t="s">
        <v>376</v>
      </c>
      <c r="Y5" s="58" t="s">
        <v>377</v>
      </c>
      <c r="Z5" s="60">
        <v>2665600</v>
      </c>
      <c r="AA5" s="60" t="s">
        <v>379</v>
      </c>
      <c r="AB5" s="58" t="s">
        <v>373</v>
      </c>
      <c r="AC5" s="58"/>
      <c r="AD5" s="60">
        <v>2665600</v>
      </c>
      <c r="AE5" s="58" t="s">
        <v>407</v>
      </c>
      <c r="AF5" s="58" t="s">
        <v>381</v>
      </c>
      <c r="AG5" s="58" t="s">
        <v>382</v>
      </c>
      <c r="AH5" s="58" t="s">
        <v>372</v>
      </c>
      <c r="AI5" s="58" t="s">
        <v>408</v>
      </c>
      <c r="AJ5" s="58" t="s">
        <v>384</v>
      </c>
      <c r="AK5" s="58" t="s">
        <v>373</v>
      </c>
      <c r="AL5" s="58" t="s">
        <v>373</v>
      </c>
      <c r="AM5" s="58" t="s">
        <v>373</v>
      </c>
      <c r="AN5" s="58" t="s">
        <v>373</v>
      </c>
      <c r="AO5" s="58" t="s">
        <v>373</v>
      </c>
      <c r="AP5" s="58" t="s">
        <v>373</v>
      </c>
      <c r="AQ5" s="58" t="s">
        <v>373</v>
      </c>
      <c r="AR5" s="58" t="s">
        <v>373</v>
      </c>
      <c r="AS5" s="60" t="s">
        <v>373</v>
      </c>
      <c r="AT5" s="58" t="s">
        <v>373</v>
      </c>
      <c r="AU5" s="58" t="s">
        <v>373</v>
      </c>
      <c r="AV5" s="58" t="s">
        <v>373</v>
      </c>
      <c r="AW5" s="58" t="s">
        <v>373</v>
      </c>
      <c r="AX5" s="58" t="s">
        <v>373</v>
      </c>
      <c r="AY5" s="58" t="s">
        <v>373</v>
      </c>
      <c r="AZ5" s="58" t="s">
        <v>373</v>
      </c>
      <c r="BA5" s="58" t="s">
        <v>373</v>
      </c>
      <c r="BB5" s="58" t="s">
        <v>373</v>
      </c>
      <c r="BC5" s="58" t="s">
        <v>373</v>
      </c>
      <c r="BD5" s="58" t="s">
        <v>373</v>
      </c>
      <c r="BE5" s="58" t="s">
        <v>373</v>
      </c>
      <c r="BF5" s="58" t="s">
        <v>373</v>
      </c>
      <c r="BG5" s="58" t="s">
        <v>373</v>
      </c>
      <c r="BH5" s="58" t="s">
        <v>373</v>
      </c>
      <c r="BI5" s="58" t="s">
        <v>373</v>
      </c>
      <c r="BJ5" s="60" t="s">
        <v>373</v>
      </c>
      <c r="BK5" s="58" t="s">
        <v>373</v>
      </c>
      <c r="BL5" s="58" t="s">
        <v>373</v>
      </c>
      <c r="BM5" s="58" t="s">
        <v>373</v>
      </c>
      <c r="BN5" s="58" t="s">
        <v>373</v>
      </c>
      <c r="BO5" s="58" t="s">
        <v>373</v>
      </c>
      <c r="BP5" s="58" t="s">
        <v>373</v>
      </c>
      <c r="BQ5" s="58" t="s">
        <v>373</v>
      </c>
      <c r="BR5" s="58" t="s">
        <v>373</v>
      </c>
      <c r="BS5" s="58" t="s">
        <v>373</v>
      </c>
      <c r="BT5" s="58" t="s">
        <v>373</v>
      </c>
      <c r="BU5" s="58" t="s">
        <v>373</v>
      </c>
      <c r="BV5" s="58" t="s">
        <v>373</v>
      </c>
      <c r="BW5" s="58" t="s">
        <v>373</v>
      </c>
      <c r="BX5" s="60" t="s">
        <v>373</v>
      </c>
      <c r="BY5" s="58" t="s">
        <v>373</v>
      </c>
      <c r="BZ5" s="58" t="s">
        <v>373</v>
      </c>
      <c r="CA5" s="58" t="s">
        <v>373</v>
      </c>
      <c r="CB5" s="58" t="s">
        <v>373</v>
      </c>
      <c r="CC5" s="58" t="s">
        <v>373</v>
      </c>
      <c r="CD5" s="58" t="s">
        <v>373</v>
      </c>
      <c r="CE5" s="58" t="s">
        <v>373</v>
      </c>
      <c r="CF5" s="58" t="s">
        <v>373</v>
      </c>
      <c r="CG5" s="60" t="s">
        <v>373</v>
      </c>
      <c r="CH5" s="58" t="s">
        <v>373</v>
      </c>
      <c r="CI5" s="58" t="s">
        <v>373</v>
      </c>
      <c r="CJ5" s="58" t="s">
        <v>373</v>
      </c>
      <c r="CK5" s="58" t="s">
        <v>373</v>
      </c>
      <c r="CL5" s="58" t="s">
        <v>373</v>
      </c>
      <c r="CM5" s="58" t="s">
        <v>373</v>
      </c>
      <c r="CN5" s="58" t="s">
        <v>373</v>
      </c>
      <c r="CO5" s="58" t="s">
        <v>373</v>
      </c>
      <c r="CP5" s="58" t="s">
        <v>373</v>
      </c>
      <c r="CQ5" s="60" t="s">
        <v>373</v>
      </c>
      <c r="CR5" s="58" t="s">
        <v>373</v>
      </c>
      <c r="CS5" s="58" t="s">
        <v>373</v>
      </c>
      <c r="CT5" s="58" t="s">
        <v>373</v>
      </c>
      <c r="CU5" s="58" t="s">
        <v>373</v>
      </c>
      <c r="CV5" s="58" t="s">
        <v>373</v>
      </c>
      <c r="CW5" s="58" t="s">
        <v>373</v>
      </c>
      <c r="CX5" s="58" t="s">
        <v>373</v>
      </c>
      <c r="CY5" s="58" t="s">
        <v>373</v>
      </c>
      <c r="CZ5" s="58" t="s">
        <v>373</v>
      </c>
      <c r="DA5" s="58" t="s">
        <v>373</v>
      </c>
      <c r="DB5" s="58" t="s">
        <v>373</v>
      </c>
      <c r="DC5" s="58" t="s">
        <v>373</v>
      </c>
      <c r="DD5" s="60" t="s">
        <v>373</v>
      </c>
      <c r="DE5" s="58" t="s">
        <v>373</v>
      </c>
      <c r="DF5" s="58" t="s">
        <v>373</v>
      </c>
      <c r="DG5" s="58" t="s">
        <v>373</v>
      </c>
      <c r="DH5" s="58" t="s">
        <v>373</v>
      </c>
      <c r="DI5" s="58" t="s">
        <v>373</v>
      </c>
      <c r="DJ5" s="58" t="s">
        <v>373</v>
      </c>
      <c r="DK5" s="58" t="s">
        <v>373</v>
      </c>
      <c r="DL5" s="58" t="s">
        <v>373</v>
      </c>
      <c r="DM5" s="58" t="s">
        <v>373</v>
      </c>
      <c r="DN5" s="58" t="s">
        <v>373</v>
      </c>
      <c r="DO5" s="58" t="s">
        <v>373</v>
      </c>
      <c r="DP5" s="58" t="s">
        <v>373</v>
      </c>
      <c r="DQ5" s="60" t="s">
        <v>373</v>
      </c>
      <c r="DR5" s="58" t="s">
        <v>373</v>
      </c>
      <c r="DS5" s="58" t="s">
        <v>373</v>
      </c>
      <c r="DT5" s="58" t="s">
        <v>373</v>
      </c>
      <c r="DU5" s="58" t="s">
        <v>373</v>
      </c>
      <c r="DV5" s="58" t="s">
        <v>373</v>
      </c>
    </row>
    <row r="6" spans="1:126" ht="23.25" thickBot="1" x14ac:dyDescent="0.3">
      <c r="A6" s="58" t="s">
        <v>361</v>
      </c>
      <c r="B6" s="58" t="s">
        <v>1</v>
      </c>
      <c r="C6" s="58" t="s">
        <v>362</v>
      </c>
      <c r="D6" s="58" t="s">
        <v>385</v>
      </c>
      <c r="E6" s="58" t="s">
        <v>386</v>
      </c>
      <c r="F6" s="59" t="s">
        <v>402</v>
      </c>
      <c r="G6" s="58" t="s">
        <v>403</v>
      </c>
      <c r="H6" s="58" t="s">
        <v>367</v>
      </c>
      <c r="I6" s="58" t="s">
        <v>368</v>
      </c>
      <c r="J6" s="58" t="s">
        <v>369</v>
      </c>
      <c r="K6" s="58" t="s">
        <v>409</v>
      </c>
      <c r="L6" s="58" t="s">
        <v>169</v>
      </c>
      <c r="M6" s="58" t="s">
        <v>410</v>
      </c>
      <c r="N6" s="58" t="s">
        <v>316</v>
      </c>
      <c r="O6" s="58"/>
      <c r="P6" s="61">
        <v>45021</v>
      </c>
      <c r="Q6" s="58" t="s">
        <v>362</v>
      </c>
      <c r="R6" s="58" t="s">
        <v>367</v>
      </c>
      <c r="S6" s="61">
        <v>44986</v>
      </c>
      <c r="T6" s="61">
        <v>45016</v>
      </c>
      <c r="U6" s="58" t="s">
        <v>549</v>
      </c>
      <c r="V6" s="59" t="s">
        <v>411</v>
      </c>
      <c r="W6" s="58" t="s">
        <v>375</v>
      </c>
      <c r="X6" s="58" t="s">
        <v>376</v>
      </c>
      <c r="Y6" s="58" t="s">
        <v>377</v>
      </c>
      <c r="Z6" s="60">
        <v>2665600</v>
      </c>
      <c r="AA6" s="60" t="s">
        <v>379</v>
      </c>
      <c r="AB6" s="58" t="s">
        <v>373</v>
      </c>
      <c r="AC6" s="58"/>
      <c r="AD6" s="60">
        <v>2665600</v>
      </c>
      <c r="AE6" s="58" t="s">
        <v>399</v>
      </c>
      <c r="AF6" s="58" t="s">
        <v>381</v>
      </c>
      <c r="AG6" s="58" t="s">
        <v>382</v>
      </c>
      <c r="AH6" s="58" t="s">
        <v>397</v>
      </c>
      <c r="AI6" s="58" t="s">
        <v>412</v>
      </c>
      <c r="AJ6" s="58" t="s">
        <v>401</v>
      </c>
      <c r="AK6" s="58" t="s">
        <v>373</v>
      </c>
      <c r="AL6" s="58" t="s">
        <v>373</v>
      </c>
      <c r="AM6" s="58" t="s">
        <v>373</v>
      </c>
      <c r="AN6" s="58" t="s">
        <v>373</v>
      </c>
      <c r="AO6" s="58" t="s">
        <v>373</v>
      </c>
      <c r="AP6" s="58" t="s">
        <v>373</v>
      </c>
      <c r="AQ6" s="58" t="s">
        <v>373</v>
      </c>
      <c r="AR6" s="58" t="s">
        <v>373</v>
      </c>
      <c r="AS6" s="60" t="s">
        <v>373</v>
      </c>
      <c r="AT6" s="58" t="s">
        <v>373</v>
      </c>
      <c r="AU6" s="58" t="s">
        <v>373</v>
      </c>
      <c r="AV6" s="58" t="s">
        <v>373</v>
      </c>
      <c r="AW6" s="58" t="s">
        <v>373</v>
      </c>
      <c r="AX6" s="58" t="s">
        <v>373</v>
      </c>
      <c r="AY6" s="58" t="s">
        <v>373</v>
      </c>
      <c r="AZ6" s="58" t="s">
        <v>373</v>
      </c>
      <c r="BA6" s="58" t="s">
        <v>373</v>
      </c>
      <c r="BB6" s="58" t="s">
        <v>373</v>
      </c>
      <c r="BC6" s="58" t="s">
        <v>373</v>
      </c>
      <c r="BD6" s="58" t="s">
        <v>373</v>
      </c>
      <c r="BE6" s="58" t="s">
        <v>373</v>
      </c>
      <c r="BF6" s="58" t="s">
        <v>373</v>
      </c>
      <c r="BG6" s="58" t="s">
        <v>373</v>
      </c>
      <c r="BH6" s="58" t="s">
        <v>373</v>
      </c>
      <c r="BI6" s="58" t="s">
        <v>373</v>
      </c>
      <c r="BJ6" s="60" t="s">
        <v>373</v>
      </c>
      <c r="BK6" s="58" t="s">
        <v>373</v>
      </c>
      <c r="BL6" s="58" t="s">
        <v>373</v>
      </c>
      <c r="BM6" s="58" t="s">
        <v>373</v>
      </c>
      <c r="BN6" s="58" t="s">
        <v>373</v>
      </c>
      <c r="BO6" s="58" t="s">
        <v>373</v>
      </c>
      <c r="BP6" s="58" t="s">
        <v>373</v>
      </c>
      <c r="BQ6" s="58" t="s">
        <v>373</v>
      </c>
      <c r="BR6" s="58" t="s">
        <v>373</v>
      </c>
      <c r="BS6" s="58" t="s">
        <v>373</v>
      </c>
      <c r="BT6" s="58" t="s">
        <v>373</v>
      </c>
      <c r="BU6" s="58" t="s">
        <v>373</v>
      </c>
      <c r="BV6" s="58" t="s">
        <v>373</v>
      </c>
      <c r="BW6" s="58" t="s">
        <v>373</v>
      </c>
      <c r="BX6" s="60" t="s">
        <v>373</v>
      </c>
      <c r="BY6" s="58" t="s">
        <v>373</v>
      </c>
      <c r="BZ6" s="58" t="s">
        <v>373</v>
      </c>
      <c r="CA6" s="58" t="s">
        <v>373</v>
      </c>
      <c r="CB6" s="58" t="s">
        <v>373</v>
      </c>
      <c r="CC6" s="58" t="s">
        <v>373</v>
      </c>
      <c r="CD6" s="58" t="s">
        <v>373</v>
      </c>
      <c r="CE6" s="58" t="s">
        <v>373</v>
      </c>
      <c r="CF6" s="58" t="s">
        <v>373</v>
      </c>
      <c r="CG6" s="60" t="s">
        <v>373</v>
      </c>
      <c r="CH6" s="58" t="s">
        <v>373</v>
      </c>
      <c r="CI6" s="58" t="s">
        <v>373</v>
      </c>
      <c r="CJ6" s="58" t="s">
        <v>373</v>
      </c>
      <c r="CK6" s="58" t="s">
        <v>373</v>
      </c>
      <c r="CL6" s="58" t="s">
        <v>373</v>
      </c>
      <c r="CM6" s="58" t="s">
        <v>373</v>
      </c>
      <c r="CN6" s="58" t="s">
        <v>373</v>
      </c>
      <c r="CO6" s="58" t="s">
        <v>373</v>
      </c>
      <c r="CP6" s="58" t="s">
        <v>373</v>
      </c>
      <c r="CQ6" s="60" t="s">
        <v>373</v>
      </c>
      <c r="CR6" s="58" t="s">
        <v>373</v>
      </c>
      <c r="CS6" s="58" t="s">
        <v>373</v>
      </c>
      <c r="CT6" s="58" t="s">
        <v>373</v>
      </c>
      <c r="CU6" s="58" t="s">
        <v>373</v>
      </c>
      <c r="CV6" s="58" t="s">
        <v>373</v>
      </c>
      <c r="CW6" s="58" t="s">
        <v>373</v>
      </c>
      <c r="CX6" s="58" t="s">
        <v>373</v>
      </c>
      <c r="CY6" s="58" t="s">
        <v>373</v>
      </c>
      <c r="CZ6" s="58" t="s">
        <v>373</v>
      </c>
      <c r="DA6" s="58" t="s">
        <v>373</v>
      </c>
      <c r="DB6" s="58" t="s">
        <v>373</v>
      </c>
      <c r="DC6" s="58" t="s">
        <v>373</v>
      </c>
      <c r="DD6" s="60" t="s">
        <v>373</v>
      </c>
      <c r="DE6" s="58" t="s">
        <v>373</v>
      </c>
      <c r="DF6" s="58" t="s">
        <v>373</v>
      </c>
      <c r="DG6" s="58" t="s">
        <v>373</v>
      </c>
      <c r="DH6" s="58" t="s">
        <v>373</v>
      </c>
      <c r="DI6" s="58" t="s">
        <v>373</v>
      </c>
      <c r="DJ6" s="58" t="s">
        <v>373</v>
      </c>
      <c r="DK6" s="58" t="s">
        <v>373</v>
      </c>
      <c r="DL6" s="58" t="s">
        <v>373</v>
      </c>
      <c r="DM6" s="58" t="s">
        <v>373</v>
      </c>
      <c r="DN6" s="58" t="s">
        <v>373</v>
      </c>
      <c r="DO6" s="58" t="s">
        <v>373</v>
      </c>
      <c r="DP6" s="58" t="s">
        <v>373</v>
      </c>
      <c r="DQ6" s="60" t="s">
        <v>373</v>
      </c>
      <c r="DR6" s="58" t="s">
        <v>373</v>
      </c>
      <c r="DS6" s="58" t="s">
        <v>373</v>
      </c>
      <c r="DT6" s="58" t="s">
        <v>373</v>
      </c>
      <c r="DU6" s="58" t="s">
        <v>373</v>
      </c>
      <c r="DV6" s="58" t="s">
        <v>373</v>
      </c>
    </row>
    <row r="7" spans="1:126" ht="23.25" hidden="1" thickBot="1" x14ac:dyDescent="0.3">
      <c r="A7" s="58" t="s">
        <v>361</v>
      </c>
      <c r="B7" s="58" t="s">
        <v>1</v>
      </c>
      <c r="C7" s="58" t="s">
        <v>362</v>
      </c>
      <c r="D7" s="58" t="s">
        <v>385</v>
      </c>
      <c r="E7" s="58" t="s">
        <v>386</v>
      </c>
      <c r="F7" s="59" t="s">
        <v>413</v>
      </c>
      <c r="G7" s="58" t="s">
        <v>414</v>
      </c>
      <c r="H7" s="58" t="s">
        <v>415</v>
      </c>
      <c r="I7" s="58" t="s">
        <v>368</v>
      </c>
      <c r="J7" s="58" t="s">
        <v>369</v>
      </c>
      <c r="K7" s="58" t="s">
        <v>416</v>
      </c>
      <c r="L7" s="58" t="s">
        <v>169</v>
      </c>
      <c r="M7" s="58" t="s">
        <v>417</v>
      </c>
      <c r="N7" s="58" t="s">
        <v>284</v>
      </c>
      <c r="O7" s="58"/>
      <c r="P7" s="61">
        <v>44989</v>
      </c>
      <c r="Q7" s="58" t="s">
        <v>362</v>
      </c>
      <c r="R7" s="58" t="s">
        <v>415</v>
      </c>
      <c r="S7" s="61">
        <v>44958</v>
      </c>
      <c r="T7" s="61">
        <v>44985</v>
      </c>
      <c r="U7" s="61">
        <v>44999</v>
      </c>
      <c r="V7" s="59" t="s">
        <v>418</v>
      </c>
      <c r="W7" s="58" t="s">
        <v>375</v>
      </c>
      <c r="X7" s="58" t="s">
        <v>376</v>
      </c>
      <c r="Y7" s="58" t="s">
        <v>377</v>
      </c>
      <c r="Z7" s="60">
        <v>2665600</v>
      </c>
      <c r="AA7" s="60" t="s">
        <v>379</v>
      </c>
      <c r="AB7" s="58" t="s">
        <v>373</v>
      </c>
      <c r="AC7" s="58"/>
      <c r="AD7" s="60">
        <v>2665600</v>
      </c>
      <c r="AE7" s="58" t="s">
        <v>419</v>
      </c>
      <c r="AF7" s="58" t="s">
        <v>381</v>
      </c>
      <c r="AG7" s="58" t="s">
        <v>382</v>
      </c>
      <c r="AH7" s="58" t="s">
        <v>372</v>
      </c>
      <c r="AI7" s="58" t="s">
        <v>420</v>
      </c>
      <c r="AJ7" s="58" t="s">
        <v>384</v>
      </c>
      <c r="AK7" s="58" t="s">
        <v>373</v>
      </c>
      <c r="AL7" s="58" t="s">
        <v>373</v>
      </c>
      <c r="AM7" s="58" t="s">
        <v>373</v>
      </c>
      <c r="AN7" s="58" t="s">
        <v>373</v>
      </c>
      <c r="AO7" s="58" t="s">
        <v>373</v>
      </c>
      <c r="AP7" s="58" t="s">
        <v>373</v>
      </c>
      <c r="AQ7" s="58" t="s">
        <v>373</v>
      </c>
      <c r="AR7" s="58" t="s">
        <v>373</v>
      </c>
      <c r="AS7" s="60" t="s">
        <v>373</v>
      </c>
      <c r="AT7" s="58" t="s">
        <v>373</v>
      </c>
      <c r="AU7" s="58" t="s">
        <v>373</v>
      </c>
      <c r="AV7" s="58" t="s">
        <v>373</v>
      </c>
      <c r="AW7" s="58" t="s">
        <v>373</v>
      </c>
      <c r="AX7" s="58" t="s">
        <v>373</v>
      </c>
      <c r="AY7" s="58" t="s">
        <v>373</v>
      </c>
      <c r="AZ7" s="58" t="s">
        <v>373</v>
      </c>
      <c r="BA7" s="58" t="s">
        <v>373</v>
      </c>
      <c r="BB7" s="58" t="s">
        <v>373</v>
      </c>
      <c r="BC7" s="58" t="s">
        <v>373</v>
      </c>
      <c r="BD7" s="58" t="s">
        <v>373</v>
      </c>
      <c r="BE7" s="58" t="s">
        <v>373</v>
      </c>
      <c r="BF7" s="58" t="s">
        <v>373</v>
      </c>
      <c r="BG7" s="58" t="s">
        <v>373</v>
      </c>
      <c r="BH7" s="58" t="s">
        <v>373</v>
      </c>
      <c r="BI7" s="58" t="s">
        <v>373</v>
      </c>
      <c r="BJ7" s="60" t="s">
        <v>373</v>
      </c>
      <c r="BK7" s="58" t="s">
        <v>373</v>
      </c>
      <c r="BL7" s="58" t="s">
        <v>373</v>
      </c>
      <c r="BM7" s="58" t="s">
        <v>373</v>
      </c>
      <c r="BN7" s="58" t="s">
        <v>373</v>
      </c>
      <c r="BO7" s="58" t="s">
        <v>373</v>
      </c>
      <c r="BP7" s="58" t="s">
        <v>373</v>
      </c>
      <c r="BQ7" s="58" t="s">
        <v>373</v>
      </c>
      <c r="BR7" s="58" t="s">
        <v>373</v>
      </c>
      <c r="BS7" s="58" t="s">
        <v>373</v>
      </c>
      <c r="BT7" s="58" t="s">
        <v>373</v>
      </c>
      <c r="BU7" s="58" t="s">
        <v>373</v>
      </c>
      <c r="BV7" s="58" t="s">
        <v>373</v>
      </c>
      <c r="BW7" s="58" t="s">
        <v>373</v>
      </c>
      <c r="BX7" s="60" t="s">
        <v>373</v>
      </c>
      <c r="BY7" s="58" t="s">
        <v>373</v>
      </c>
      <c r="BZ7" s="58" t="s">
        <v>373</v>
      </c>
      <c r="CA7" s="58" t="s">
        <v>373</v>
      </c>
      <c r="CB7" s="58" t="s">
        <v>373</v>
      </c>
      <c r="CC7" s="58" t="s">
        <v>373</v>
      </c>
      <c r="CD7" s="58" t="s">
        <v>373</v>
      </c>
      <c r="CE7" s="58" t="s">
        <v>373</v>
      </c>
      <c r="CF7" s="58" t="s">
        <v>373</v>
      </c>
      <c r="CG7" s="60" t="s">
        <v>373</v>
      </c>
      <c r="CH7" s="58" t="s">
        <v>373</v>
      </c>
      <c r="CI7" s="58" t="s">
        <v>373</v>
      </c>
      <c r="CJ7" s="58" t="s">
        <v>373</v>
      </c>
      <c r="CK7" s="58" t="s">
        <v>373</v>
      </c>
      <c r="CL7" s="58" t="s">
        <v>373</v>
      </c>
      <c r="CM7" s="58" t="s">
        <v>373</v>
      </c>
      <c r="CN7" s="58" t="s">
        <v>373</v>
      </c>
      <c r="CO7" s="58" t="s">
        <v>373</v>
      </c>
      <c r="CP7" s="58" t="s">
        <v>373</v>
      </c>
      <c r="CQ7" s="60" t="s">
        <v>373</v>
      </c>
      <c r="CR7" s="58" t="s">
        <v>373</v>
      </c>
      <c r="CS7" s="58" t="s">
        <v>373</v>
      </c>
      <c r="CT7" s="58" t="s">
        <v>373</v>
      </c>
      <c r="CU7" s="58" t="s">
        <v>373</v>
      </c>
      <c r="CV7" s="58" t="s">
        <v>373</v>
      </c>
      <c r="CW7" s="58" t="s">
        <v>373</v>
      </c>
      <c r="CX7" s="58" t="s">
        <v>373</v>
      </c>
      <c r="CY7" s="58" t="s">
        <v>373</v>
      </c>
      <c r="CZ7" s="58" t="s">
        <v>373</v>
      </c>
      <c r="DA7" s="58" t="s">
        <v>373</v>
      </c>
      <c r="DB7" s="58" t="s">
        <v>373</v>
      </c>
      <c r="DC7" s="58" t="s">
        <v>373</v>
      </c>
      <c r="DD7" s="60" t="s">
        <v>373</v>
      </c>
      <c r="DE7" s="58" t="s">
        <v>373</v>
      </c>
      <c r="DF7" s="58" t="s">
        <v>373</v>
      </c>
      <c r="DG7" s="58" t="s">
        <v>373</v>
      </c>
      <c r="DH7" s="58" t="s">
        <v>373</v>
      </c>
      <c r="DI7" s="58" t="s">
        <v>373</v>
      </c>
      <c r="DJ7" s="58" t="s">
        <v>373</v>
      </c>
      <c r="DK7" s="58" t="s">
        <v>373</v>
      </c>
      <c r="DL7" s="58" t="s">
        <v>373</v>
      </c>
      <c r="DM7" s="58" t="s">
        <v>373</v>
      </c>
      <c r="DN7" s="58" t="s">
        <v>373</v>
      </c>
      <c r="DO7" s="58" t="s">
        <v>373</v>
      </c>
      <c r="DP7" s="58" t="s">
        <v>373</v>
      </c>
      <c r="DQ7" s="60" t="s">
        <v>373</v>
      </c>
      <c r="DR7" s="58" t="s">
        <v>373</v>
      </c>
      <c r="DS7" s="58" t="s">
        <v>373</v>
      </c>
      <c r="DT7" s="58" t="s">
        <v>373</v>
      </c>
      <c r="DU7" s="58" t="s">
        <v>373</v>
      </c>
      <c r="DV7" s="58" t="s">
        <v>373</v>
      </c>
    </row>
    <row r="8" spans="1:126" s="68" customFormat="1" ht="23.25" thickBot="1" x14ac:dyDescent="0.3">
      <c r="A8" s="64" t="s">
        <v>361</v>
      </c>
      <c r="B8" s="64" t="s">
        <v>1</v>
      </c>
      <c r="C8" s="64" t="s">
        <v>362</v>
      </c>
      <c r="D8" s="64" t="s">
        <v>385</v>
      </c>
      <c r="E8" s="64" t="s">
        <v>386</v>
      </c>
      <c r="F8" s="65" t="s">
        <v>413</v>
      </c>
      <c r="G8" s="64" t="s">
        <v>414</v>
      </c>
      <c r="H8" s="64" t="s">
        <v>415</v>
      </c>
      <c r="I8" s="64" t="s">
        <v>368</v>
      </c>
      <c r="J8" s="64" t="s">
        <v>369</v>
      </c>
      <c r="K8" s="64" t="s">
        <v>421</v>
      </c>
      <c r="L8" s="64" t="s">
        <v>169</v>
      </c>
      <c r="M8" s="64" t="s">
        <v>422</v>
      </c>
      <c r="N8" s="64" t="s">
        <v>287</v>
      </c>
      <c r="O8" s="64"/>
      <c r="P8" s="66">
        <v>45021</v>
      </c>
      <c r="Q8" s="64" t="s">
        <v>362</v>
      </c>
      <c r="R8" s="64" t="s">
        <v>415</v>
      </c>
      <c r="S8" s="66">
        <v>44986</v>
      </c>
      <c r="T8" s="66">
        <v>45016</v>
      </c>
      <c r="U8" s="64" t="s">
        <v>549</v>
      </c>
      <c r="V8" s="65" t="s">
        <v>423</v>
      </c>
      <c r="W8" s="64" t="s">
        <v>375</v>
      </c>
      <c r="X8" s="64" t="s">
        <v>376</v>
      </c>
      <c r="Y8" s="64" t="s">
        <v>377</v>
      </c>
      <c r="Z8" s="67">
        <v>2665600</v>
      </c>
      <c r="AA8" s="67" t="s">
        <v>379</v>
      </c>
      <c r="AB8" s="64" t="s">
        <v>373</v>
      </c>
      <c r="AC8" s="64"/>
      <c r="AD8" s="67">
        <v>0</v>
      </c>
      <c r="AE8" s="64" t="s">
        <v>399</v>
      </c>
      <c r="AF8" s="64" t="s">
        <v>381</v>
      </c>
      <c r="AG8" s="64" t="s">
        <v>382</v>
      </c>
      <c r="AH8" s="64" t="s">
        <v>397</v>
      </c>
      <c r="AI8" s="64" t="s">
        <v>424</v>
      </c>
      <c r="AJ8" s="64" t="s">
        <v>425</v>
      </c>
      <c r="AK8" s="64" t="s">
        <v>373</v>
      </c>
      <c r="AL8" s="64" t="s">
        <v>373</v>
      </c>
      <c r="AM8" s="64" t="s">
        <v>373</v>
      </c>
      <c r="AN8" s="64" t="s">
        <v>373</v>
      </c>
      <c r="AO8" s="64" t="s">
        <v>373</v>
      </c>
      <c r="AP8" s="64" t="s">
        <v>373</v>
      </c>
      <c r="AQ8" s="64" t="s">
        <v>373</v>
      </c>
      <c r="AR8" s="64" t="s">
        <v>373</v>
      </c>
      <c r="AS8" s="67" t="s">
        <v>373</v>
      </c>
      <c r="AT8" s="64" t="s">
        <v>373</v>
      </c>
      <c r="AU8" s="64" t="s">
        <v>373</v>
      </c>
      <c r="AV8" s="64" t="s">
        <v>373</v>
      </c>
      <c r="AW8" s="64" t="s">
        <v>373</v>
      </c>
      <c r="AX8" s="64" t="s">
        <v>373</v>
      </c>
      <c r="AY8" s="64" t="s">
        <v>373</v>
      </c>
      <c r="AZ8" s="64" t="s">
        <v>373</v>
      </c>
      <c r="BA8" s="64" t="s">
        <v>373</v>
      </c>
      <c r="BB8" s="64" t="s">
        <v>373</v>
      </c>
      <c r="BC8" s="64" t="s">
        <v>373</v>
      </c>
      <c r="BD8" s="64" t="s">
        <v>373</v>
      </c>
      <c r="BE8" s="64" t="s">
        <v>373</v>
      </c>
      <c r="BF8" s="64" t="s">
        <v>373</v>
      </c>
      <c r="BG8" s="64" t="s">
        <v>373</v>
      </c>
      <c r="BH8" s="64" t="s">
        <v>373</v>
      </c>
      <c r="BI8" s="64" t="s">
        <v>373</v>
      </c>
      <c r="BJ8" s="67" t="s">
        <v>373</v>
      </c>
      <c r="BK8" s="64" t="s">
        <v>373</v>
      </c>
      <c r="BL8" s="64" t="s">
        <v>373</v>
      </c>
      <c r="BM8" s="64" t="s">
        <v>373</v>
      </c>
      <c r="BN8" s="64" t="s">
        <v>373</v>
      </c>
      <c r="BO8" s="64" t="s">
        <v>373</v>
      </c>
      <c r="BP8" s="64" t="s">
        <v>373</v>
      </c>
      <c r="BQ8" s="64" t="s">
        <v>373</v>
      </c>
      <c r="BR8" s="64" t="s">
        <v>373</v>
      </c>
      <c r="BS8" s="64" t="s">
        <v>373</v>
      </c>
      <c r="BT8" s="64" t="s">
        <v>373</v>
      </c>
      <c r="BU8" s="64" t="s">
        <v>373</v>
      </c>
      <c r="BV8" s="64" t="s">
        <v>373</v>
      </c>
      <c r="BW8" s="64" t="s">
        <v>373</v>
      </c>
      <c r="BX8" s="67" t="s">
        <v>373</v>
      </c>
      <c r="BY8" s="64" t="s">
        <v>373</v>
      </c>
      <c r="BZ8" s="64" t="s">
        <v>373</v>
      </c>
      <c r="CA8" s="64" t="s">
        <v>373</v>
      </c>
      <c r="CB8" s="64" t="s">
        <v>373</v>
      </c>
      <c r="CC8" s="64" t="s">
        <v>373</v>
      </c>
      <c r="CD8" s="64" t="s">
        <v>373</v>
      </c>
      <c r="CE8" s="64" t="s">
        <v>373</v>
      </c>
      <c r="CF8" s="64" t="s">
        <v>373</v>
      </c>
      <c r="CG8" s="67" t="s">
        <v>373</v>
      </c>
      <c r="CH8" s="64" t="s">
        <v>373</v>
      </c>
      <c r="CI8" s="64" t="s">
        <v>426</v>
      </c>
      <c r="CJ8" s="64" t="s">
        <v>427</v>
      </c>
      <c r="CK8" s="64" t="s">
        <v>428</v>
      </c>
      <c r="CL8" s="64" t="s">
        <v>373</v>
      </c>
      <c r="CM8" s="64" t="s">
        <v>429</v>
      </c>
      <c r="CN8" s="64" t="s">
        <v>375</v>
      </c>
      <c r="CO8" s="64" t="s">
        <v>376</v>
      </c>
      <c r="CP8" s="64" t="s">
        <v>430</v>
      </c>
      <c r="CQ8" s="67" t="s">
        <v>392</v>
      </c>
      <c r="CR8" s="64" t="s">
        <v>381</v>
      </c>
      <c r="CS8" s="64" t="s">
        <v>382</v>
      </c>
      <c r="CT8" s="64" t="s">
        <v>429</v>
      </c>
      <c r="CU8" s="64" t="s">
        <v>431</v>
      </c>
      <c r="CV8" s="64" t="s">
        <v>432</v>
      </c>
      <c r="CW8" s="64" t="s">
        <v>373</v>
      </c>
      <c r="CX8" s="64" t="s">
        <v>373</v>
      </c>
      <c r="CY8" s="64" t="s">
        <v>373</v>
      </c>
      <c r="CZ8" s="64" t="s">
        <v>373</v>
      </c>
      <c r="DA8" s="64" t="s">
        <v>373</v>
      </c>
      <c r="DB8" s="64" t="s">
        <v>373</v>
      </c>
      <c r="DC8" s="64" t="s">
        <v>373</v>
      </c>
      <c r="DD8" s="67" t="s">
        <v>373</v>
      </c>
      <c r="DE8" s="64" t="s">
        <v>373</v>
      </c>
      <c r="DF8" s="64" t="s">
        <v>373</v>
      </c>
      <c r="DG8" s="64" t="s">
        <v>373</v>
      </c>
      <c r="DH8" s="64" t="s">
        <v>373</v>
      </c>
      <c r="DI8" s="64" t="s">
        <v>373</v>
      </c>
      <c r="DJ8" s="64" t="s">
        <v>373</v>
      </c>
      <c r="DK8" s="64" t="s">
        <v>373</v>
      </c>
      <c r="DL8" s="64" t="s">
        <v>373</v>
      </c>
      <c r="DM8" s="64" t="s">
        <v>373</v>
      </c>
      <c r="DN8" s="64" t="s">
        <v>373</v>
      </c>
      <c r="DO8" s="64" t="s">
        <v>373</v>
      </c>
      <c r="DP8" s="64" t="s">
        <v>373</v>
      </c>
      <c r="DQ8" s="67" t="s">
        <v>373</v>
      </c>
      <c r="DR8" s="64" t="s">
        <v>373</v>
      </c>
      <c r="DS8" s="64" t="s">
        <v>373</v>
      </c>
      <c r="DT8" s="64" t="s">
        <v>373</v>
      </c>
      <c r="DU8" s="64" t="s">
        <v>373</v>
      </c>
      <c r="DV8" s="64" t="s">
        <v>373</v>
      </c>
    </row>
    <row r="9" spans="1:126" ht="23.25" hidden="1" thickBot="1" x14ac:dyDescent="0.3">
      <c r="A9" s="58" t="s">
        <v>361</v>
      </c>
      <c r="B9" s="58" t="s">
        <v>1</v>
      </c>
      <c r="C9" s="58" t="s">
        <v>362</v>
      </c>
      <c r="D9" s="58" t="s">
        <v>385</v>
      </c>
      <c r="E9" s="58" t="s">
        <v>386</v>
      </c>
      <c r="F9" s="59" t="s">
        <v>433</v>
      </c>
      <c r="G9" s="58" t="s">
        <v>434</v>
      </c>
      <c r="H9" s="58" t="s">
        <v>415</v>
      </c>
      <c r="I9" s="58" t="s">
        <v>368</v>
      </c>
      <c r="J9" s="58" t="s">
        <v>369</v>
      </c>
      <c r="K9" s="58" t="s">
        <v>435</v>
      </c>
      <c r="L9" s="58" t="s">
        <v>169</v>
      </c>
      <c r="M9" s="58" t="s">
        <v>436</v>
      </c>
      <c r="N9" s="58" t="s">
        <v>283</v>
      </c>
      <c r="O9" s="58"/>
      <c r="P9" s="61">
        <v>44989</v>
      </c>
      <c r="Q9" s="58" t="s">
        <v>362</v>
      </c>
      <c r="R9" s="58" t="s">
        <v>415</v>
      </c>
      <c r="S9" s="61">
        <v>44958</v>
      </c>
      <c r="T9" s="61">
        <v>44985</v>
      </c>
      <c r="U9" s="61">
        <v>44999</v>
      </c>
      <c r="V9" s="59" t="s">
        <v>437</v>
      </c>
      <c r="W9" s="58" t="s">
        <v>375</v>
      </c>
      <c r="X9" s="58" t="s">
        <v>376</v>
      </c>
      <c r="Y9" s="58" t="s">
        <v>377</v>
      </c>
      <c r="Z9" s="60">
        <v>2665600</v>
      </c>
      <c r="AA9" s="60" t="s">
        <v>379</v>
      </c>
      <c r="AB9" s="58" t="s">
        <v>373</v>
      </c>
      <c r="AC9" s="58"/>
      <c r="AD9" s="60">
        <v>2665600</v>
      </c>
      <c r="AE9" s="58" t="s">
        <v>438</v>
      </c>
      <c r="AF9" s="58" t="s">
        <v>381</v>
      </c>
      <c r="AG9" s="58" t="s">
        <v>382</v>
      </c>
      <c r="AH9" s="58" t="s">
        <v>372</v>
      </c>
      <c r="AI9" s="58" t="s">
        <v>439</v>
      </c>
      <c r="AJ9" s="58" t="s">
        <v>384</v>
      </c>
      <c r="AK9" s="58" t="s">
        <v>373</v>
      </c>
      <c r="AL9" s="58" t="s">
        <v>373</v>
      </c>
      <c r="AM9" s="58" t="s">
        <v>373</v>
      </c>
      <c r="AN9" s="58" t="s">
        <v>373</v>
      </c>
      <c r="AO9" s="58" t="s">
        <v>373</v>
      </c>
      <c r="AP9" s="58" t="s">
        <v>373</v>
      </c>
      <c r="AQ9" s="58" t="s">
        <v>373</v>
      </c>
      <c r="AR9" s="58" t="s">
        <v>373</v>
      </c>
      <c r="AS9" s="60" t="s">
        <v>373</v>
      </c>
      <c r="AT9" s="58" t="s">
        <v>373</v>
      </c>
      <c r="AU9" s="58" t="s">
        <v>373</v>
      </c>
      <c r="AV9" s="58" t="s">
        <v>373</v>
      </c>
      <c r="AW9" s="58" t="s">
        <v>373</v>
      </c>
      <c r="AX9" s="58" t="s">
        <v>373</v>
      </c>
      <c r="AY9" s="58" t="s">
        <v>373</v>
      </c>
      <c r="AZ9" s="58" t="s">
        <v>373</v>
      </c>
      <c r="BA9" s="58" t="s">
        <v>373</v>
      </c>
      <c r="BB9" s="58" t="s">
        <v>373</v>
      </c>
      <c r="BC9" s="58" t="s">
        <v>373</v>
      </c>
      <c r="BD9" s="58" t="s">
        <v>373</v>
      </c>
      <c r="BE9" s="58" t="s">
        <v>373</v>
      </c>
      <c r="BF9" s="58" t="s">
        <v>373</v>
      </c>
      <c r="BG9" s="58" t="s">
        <v>373</v>
      </c>
      <c r="BH9" s="58" t="s">
        <v>373</v>
      </c>
      <c r="BI9" s="58" t="s">
        <v>373</v>
      </c>
      <c r="BJ9" s="60" t="s">
        <v>373</v>
      </c>
      <c r="BK9" s="58" t="s">
        <v>373</v>
      </c>
      <c r="BL9" s="58" t="s">
        <v>373</v>
      </c>
      <c r="BM9" s="58" t="s">
        <v>373</v>
      </c>
      <c r="BN9" s="58" t="s">
        <v>373</v>
      </c>
      <c r="BO9" s="58" t="s">
        <v>373</v>
      </c>
      <c r="BP9" s="58" t="s">
        <v>373</v>
      </c>
      <c r="BQ9" s="58" t="s">
        <v>373</v>
      </c>
      <c r="BR9" s="58" t="s">
        <v>373</v>
      </c>
      <c r="BS9" s="58" t="s">
        <v>373</v>
      </c>
      <c r="BT9" s="58" t="s">
        <v>373</v>
      </c>
      <c r="BU9" s="58" t="s">
        <v>373</v>
      </c>
      <c r="BV9" s="58" t="s">
        <v>373</v>
      </c>
      <c r="BW9" s="58" t="s">
        <v>373</v>
      </c>
      <c r="BX9" s="60" t="s">
        <v>373</v>
      </c>
      <c r="BY9" s="58" t="s">
        <v>373</v>
      </c>
      <c r="BZ9" s="58" t="s">
        <v>373</v>
      </c>
      <c r="CA9" s="58" t="s">
        <v>373</v>
      </c>
      <c r="CB9" s="58" t="s">
        <v>373</v>
      </c>
      <c r="CC9" s="58" t="s">
        <v>373</v>
      </c>
      <c r="CD9" s="58" t="s">
        <v>373</v>
      </c>
      <c r="CE9" s="58" t="s">
        <v>373</v>
      </c>
      <c r="CF9" s="58" t="s">
        <v>373</v>
      </c>
      <c r="CG9" s="60" t="s">
        <v>373</v>
      </c>
      <c r="CH9" s="58" t="s">
        <v>373</v>
      </c>
      <c r="CI9" s="58" t="s">
        <v>373</v>
      </c>
      <c r="CJ9" s="58" t="s">
        <v>373</v>
      </c>
      <c r="CK9" s="58" t="s">
        <v>373</v>
      </c>
      <c r="CL9" s="58" t="s">
        <v>373</v>
      </c>
      <c r="CM9" s="58" t="s">
        <v>373</v>
      </c>
      <c r="CN9" s="58" t="s">
        <v>373</v>
      </c>
      <c r="CO9" s="58" t="s">
        <v>373</v>
      </c>
      <c r="CP9" s="58" t="s">
        <v>373</v>
      </c>
      <c r="CQ9" s="60" t="s">
        <v>373</v>
      </c>
      <c r="CR9" s="58" t="s">
        <v>373</v>
      </c>
      <c r="CS9" s="58" t="s">
        <v>373</v>
      </c>
      <c r="CT9" s="58" t="s">
        <v>373</v>
      </c>
      <c r="CU9" s="58" t="s">
        <v>373</v>
      </c>
      <c r="CV9" s="58" t="s">
        <v>373</v>
      </c>
      <c r="CW9" s="58" t="s">
        <v>373</v>
      </c>
      <c r="CX9" s="58" t="s">
        <v>373</v>
      </c>
      <c r="CY9" s="58" t="s">
        <v>373</v>
      </c>
      <c r="CZ9" s="58" t="s">
        <v>373</v>
      </c>
      <c r="DA9" s="58" t="s">
        <v>373</v>
      </c>
      <c r="DB9" s="58" t="s">
        <v>373</v>
      </c>
      <c r="DC9" s="58" t="s">
        <v>373</v>
      </c>
      <c r="DD9" s="60" t="s">
        <v>373</v>
      </c>
      <c r="DE9" s="58" t="s">
        <v>373</v>
      </c>
      <c r="DF9" s="58" t="s">
        <v>373</v>
      </c>
      <c r="DG9" s="58" t="s">
        <v>373</v>
      </c>
      <c r="DH9" s="58" t="s">
        <v>373</v>
      </c>
      <c r="DI9" s="58" t="s">
        <v>373</v>
      </c>
      <c r="DJ9" s="58" t="s">
        <v>373</v>
      </c>
      <c r="DK9" s="58" t="s">
        <v>373</v>
      </c>
      <c r="DL9" s="58" t="s">
        <v>373</v>
      </c>
      <c r="DM9" s="58" t="s">
        <v>373</v>
      </c>
      <c r="DN9" s="58" t="s">
        <v>373</v>
      </c>
      <c r="DO9" s="58" t="s">
        <v>373</v>
      </c>
      <c r="DP9" s="58" t="s">
        <v>373</v>
      </c>
      <c r="DQ9" s="60" t="s">
        <v>373</v>
      </c>
      <c r="DR9" s="58" t="s">
        <v>373</v>
      </c>
      <c r="DS9" s="58" t="s">
        <v>373</v>
      </c>
      <c r="DT9" s="58" t="s">
        <v>373</v>
      </c>
      <c r="DU9" s="58" t="s">
        <v>373</v>
      </c>
      <c r="DV9" s="58" t="s">
        <v>373</v>
      </c>
    </row>
    <row r="10" spans="1:126" s="68" customFormat="1" ht="23.25" thickBot="1" x14ac:dyDescent="0.3">
      <c r="A10" s="64" t="s">
        <v>361</v>
      </c>
      <c r="B10" s="64" t="s">
        <v>1</v>
      </c>
      <c r="C10" s="64" t="s">
        <v>362</v>
      </c>
      <c r="D10" s="64" t="s">
        <v>385</v>
      </c>
      <c r="E10" s="64" t="s">
        <v>386</v>
      </c>
      <c r="F10" s="65" t="s">
        <v>433</v>
      </c>
      <c r="G10" s="64" t="s">
        <v>434</v>
      </c>
      <c r="H10" s="64" t="s">
        <v>415</v>
      </c>
      <c r="I10" s="64" t="s">
        <v>368</v>
      </c>
      <c r="J10" s="64" t="s">
        <v>369</v>
      </c>
      <c r="K10" s="64" t="s">
        <v>440</v>
      </c>
      <c r="L10" s="64" t="s">
        <v>169</v>
      </c>
      <c r="M10" s="64" t="s">
        <v>441</v>
      </c>
      <c r="N10" s="64" t="s">
        <v>288</v>
      </c>
      <c r="O10" s="64"/>
      <c r="P10" s="66">
        <v>45021</v>
      </c>
      <c r="Q10" s="64" t="s">
        <v>362</v>
      </c>
      <c r="R10" s="64" t="s">
        <v>415</v>
      </c>
      <c r="S10" s="66">
        <v>44986</v>
      </c>
      <c r="T10" s="66">
        <v>45016</v>
      </c>
      <c r="U10" s="64" t="s">
        <v>549</v>
      </c>
      <c r="V10" s="65" t="s">
        <v>442</v>
      </c>
      <c r="W10" s="64" t="s">
        <v>375</v>
      </c>
      <c r="X10" s="64" t="s">
        <v>376</v>
      </c>
      <c r="Y10" s="64" t="s">
        <v>377</v>
      </c>
      <c r="Z10" s="67">
        <v>2665600</v>
      </c>
      <c r="AA10" s="67" t="s">
        <v>379</v>
      </c>
      <c r="AB10" s="64" t="s">
        <v>373</v>
      </c>
      <c r="AC10" s="64"/>
      <c r="AD10" s="67">
        <v>0</v>
      </c>
      <c r="AE10" s="64" t="s">
        <v>407</v>
      </c>
      <c r="AF10" s="64" t="s">
        <v>381</v>
      </c>
      <c r="AG10" s="64" t="s">
        <v>382</v>
      </c>
      <c r="AH10" s="64" t="s">
        <v>397</v>
      </c>
      <c r="AI10" s="64" t="s">
        <v>443</v>
      </c>
      <c r="AJ10" s="64" t="s">
        <v>425</v>
      </c>
      <c r="AK10" s="64" t="s">
        <v>373</v>
      </c>
      <c r="AL10" s="64" t="s">
        <v>373</v>
      </c>
      <c r="AM10" s="64" t="s">
        <v>373</v>
      </c>
      <c r="AN10" s="64" t="s">
        <v>373</v>
      </c>
      <c r="AO10" s="64" t="s">
        <v>373</v>
      </c>
      <c r="AP10" s="64" t="s">
        <v>373</v>
      </c>
      <c r="AQ10" s="64" t="s">
        <v>373</v>
      </c>
      <c r="AR10" s="64" t="s">
        <v>373</v>
      </c>
      <c r="AS10" s="67" t="s">
        <v>373</v>
      </c>
      <c r="AT10" s="64" t="s">
        <v>373</v>
      </c>
      <c r="AU10" s="64" t="s">
        <v>373</v>
      </c>
      <c r="AV10" s="64" t="s">
        <v>373</v>
      </c>
      <c r="AW10" s="64" t="s">
        <v>373</v>
      </c>
      <c r="AX10" s="64" t="s">
        <v>373</v>
      </c>
      <c r="AY10" s="64" t="s">
        <v>373</v>
      </c>
      <c r="AZ10" s="64" t="s">
        <v>373</v>
      </c>
      <c r="BA10" s="64" t="s">
        <v>373</v>
      </c>
      <c r="BB10" s="64" t="s">
        <v>373</v>
      </c>
      <c r="BC10" s="64" t="s">
        <v>373</v>
      </c>
      <c r="BD10" s="64" t="s">
        <v>373</v>
      </c>
      <c r="BE10" s="64" t="s">
        <v>373</v>
      </c>
      <c r="BF10" s="64" t="s">
        <v>373</v>
      </c>
      <c r="BG10" s="64" t="s">
        <v>373</v>
      </c>
      <c r="BH10" s="64" t="s">
        <v>373</v>
      </c>
      <c r="BI10" s="64" t="s">
        <v>373</v>
      </c>
      <c r="BJ10" s="67" t="s">
        <v>373</v>
      </c>
      <c r="BK10" s="64" t="s">
        <v>373</v>
      </c>
      <c r="BL10" s="64" t="s">
        <v>373</v>
      </c>
      <c r="BM10" s="64" t="s">
        <v>373</v>
      </c>
      <c r="BN10" s="64" t="s">
        <v>373</v>
      </c>
      <c r="BO10" s="64" t="s">
        <v>373</v>
      </c>
      <c r="BP10" s="64" t="s">
        <v>373</v>
      </c>
      <c r="BQ10" s="64" t="s">
        <v>373</v>
      </c>
      <c r="BR10" s="64" t="s">
        <v>373</v>
      </c>
      <c r="BS10" s="64" t="s">
        <v>373</v>
      </c>
      <c r="BT10" s="64" t="s">
        <v>373</v>
      </c>
      <c r="BU10" s="64" t="s">
        <v>373</v>
      </c>
      <c r="BV10" s="64" t="s">
        <v>373</v>
      </c>
      <c r="BW10" s="64" t="s">
        <v>373</v>
      </c>
      <c r="BX10" s="67" t="s">
        <v>373</v>
      </c>
      <c r="BY10" s="64" t="s">
        <v>373</v>
      </c>
      <c r="BZ10" s="64" t="s">
        <v>373</v>
      </c>
      <c r="CA10" s="64" t="s">
        <v>373</v>
      </c>
      <c r="CB10" s="64" t="s">
        <v>373</v>
      </c>
      <c r="CC10" s="64" t="s">
        <v>373</v>
      </c>
      <c r="CD10" s="64" t="s">
        <v>373</v>
      </c>
      <c r="CE10" s="64" t="s">
        <v>373</v>
      </c>
      <c r="CF10" s="64" t="s">
        <v>373</v>
      </c>
      <c r="CG10" s="67" t="s">
        <v>373</v>
      </c>
      <c r="CH10" s="64" t="s">
        <v>373</v>
      </c>
      <c r="CI10" s="64" t="s">
        <v>426</v>
      </c>
      <c r="CJ10" s="64" t="s">
        <v>444</v>
      </c>
      <c r="CK10" s="64" t="s">
        <v>445</v>
      </c>
      <c r="CL10" s="64" t="s">
        <v>373</v>
      </c>
      <c r="CM10" s="64" t="s">
        <v>429</v>
      </c>
      <c r="CN10" s="64" t="s">
        <v>375</v>
      </c>
      <c r="CO10" s="64" t="s">
        <v>376</v>
      </c>
      <c r="CP10" s="64" t="s">
        <v>446</v>
      </c>
      <c r="CQ10" s="67" t="s">
        <v>392</v>
      </c>
      <c r="CR10" s="64" t="s">
        <v>381</v>
      </c>
      <c r="CS10" s="64" t="s">
        <v>382</v>
      </c>
      <c r="CT10" s="64" t="s">
        <v>429</v>
      </c>
      <c r="CU10" s="64" t="s">
        <v>447</v>
      </c>
      <c r="CV10" s="64" t="s">
        <v>432</v>
      </c>
      <c r="CW10" s="64" t="s">
        <v>373</v>
      </c>
      <c r="CX10" s="64" t="s">
        <v>373</v>
      </c>
      <c r="CY10" s="64" t="s">
        <v>373</v>
      </c>
      <c r="CZ10" s="64" t="s">
        <v>373</v>
      </c>
      <c r="DA10" s="64" t="s">
        <v>373</v>
      </c>
      <c r="DB10" s="64" t="s">
        <v>373</v>
      </c>
      <c r="DC10" s="64" t="s">
        <v>373</v>
      </c>
      <c r="DD10" s="67" t="s">
        <v>373</v>
      </c>
      <c r="DE10" s="64" t="s">
        <v>373</v>
      </c>
      <c r="DF10" s="64" t="s">
        <v>373</v>
      </c>
      <c r="DG10" s="64" t="s">
        <v>373</v>
      </c>
      <c r="DH10" s="64" t="s">
        <v>373</v>
      </c>
      <c r="DI10" s="64" t="s">
        <v>373</v>
      </c>
      <c r="DJ10" s="64" t="s">
        <v>373</v>
      </c>
      <c r="DK10" s="64" t="s">
        <v>373</v>
      </c>
      <c r="DL10" s="64" t="s">
        <v>373</v>
      </c>
      <c r="DM10" s="64" t="s">
        <v>373</v>
      </c>
      <c r="DN10" s="64" t="s">
        <v>373</v>
      </c>
      <c r="DO10" s="64" t="s">
        <v>373</v>
      </c>
      <c r="DP10" s="64" t="s">
        <v>373</v>
      </c>
      <c r="DQ10" s="67" t="s">
        <v>373</v>
      </c>
      <c r="DR10" s="64" t="s">
        <v>373</v>
      </c>
      <c r="DS10" s="64" t="s">
        <v>373</v>
      </c>
      <c r="DT10" s="64" t="s">
        <v>373</v>
      </c>
      <c r="DU10" s="64" t="s">
        <v>373</v>
      </c>
      <c r="DV10" s="64" t="s">
        <v>373</v>
      </c>
    </row>
    <row r="11" spans="1:126" ht="23.25" hidden="1" thickBot="1" x14ac:dyDescent="0.3">
      <c r="A11" s="58" t="s">
        <v>361</v>
      </c>
      <c r="B11" s="58" t="s">
        <v>1</v>
      </c>
      <c r="C11" s="58" t="s">
        <v>362</v>
      </c>
      <c r="D11" s="58" t="s">
        <v>385</v>
      </c>
      <c r="E11" s="58" t="s">
        <v>386</v>
      </c>
      <c r="F11" s="59" t="s">
        <v>448</v>
      </c>
      <c r="G11" s="58" t="s">
        <v>449</v>
      </c>
      <c r="H11" s="58" t="s">
        <v>367</v>
      </c>
      <c r="I11" s="58" t="s">
        <v>368</v>
      </c>
      <c r="J11" s="58" t="s">
        <v>369</v>
      </c>
      <c r="K11" s="58" t="s">
        <v>450</v>
      </c>
      <c r="L11" s="58" t="s">
        <v>169</v>
      </c>
      <c r="M11" s="58" t="s">
        <v>451</v>
      </c>
      <c r="N11" s="58" t="s">
        <v>301</v>
      </c>
      <c r="O11" s="58"/>
      <c r="P11" s="61">
        <v>44989</v>
      </c>
      <c r="Q11" s="58" t="s">
        <v>362</v>
      </c>
      <c r="R11" s="58" t="s">
        <v>367</v>
      </c>
      <c r="S11" s="61">
        <v>44958</v>
      </c>
      <c r="T11" s="61">
        <v>44985</v>
      </c>
      <c r="U11" s="58" t="s">
        <v>549</v>
      </c>
      <c r="V11" s="59" t="s">
        <v>452</v>
      </c>
      <c r="W11" s="58" t="s">
        <v>375</v>
      </c>
      <c r="X11" s="58" t="s">
        <v>376</v>
      </c>
      <c r="Y11" s="58" t="s">
        <v>377</v>
      </c>
      <c r="Z11" s="60">
        <v>2665600</v>
      </c>
      <c r="AA11" s="60" t="s">
        <v>379</v>
      </c>
      <c r="AB11" s="58" t="s">
        <v>373</v>
      </c>
      <c r="AC11" s="58"/>
      <c r="AD11" s="60">
        <v>2665600</v>
      </c>
      <c r="AE11" s="58" t="s">
        <v>393</v>
      </c>
      <c r="AF11" s="58" t="s">
        <v>381</v>
      </c>
      <c r="AG11" s="58" t="s">
        <v>382</v>
      </c>
      <c r="AH11" s="58" t="s">
        <v>372</v>
      </c>
      <c r="AI11" s="58" t="s">
        <v>453</v>
      </c>
      <c r="AJ11" s="58" t="s">
        <v>384</v>
      </c>
      <c r="AK11" s="58" t="s">
        <v>373</v>
      </c>
      <c r="AL11" s="58" t="s">
        <v>373</v>
      </c>
      <c r="AM11" s="58" t="s">
        <v>373</v>
      </c>
      <c r="AN11" s="58" t="s">
        <v>373</v>
      </c>
      <c r="AO11" s="58" t="s">
        <v>373</v>
      </c>
      <c r="AP11" s="58" t="s">
        <v>373</v>
      </c>
      <c r="AQ11" s="58" t="s">
        <v>373</v>
      </c>
      <c r="AR11" s="58" t="s">
        <v>373</v>
      </c>
      <c r="AS11" s="60" t="s">
        <v>373</v>
      </c>
      <c r="AT11" s="58" t="s">
        <v>373</v>
      </c>
      <c r="AU11" s="58" t="s">
        <v>373</v>
      </c>
      <c r="AV11" s="58" t="s">
        <v>373</v>
      </c>
      <c r="AW11" s="58" t="s">
        <v>373</v>
      </c>
      <c r="AX11" s="58" t="s">
        <v>373</v>
      </c>
      <c r="AY11" s="58" t="s">
        <v>373</v>
      </c>
      <c r="AZ11" s="58" t="s">
        <v>373</v>
      </c>
      <c r="BA11" s="58" t="s">
        <v>373</v>
      </c>
      <c r="BB11" s="58" t="s">
        <v>373</v>
      </c>
      <c r="BC11" s="58" t="s">
        <v>373</v>
      </c>
      <c r="BD11" s="58" t="s">
        <v>373</v>
      </c>
      <c r="BE11" s="58" t="s">
        <v>373</v>
      </c>
      <c r="BF11" s="58" t="s">
        <v>373</v>
      </c>
      <c r="BG11" s="58" t="s">
        <v>373</v>
      </c>
      <c r="BH11" s="58" t="s">
        <v>373</v>
      </c>
      <c r="BI11" s="58" t="s">
        <v>373</v>
      </c>
      <c r="BJ11" s="60" t="s">
        <v>373</v>
      </c>
      <c r="BK11" s="58" t="s">
        <v>373</v>
      </c>
      <c r="BL11" s="58" t="s">
        <v>373</v>
      </c>
      <c r="BM11" s="58" t="s">
        <v>373</v>
      </c>
      <c r="BN11" s="58" t="s">
        <v>373</v>
      </c>
      <c r="BO11" s="58" t="s">
        <v>373</v>
      </c>
      <c r="BP11" s="58" t="s">
        <v>373</v>
      </c>
      <c r="BQ11" s="58" t="s">
        <v>373</v>
      </c>
      <c r="BR11" s="58" t="s">
        <v>373</v>
      </c>
      <c r="BS11" s="58" t="s">
        <v>373</v>
      </c>
      <c r="BT11" s="58" t="s">
        <v>373</v>
      </c>
      <c r="BU11" s="58" t="s">
        <v>373</v>
      </c>
      <c r="BV11" s="58" t="s">
        <v>373</v>
      </c>
      <c r="BW11" s="58" t="s">
        <v>373</v>
      </c>
      <c r="BX11" s="60" t="s">
        <v>373</v>
      </c>
      <c r="BY11" s="58" t="s">
        <v>373</v>
      </c>
      <c r="BZ11" s="58" t="s">
        <v>373</v>
      </c>
      <c r="CA11" s="58" t="s">
        <v>373</v>
      </c>
      <c r="CB11" s="58" t="s">
        <v>373</v>
      </c>
      <c r="CC11" s="58" t="s">
        <v>373</v>
      </c>
      <c r="CD11" s="58" t="s">
        <v>373</v>
      </c>
      <c r="CE11" s="58" t="s">
        <v>373</v>
      </c>
      <c r="CF11" s="58" t="s">
        <v>373</v>
      </c>
      <c r="CG11" s="60" t="s">
        <v>373</v>
      </c>
      <c r="CH11" s="58" t="s">
        <v>373</v>
      </c>
      <c r="CI11" s="58" t="s">
        <v>373</v>
      </c>
      <c r="CJ11" s="58" t="s">
        <v>373</v>
      </c>
      <c r="CK11" s="58" t="s">
        <v>373</v>
      </c>
      <c r="CL11" s="58" t="s">
        <v>373</v>
      </c>
      <c r="CM11" s="58" t="s">
        <v>373</v>
      </c>
      <c r="CN11" s="58" t="s">
        <v>373</v>
      </c>
      <c r="CO11" s="58" t="s">
        <v>373</v>
      </c>
      <c r="CP11" s="58" t="s">
        <v>373</v>
      </c>
      <c r="CQ11" s="60" t="s">
        <v>373</v>
      </c>
      <c r="CR11" s="58" t="s">
        <v>373</v>
      </c>
      <c r="CS11" s="58" t="s">
        <v>373</v>
      </c>
      <c r="CT11" s="58" t="s">
        <v>373</v>
      </c>
      <c r="CU11" s="58" t="s">
        <v>373</v>
      </c>
      <c r="CV11" s="58" t="s">
        <v>373</v>
      </c>
      <c r="CW11" s="58" t="s">
        <v>373</v>
      </c>
      <c r="CX11" s="58" t="s">
        <v>373</v>
      </c>
      <c r="CY11" s="58" t="s">
        <v>373</v>
      </c>
      <c r="CZ11" s="58" t="s">
        <v>373</v>
      </c>
      <c r="DA11" s="58" t="s">
        <v>373</v>
      </c>
      <c r="DB11" s="58" t="s">
        <v>373</v>
      </c>
      <c r="DC11" s="58" t="s">
        <v>373</v>
      </c>
      <c r="DD11" s="60" t="s">
        <v>373</v>
      </c>
      <c r="DE11" s="58" t="s">
        <v>373</v>
      </c>
      <c r="DF11" s="58" t="s">
        <v>373</v>
      </c>
      <c r="DG11" s="58" t="s">
        <v>373</v>
      </c>
      <c r="DH11" s="58" t="s">
        <v>373</v>
      </c>
      <c r="DI11" s="58" t="s">
        <v>373</v>
      </c>
      <c r="DJ11" s="58" t="s">
        <v>373</v>
      </c>
      <c r="DK11" s="58" t="s">
        <v>373</v>
      </c>
      <c r="DL11" s="58" t="s">
        <v>373</v>
      </c>
      <c r="DM11" s="58" t="s">
        <v>373</v>
      </c>
      <c r="DN11" s="58" t="s">
        <v>373</v>
      </c>
      <c r="DO11" s="58" t="s">
        <v>373</v>
      </c>
      <c r="DP11" s="58" t="s">
        <v>373</v>
      </c>
      <c r="DQ11" s="60" t="s">
        <v>373</v>
      </c>
      <c r="DR11" s="58" t="s">
        <v>373</v>
      </c>
      <c r="DS11" s="58" t="s">
        <v>373</v>
      </c>
      <c r="DT11" s="58" t="s">
        <v>373</v>
      </c>
      <c r="DU11" s="58" t="s">
        <v>373</v>
      </c>
      <c r="DV11" s="58" t="s">
        <v>373</v>
      </c>
    </row>
    <row r="12" spans="1:126" ht="23.25" thickBot="1" x14ac:dyDescent="0.3">
      <c r="A12" s="58" t="s">
        <v>361</v>
      </c>
      <c r="B12" s="58" t="s">
        <v>1</v>
      </c>
      <c r="C12" s="58" t="s">
        <v>362</v>
      </c>
      <c r="D12" s="58" t="s">
        <v>385</v>
      </c>
      <c r="E12" s="58" t="s">
        <v>386</v>
      </c>
      <c r="F12" s="59" t="s">
        <v>448</v>
      </c>
      <c r="G12" s="58" t="s">
        <v>449</v>
      </c>
      <c r="H12" s="58" t="s">
        <v>367</v>
      </c>
      <c r="I12" s="58" t="s">
        <v>368</v>
      </c>
      <c r="J12" s="58" t="s">
        <v>369</v>
      </c>
      <c r="K12" s="58" t="s">
        <v>454</v>
      </c>
      <c r="L12" s="58" t="s">
        <v>169</v>
      </c>
      <c r="M12" s="58" t="s">
        <v>455</v>
      </c>
      <c r="N12" s="58" t="s">
        <v>317</v>
      </c>
      <c r="O12" s="58"/>
      <c r="P12" s="61">
        <v>45021</v>
      </c>
      <c r="Q12" s="58" t="s">
        <v>362</v>
      </c>
      <c r="R12" s="58" t="s">
        <v>367</v>
      </c>
      <c r="S12" s="61">
        <v>44986</v>
      </c>
      <c r="T12" s="61">
        <v>45016</v>
      </c>
      <c r="U12" s="58" t="s">
        <v>549</v>
      </c>
      <c r="V12" s="59" t="s">
        <v>456</v>
      </c>
      <c r="W12" s="58" t="s">
        <v>375</v>
      </c>
      <c r="X12" s="58" t="s">
        <v>376</v>
      </c>
      <c r="Y12" s="58" t="s">
        <v>377</v>
      </c>
      <c r="Z12" s="60">
        <v>2665600</v>
      </c>
      <c r="AA12" s="60" t="s">
        <v>379</v>
      </c>
      <c r="AB12" s="58" t="s">
        <v>373</v>
      </c>
      <c r="AC12" s="58"/>
      <c r="AD12" s="60">
        <v>2665600</v>
      </c>
      <c r="AE12" s="58" t="s">
        <v>457</v>
      </c>
      <c r="AF12" s="58" t="s">
        <v>381</v>
      </c>
      <c r="AG12" s="58" t="s">
        <v>382</v>
      </c>
      <c r="AH12" s="58" t="s">
        <v>397</v>
      </c>
      <c r="AI12" s="58" t="s">
        <v>458</v>
      </c>
      <c r="AJ12" s="58" t="s">
        <v>401</v>
      </c>
      <c r="AK12" s="58" t="s">
        <v>373</v>
      </c>
      <c r="AL12" s="58" t="s">
        <v>373</v>
      </c>
      <c r="AM12" s="58" t="s">
        <v>373</v>
      </c>
      <c r="AN12" s="58" t="s">
        <v>373</v>
      </c>
      <c r="AO12" s="58" t="s">
        <v>373</v>
      </c>
      <c r="AP12" s="58" t="s">
        <v>373</v>
      </c>
      <c r="AQ12" s="58" t="s">
        <v>373</v>
      </c>
      <c r="AR12" s="58" t="s">
        <v>373</v>
      </c>
      <c r="AS12" s="60" t="s">
        <v>373</v>
      </c>
      <c r="AT12" s="58" t="s">
        <v>373</v>
      </c>
      <c r="AU12" s="58" t="s">
        <v>373</v>
      </c>
      <c r="AV12" s="58" t="s">
        <v>373</v>
      </c>
      <c r="AW12" s="58" t="s">
        <v>373</v>
      </c>
      <c r="AX12" s="58" t="s">
        <v>373</v>
      </c>
      <c r="AY12" s="58" t="s">
        <v>373</v>
      </c>
      <c r="AZ12" s="58" t="s">
        <v>373</v>
      </c>
      <c r="BA12" s="58" t="s">
        <v>373</v>
      </c>
      <c r="BB12" s="58" t="s">
        <v>373</v>
      </c>
      <c r="BC12" s="58" t="s">
        <v>373</v>
      </c>
      <c r="BD12" s="58" t="s">
        <v>373</v>
      </c>
      <c r="BE12" s="58" t="s">
        <v>373</v>
      </c>
      <c r="BF12" s="58" t="s">
        <v>373</v>
      </c>
      <c r="BG12" s="58" t="s">
        <v>373</v>
      </c>
      <c r="BH12" s="58" t="s">
        <v>373</v>
      </c>
      <c r="BI12" s="58" t="s">
        <v>373</v>
      </c>
      <c r="BJ12" s="60" t="s">
        <v>373</v>
      </c>
      <c r="BK12" s="58" t="s">
        <v>373</v>
      </c>
      <c r="BL12" s="58" t="s">
        <v>373</v>
      </c>
      <c r="BM12" s="58" t="s">
        <v>373</v>
      </c>
      <c r="BN12" s="58" t="s">
        <v>373</v>
      </c>
      <c r="BO12" s="58" t="s">
        <v>373</v>
      </c>
      <c r="BP12" s="58" t="s">
        <v>373</v>
      </c>
      <c r="BQ12" s="58" t="s">
        <v>373</v>
      </c>
      <c r="BR12" s="58" t="s">
        <v>373</v>
      </c>
      <c r="BS12" s="58" t="s">
        <v>373</v>
      </c>
      <c r="BT12" s="58" t="s">
        <v>373</v>
      </c>
      <c r="BU12" s="58" t="s">
        <v>373</v>
      </c>
      <c r="BV12" s="58" t="s">
        <v>373</v>
      </c>
      <c r="BW12" s="58" t="s">
        <v>373</v>
      </c>
      <c r="BX12" s="60" t="s">
        <v>373</v>
      </c>
      <c r="BY12" s="58" t="s">
        <v>373</v>
      </c>
      <c r="BZ12" s="58" t="s">
        <v>373</v>
      </c>
      <c r="CA12" s="58" t="s">
        <v>373</v>
      </c>
      <c r="CB12" s="58" t="s">
        <v>373</v>
      </c>
      <c r="CC12" s="58" t="s">
        <v>373</v>
      </c>
      <c r="CD12" s="58" t="s">
        <v>373</v>
      </c>
      <c r="CE12" s="58" t="s">
        <v>373</v>
      </c>
      <c r="CF12" s="58" t="s">
        <v>373</v>
      </c>
      <c r="CG12" s="60" t="s">
        <v>373</v>
      </c>
      <c r="CH12" s="58" t="s">
        <v>373</v>
      </c>
      <c r="CI12" s="58" t="s">
        <v>373</v>
      </c>
      <c r="CJ12" s="58" t="s">
        <v>373</v>
      </c>
      <c r="CK12" s="58" t="s">
        <v>373</v>
      </c>
      <c r="CL12" s="58" t="s">
        <v>373</v>
      </c>
      <c r="CM12" s="58" t="s">
        <v>373</v>
      </c>
      <c r="CN12" s="58" t="s">
        <v>373</v>
      </c>
      <c r="CO12" s="58" t="s">
        <v>373</v>
      </c>
      <c r="CP12" s="58" t="s">
        <v>373</v>
      </c>
      <c r="CQ12" s="60" t="s">
        <v>373</v>
      </c>
      <c r="CR12" s="58" t="s">
        <v>373</v>
      </c>
      <c r="CS12" s="58" t="s">
        <v>373</v>
      </c>
      <c r="CT12" s="58" t="s">
        <v>373</v>
      </c>
      <c r="CU12" s="58" t="s">
        <v>373</v>
      </c>
      <c r="CV12" s="58" t="s">
        <v>373</v>
      </c>
      <c r="CW12" s="58" t="s">
        <v>373</v>
      </c>
      <c r="CX12" s="58" t="s">
        <v>373</v>
      </c>
      <c r="CY12" s="58" t="s">
        <v>373</v>
      </c>
      <c r="CZ12" s="58" t="s">
        <v>373</v>
      </c>
      <c r="DA12" s="58" t="s">
        <v>373</v>
      </c>
      <c r="DB12" s="58" t="s">
        <v>373</v>
      </c>
      <c r="DC12" s="58" t="s">
        <v>373</v>
      </c>
      <c r="DD12" s="60" t="s">
        <v>373</v>
      </c>
      <c r="DE12" s="58" t="s">
        <v>373</v>
      </c>
      <c r="DF12" s="58" t="s">
        <v>373</v>
      </c>
      <c r="DG12" s="58" t="s">
        <v>373</v>
      </c>
      <c r="DH12" s="58" t="s">
        <v>373</v>
      </c>
      <c r="DI12" s="58" t="s">
        <v>373</v>
      </c>
      <c r="DJ12" s="58" t="s">
        <v>373</v>
      </c>
      <c r="DK12" s="58" t="s">
        <v>373</v>
      </c>
      <c r="DL12" s="58" t="s">
        <v>373</v>
      </c>
      <c r="DM12" s="58" t="s">
        <v>373</v>
      </c>
      <c r="DN12" s="58" t="s">
        <v>373</v>
      </c>
      <c r="DO12" s="58" t="s">
        <v>373</v>
      </c>
      <c r="DP12" s="58" t="s">
        <v>373</v>
      </c>
      <c r="DQ12" s="60" t="s">
        <v>373</v>
      </c>
      <c r="DR12" s="58" t="s">
        <v>373</v>
      </c>
      <c r="DS12" s="58" t="s">
        <v>373</v>
      </c>
      <c r="DT12" s="58" t="s">
        <v>373</v>
      </c>
      <c r="DU12" s="58" t="s">
        <v>373</v>
      </c>
      <c r="DV12" s="58" t="s">
        <v>373</v>
      </c>
    </row>
    <row r="13" spans="1:126" ht="23.25" hidden="1" thickBot="1" x14ac:dyDescent="0.3">
      <c r="A13" s="58" t="s">
        <v>361</v>
      </c>
      <c r="B13" s="58" t="s">
        <v>1</v>
      </c>
      <c r="C13" s="58" t="s">
        <v>362</v>
      </c>
      <c r="D13" s="58" t="s">
        <v>459</v>
      </c>
      <c r="E13" s="58" t="s">
        <v>386</v>
      </c>
      <c r="F13" s="59" t="s">
        <v>460</v>
      </c>
      <c r="G13" s="58" t="s">
        <v>461</v>
      </c>
      <c r="H13" s="58" t="s">
        <v>415</v>
      </c>
      <c r="I13" s="58" t="s">
        <v>368</v>
      </c>
      <c r="J13" s="58" t="s">
        <v>369</v>
      </c>
      <c r="K13" s="58" t="s">
        <v>462</v>
      </c>
      <c r="L13" s="58" t="s">
        <v>169</v>
      </c>
      <c r="M13" s="58" t="s">
        <v>463</v>
      </c>
      <c r="N13" s="58" t="s">
        <v>285</v>
      </c>
      <c r="O13" s="58"/>
      <c r="P13" s="61">
        <v>44989</v>
      </c>
      <c r="Q13" s="58" t="s">
        <v>362</v>
      </c>
      <c r="R13" s="58" t="s">
        <v>415</v>
      </c>
      <c r="S13" s="61">
        <v>44958</v>
      </c>
      <c r="T13" s="61">
        <v>44985</v>
      </c>
      <c r="U13" s="61">
        <v>44999</v>
      </c>
      <c r="V13" s="59" t="s">
        <v>464</v>
      </c>
      <c r="W13" s="58" t="s">
        <v>375</v>
      </c>
      <c r="X13" s="58" t="s">
        <v>376</v>
      </c>
      <c r="Y13" s="58" t="s">
        <v>377</v>
      </c>
      <c r="Z13" s="60">
        <v>2665600</v>
      </c>
      <c r="AA13" s="60" t="s">
        <v>379</v>
      </c>
      <c r="AB13" s="58" t="s">
        <v>373</v>
      </c>
      <c r="AC13" s="58"/>
      <c r="AD13" s="60">
        <v>2665600</v>
      </c>
      <c r="AE13" s="58" t="s">
        <v>465</v>
      </c>
      <c r="AF13" s="58" t="s">
        <v>381</v>
      </c>
      <c r="AG13" s="58" t="s">
        <v>382</v>
      </c>
      <c r="AH13" s="58" t="s">
        <v>372</v>
      </c>
      <c r="AI13" s="58" t="s">
        <v>466</v>
      </c>
      <c r="AJ13" s="58" t="s">
        <v>384</v>
      </c>
      <c r="AK13" s="58" t="s">
        <v>373</v>
      </c>
      <c r="AL13" s="58" t="s">
        <v>373</v>
      </c>
      <c r="AM13" s="58" t="s">
        <v>373</v>
      </c>
      <c r="AN13" s="58" t="s">
        <v>373</v>
      </c>
      <c r="AO13" s="58" t="s">
        <v>373</v>
      </c>
      <c r="AP13" s="58" t="s">
        <v>373</v>
      </c>
      <c r="AQ13" s="58" t="s">
        <v>373</v>
      </c>
      <c r="AR13" s="58" t="s">
        <v>373</v>
      </c>
      <c r="AS13" s="60" t="s">
        <v>373</v>
      </c>
      <c r="AT13" s="58" t="s">
        <v>373</v>
      </c>
      <c r="AU13" s="58" t="s">
        <v>373</v>
      </c>
      <c r="AV13" s="58" t="s">
        <v>373</v>
      </c>
      <c r="AW13" s="58" t="s">
        <v>373</v>
      </c>
      <c r="AX13" s="58" t="s">
        <v>373</v>
      </c>
      <c r="AY13" s="58" t="s">
        <v>373</v>
      </c>
      <c r="AZ13" s="58" t="s">
        <v>373</v>
      </c>
      <c r="BA13" s="58" t="s">
        <v>373</v>
      </c>
      <c r="BB13" s="58" t="s">
        <v>373</v>
      </c>
      <c r="BC13" s="58" t="s">
        <v>373</v>
      </c>
      <c r="BD13" s="58" t="s">
        <v>373</v>
      </c>
      <c r="BE13" s="58" t="s">
        <v>373</v>
      </c>
      <c r="BF13" s="58" t="s">
        <v>373</v>
      </c>
      <c r="BG13" s="58" t="s">
        <v>373</v>
      </c>
      <c r="BH13" s="58" t="s">
        <v>373</v>
      </c>
      <c r="BI13" s="58" t="s">
        <v>373</v>
      </c>
      <c r="BJ13" s="60" t="s">
        <v>373</v>
      </c>
      <c r="BK13" s="58" t="s">
        <v>373</v>
      </c>
      <c r="BL13" s="58" t="s">
        <v>373</v>
      </c>
      <c r="BM13" s="58" t="s">
        <v>373</v>
      </c>
      <c r="BN13" s="58" t="s">
        <v>373</v>
      </c>
      <c r="BO13" s="58" t="s">
        <v>373</v>
      </c>
      <c r="BP13" s="58" t="s">
        <v>373</v>
      </c>
      <c r="BQ13" s="58" t="s">
        <v>373</v>
      </c>
      <c r="BR13" s="58" t="s">
        <v>373</v>
      </c>
      <c r="BS13" s="58" t="s">
        <v>373</v>
      </c>
      <c r="BT13" s="58" t="s">
        <v>373</v>
      </c>
      <c r="BU13" s="58" t="s">
        <v>373</v>
      </c>
      <c r="BV13" s="58" t="s">
        <v>373</v>
      </c>
      <c r="BW13" s="58" t="s">
        <v>373</v>
      </c>
      <c r="BX13" s="60" t="s">
        <v>373</v>
      </c>
      <c r="BY13" s="58" t="s">
        <v>373</v>
      </c>
      <c r="BZ13" s="58" t="s">
        <v>373</v>
      </c>
      <c r="CA13" s="58" t="s">
        <v>373</v>
      </c>
      <c r="CB13" s="58" t="s">
        <v>373</v>
      </c>
      <c r="CC13" s="58" t="s">
        <v>373</v>
      </c>
      <c r="CD13" s="58" t="s">
        <v>373</v>
      </c>
      <c r="CE13" s="58" t="s">
        <v>373</v>
      </c>
      <c r="CF13" s="58" t="s">
        <v>373</v>
      </c>
      <c r="CG13" s="60" t="s">
        <v>373</v>
      </c>
      <c r="CH13" s="58" t="s">
        <v>373</v>
      </c>
      <c r="CI13" s="58" t="s">
        <v>373</v>
      </c>
      <c r="CJ13" s="58" t="s">
        <v>373</v>
      </c>
      <c r="CK13" s="58" t="s">
        <v>373</v>
      </c>
      <c r="CL13" s="58" t="s">
        <v>373</v>
      </c>
      <c r="CM13" s="58" t="s">
        <v>373</v>
      </c>
      <c r="CN13" s="58" t="s">
        <v>373</v>
      </c>
      <c r="CO13" s="58" t="s">
        <v>373</v>
      </c>
      <c r="CP13" s="58" t="s">
        <v>373</v>
      </c>
      <c r="CQ13" s="60" t="s">
        <v>373</v>
      </c>
      <c r="CR13" s="58" t="s">
        <v>373</v>
      </c>
      <c r="CS13" s="58" t="s">
        <v>373</v>
      </c>
      <c r="CT13" s="58" t="s">
        <v>373</v>
      </c>
      <c r="CU13" s="58" t="s">
        <v>373</v>
      </c>
      <c r="CV13" s="58" t="s">
        <v>373</v>
      </c>
      <c r="CW13" s="58" t="s">
        <v>373</v>
      </c>
      <c r="CX13" s="58" t="s">
        <v>373</v>
      </c>
      <c r="CY13" s="58" t="s">
        <v>373</v>
      </c>
      <c r="CZ13" s="58" t="s">
        <v>373</v>
      </c>
      <c r="DA13" s="58" t="s">
        <v>373</v>
      </c>
      <c r="DB13" s="58" t="s">
        <v>373</v>
      </c>
      <c r="DC13" s="58" t="s">
        <v>373</v>
      </c>
      <c r="DD13" s="60" t="s">
        <v>373</v>
      </c>
      <c r="DE13" s="58" t="s">
        <v>373</v>
      </c>
      <c r="DF13" s="58" t="s">
        <v>373</v>
      </c>
      <c r="DG13" s="58" t="s">
        <v>373</v>
      </c>
      <c r="DH13" s="58" t="s">
        <v>373</v>
      </c>
      <c r="DI13" s="58" t="s">
        <v>373</v>
      </c>
      <c r="DJ13" s="58" t="s">
        <v>373</v>
      </c>
      <c r="DK13" s="58" t="s">
        <v>373</v>
      </c>
      <c r="DL13" s="58" t="s">
        <v>373</v>
      </c>
      <c r="DM13" s="58" t="s">
        <v>373</v>
      </c>
      <c r="DN13" s="58" t="s">
        <v>373</v>
      </c>
      <c r="DO13" s="58" t="s">
        <v>373</v>
      </c>
      <c r="DP13" s="58" t="s">
        <v>373</v>
      </c>
      <c r="DQ13" s="60" t="s">
        <v>373</v>
      </c>
      <c r="DR13" s="58" t="s">
        <v>373</v>
      </c>
      <c r="DS13" s="58" t="s">
        <v>373</v>
      </c>
      <c r="DT13" s="58" t="s">
        <v>373</v>
      </c>
      <c r="DU13" s="58" t="s">
        <v>373</v>
      </c>
      <c r="DV13" s="58" t="s">
        <v>373</v>
      </c>
    </row>
    <row r="14" spans="1:126" ht="23.25" thickBot="1" x14ac:dyDescent="0.3">
      <c r="A14" s="58" t="s">
        <v>361</v>
      </c>
      <c r="B14" s="58" t="s">
        <v>1</v>
      </c>
      <c r="C14" s="58" t="s">
        <v>362</v>
      </c>
      <c r="D14" s="58" t="s">
        <v>459</v>
      </c>
      <c r="E14" s="58" t="s">
        <v>386</v>
      </c>
      <c r="F14" s="59" t="s">
        <v>460</v>
      </c>
      <c r="G14" s="58" t="s">
        <v>461</v>
      </c>
      <c r="H14" s="58" t="s">
        <v>415</v>
      </c>
      <c r="I14" s="58" t="s">
        <v>368</v>
      </c>
      <c r="J14" s="58" t="s">
        <v>369</v>
      </c>
      <c r="K14" s="58" t="s">
        <v>467</v>
      </c>
      <c r="L14" s="58" t="s">
        <v>169</v>
      </c>
      <c r="M14" s="58" t="s">
        <v>468</v>
      </c>
      <c r="N14" s="58" t="s">
        <v>286</v>
      </c>
      <c r="O14" s="58"/>
      <c r="P14" s="61">
        <v>45021</v>
      </c>
      <c r="Q14" s="58" t="s">
        <v>362</v>
      </c>
      <c r="R14" s="58" t="s">
        <v>415</v>
      </c>
      <c r="S14" s="61">
        <v>44986</v>
      </c>
      <c r="T14" s="61">
        <v>45016</v>
      </c>
      <c r="U14" s="61">
        <v>45036</v>
      </c>
      <c r="V14" s="59" t="s">
        <v>469</v>
      </c>
      <c r="W14" s="58" t="s">
        <v>375</v>
      </c>
      <c r="X14" s="58" t="s">
        <v>376</v>
      </c>
      <c r="Y14" s="58" t="s">
        <v>377</v>
      </c>
      <c r="Z14" s="60">
        <v>2665600</v>
      </c>
      <c r="AA14" s="60" t="s">
        <v>379</v>
      </c>
      <c r="AB14" s="58" t="s">
        <v>373</v>
      </c>
      <c r="AC14" s="58"/>
      <c r="AD14" s="60">
        <v>2665600</v>
      </c>
      <c r="AE14" s="58" t="s">
        <v>470</v>
      </c>
      <c r="AF14" s="58" t="s">
        <v>381</v>
      </c>
      <c r="AG14" s="58" t="s">
        <v>382</v>
      </c>
      <c r="AH14" s="58" t="s">
        <v>397</v>
      </c>
      <c r="AI14" s="58" t="s">
        <v>471</v>
      </c>
      <c r="AJ14" s="58" t="s">
        <v>401</v>
      </c>
      <c r="AK14" s="58" t="s">
        <v>373</v>
      </c>
      <c r="AL14" s="58" t="s">
        <v>373</v>
      </c>
      <c r="AM14" s="58" t="s">
        <v>373</v>
      </c>
      <c r="AN14" s="58" t="s">
        <v>373</v>
      </c>
      <c r="AO14" s="58" t="s">
        <v>373</v>
      </c>
      <c r="AP14" s="58" t="s">
        <v>373</v>
      </c>
      <c r="AQ14" s="58" t="s">
        <v>373</v>
      </c>
      <c r="AR14" s="58" t="s">
        <v>373</v>
      </c>
      <c r="AS14" s="60" t="s">
        <v>373</v>
      </c>
      <c r="AT14" s="58" t="s">
        <v>373</v>
      </c>
      <c r="AU14" s="58" t="s">
        <v>373</v>
      </c>
      <c r="AV14" s="58" t="s">
        <v>373</v>
      </c>
      <c r="AW14" s="58" t="s">
        <v>373</v>
      </c>
      <c r="AX14" s="58" t="s">
        <v>373</v>
      </c>
      <c r="AY14" s="58" t="s">
        <v>373</v>
      </c>
      <c r="AZ14" s="58" t="s">
        <v>373</v>
      </c>
      <c r="BA14" s="58" t="s">
        <v>373</v>
      </c>
      <c r="BB14" s="58" t="s">
        <v>373</v>
      </c>
      <c r="BC14" s="58" t="s">
        <v>373</v>
      </c>
      <c r="BD14" s="58" t="s">
        <v>373</v>
      </c>
      <c r="BE14" s="58" t="s">
        <v>373</v>
      </c>
      <c r="BF14" s="58" t="s">
        <v>373</v>
      </c>
      <c r="BG14" s="58" t="s">
        <v>373</v>
      </c>
      <c r="BH14" s="58" t="s">
        <v>373</v>
      </c>
      <c r="BI14" s="58" t="s">
        <v>373</v>
      </c>
      <c r="BJ14" s="60" t="s">
        <v>373</v>
      </c>
      <c r="BK14" s="58" t="s">
        <v>373</v>
      </c>
      <c r="BL14" s="58" t="s">
        <v>373</v>
      </c>
      <c r="BM14" s="58" t="s">
        <v>373</v>
      </c>
      <c r="BN14" s="58" t="s">
        <v>373</v>
      </c>
      <c r="BO14" s="58" t="s">
        <v>373</v>
      </c>
      <c r="BP14" s="58" t="s">
        <v>373</v>
      </c>
      <c r="BQ14" s="58" t="s">
        <v>373</v>
      </c>
      <c r="BR14" s="58" t="s">
        <v>373</v>
      </c>
      <c r="BS14" s="58" t="s">
        <v>373</v>
      </c>
      <c r="BT14" s="58" t="s">
        <v>373</v>
      </c>
      <c r="BU14" s="58" t="s">
        <v>373</v>
      </c>
      <c r="BV14" s="58" t="s">
        <v>373</v>
      </c>
      <c r="BW14" s="58" t="s">
        <v>373</v>
      </c>
      <c r="BX14" s="60" t="s">
        <v>373</v>
      </c>
      <c r="BY14" s="58" t="s">
        <v>373</v>
      </c>
      <c r="BZ14" s="58" t="s">
        <v>373</v>
      </c>
      <c r="CA14" s="58" t="s">
        <v>373</v>
      </c>
      <c r="CB14" s="58" t="s">
        <v>373</v>
      </c>
      <c r="CC14" s="58" t="s">
        <v>373</v>
      </c>
      <c r="CD14" s="58" t="s">
        <v>373</v>
      </c>
      <c r="CE14" s="58" t="s">
        <v>373</v>
      </c>
      <c r="CF14" s="58" t="s">
        <v>373</v>
      </c>
      <c r="CG14" s="60" t="s">
        <v>373</v>
      </c>
      <c r="CH14" s="58" t="s">
        <v>373</v>
      </c>
      <c r="CI14" s="58" t="s">
        <v>373</v>
      </c>
      <c r="CJ14" s="58" t="s">
        <v>373</v>
      </c>
      <c r="CK14" s="58" t="s">
        <v>373</v>
      </c>
      <c r="CL14" s="58" t="s">
        <v>373</v>
      </c>
      <c r="CM14" s="58" t="s">
        <v>373</v>
      </c>
      <c r="CN14" s="58" t="s">
        <v>373</v>
      </c>
      <c r="CO14" s="58" t="s">
        <v>373</v>
      </c>
      <c r="CP14" s="58" t="s">
        <v>373</v>
      </c>
      <c r="CQ14" s="60" t="s">
        <v>373</v>
      </c>
      <c r="CR14" s="58" t="s">
        <v>373</v>
      </c>
      <c r="CS14" s="58" t="s">
        <v>373</v>
      </c>
      <c r="CT14" s="58" t="s">
        <v>373</v>
      </c>
      <c r="CU14" s="58" t="s">
        <v>373</v>
      </c>
      <c r="CV14" s="58" t="s">
        <v>373</v>
      </c>
      <c r="CW14" s="58" t="s">
        <v>373</v>
      </c>
      <c r="CX14" s="58" t="s">
        <v>373</v>
      </c>
      <c r="CY14" s="58" t="s">
        <v>373</v>
      </c>
      <c r="CZ14" s="58" t="s">
        <v>373</v>
      </c>
      <c r="DA14" s="58" t="s">
        <v>373</v>
      </c>
      <c r="DB14" s="58" t="s">
        <v>373</v>
      </c>
      <c r="DC14" s="58" t="s">
        <v>373</v>
      </c>
      <c r="DD14" s="60" t="s">
        <v>373</v>
      </c>
      <c r="DE14" s="58" t="s">
        <v>373</v>
      </c>
      <c r="DF14" s="58" t="s">
        <v>373</v>
      </c>
      <c r="DG14" s="58" t="s">
        <v>373</v>
      </c>
      <c r="DH14" s="58" t="s">
        <v>373</v>
      </c>
      <c r="DI14" s="58" t="s">
        <v>373</v>
      </c>
      <c r="DJ14" s="58" t="s">
        <v>373</v>
      </c>
      <c r="DK14" s="58" t="s">
        <v>373</v>
      </c>
      <c r="DL14" s="58" t="s">
        <v>373</v>
      </c>
      <c r="DM14" s="58" t="s">
        <v>373</v>
      </c>
      <c r="DN14" s="58" t="s">
        <v>373</v>
      </c>
      <c r="DO14" s="58" t="s">
        <v>373</v>
      </c>
      <c r="DP14" s="58" t="s">
        <v>373</v>
      </c>
      <c r="DQ14" s="60" t="s">
        <v>373</v>
      </c>
      <c r="DR14" s="58" t="s">
        <v>373</v>
      </c>
      <c r="DS14" s="58" t="s">
        <v>373</v>
      </c>
      <c r="DT14" s="58" t="s">
        <v>373</v>
      </c>
      <c r="DU14" s="58" t="s">
        <v>373</v>
      </c>
      <c r="DV14" s="58" t="s">
        <v>373</v>
      </c>
    </row>
    <row r="15" spans="1:126" ht="23.25" hidden="1" thickBot="1" x14ac:dyDescent="0.3">
      <c r="A15" s="58" t="s">
        <v>361</v>
      </c>
      <c r="B15" s="58" t="s">
        <v>1</v>
      </c>
      <c r="C15" s="58" t="s">
        <v>362</v>
      </c>
      <c r="D15" s="58" t="s">
        <v>459</v>
      </c>
      <c r="E15" s="58" t="s">
        <v>386</v>
      </c>
      <c r="F15" s="59" t="s">
        <v>472</v>
      </c>
      <c r="G15" s="58" t="s">
        <v>473</v>
      </c>
      <c r="H15" s="58" t="s">
        <v>367</v>
      </c>
      <c r="I15" s="58" t="s">
        <v>368</v>
      </c>
      <c r="J15" s="58" t="s">
        <v>369</v>
      </c>
      <c r="K15" s="58" t="s">
        <v>474</v>
      </c>
      <c r="L15" s="58" t="s">
        <v>169</v>
      </c>
      <c r="M15" s="58" t="s">
        <v>475</v>
      </c>
      <c r="N15" s="58" t="s">
        <v>307</v>
      </c>
      <c r="O15" s="58"/>
      <c r="P15" s="61">
        <v>44989</v>
      </c>
      <c r="Q15" s="58" t="s">
        <v>362</v>
      </c>
      <c r="R15" s="58" t="s">
        <v>367</v>
      </c>
      <c r="S15" s="61">
        <v>44958</v>
      </c>
      <c r="T15" s="61">
        <v>44985</v>
      </c>
      <c r="U15" s="58" t="s">
        <v>549</v>
      </c>
      <c r="V15" s="59" t="s">
        <v>476</v>
      </c>
      <c r="W15" s="58" t="s">
        <v>375</v>
      </c>
      <c r="X15" s="58" t="s">
        <v>376</v>
      </c>
      <c r="Y15" s="58" t="s">
        <v>377</v>
      </c>
      <c r="Z15" s="60">
        <v>2665600</v>
      </c>
      <c r="AA15" s="60" t="s">
        <v>379</v>
      </c>
      <c r="AB15" s="58" t="s">
        <v>373</v>
      </c>
      <c r="AC15" s="58"/>
      <c r="AD15" s="60">
        <v>2665600</v>
      </c>
      <c r="AE15" s="58" t="s">
        <v>419</v>
      </c>
      <c r="AF15" s="58" t="s">
        <v>381</v>
      </c>
      <c r="AG15" s="58" t="s">
        <v>382</v>
      </c>
      <c r="AH15" s="58" t="s">
        <v>372</v>
      </c>
      <c r="AI15" s="58" t="s">
        <v>477</v>
      </c>
      <c r="AJ15" s="58" t="s">
        <v>384</v>
      </c>
      <c r="AK15" s="58" t="s">
        <v>373</v>
      </c>
      <c r="AL15" s="58" t="s">
        <v>373</v>
      </c>
      <c r="AM15" s="58" t="s">
        <v>373</v>
      </c>
      <c r="AN15" s="58" t="s">
        <v>373</v>
      </c>
      <c r="AO15" s="58" t="s">
        <v>373</v>
      </c>
      <c r="AP15" s="58" t="s">
        <v>373</v>
      </c>
      <c r="AQ15" s="58" t="s">
        <v>373</v>
      </c>
      <c r="AR15" s="58" t="s">
        <v>373</v>
      </c>
      <c r="AS15" s="60" t="s">
        <v>373</v>
      </c>
      <c r="AT15" s="58" t="s">
        <v>373</v>
      </c>
      <c r="AU15" s="58" t="s">
        <v>373</v>
      </c>
      <c r="AV15" s="58" t="s">
        <v>373</v>
      </c>
      <c r="AW15" s="58" t="s">
        <v>373</v>
      </c>
      <c r="AX15" s="58" t="s">
        <v>373</v>
      </c>
      <c r="AY15" s="58" t="s">
        <v>373</v>
      </c>
      <c r="AZ15" s="58" t="s">
        <v>373</v>
      </c>
      <c r="BA15" s="58" t="s">
        <v>373</v>
      </c>
      <c r="BB15" s="58" t="s">
        <v>373</v>
      </c>
      <c r="BC15" s="58" t="s">
        <v>373</v>
      </c>
      <c r="BD15" s="58" t="s">
        <v>373</v>
      </c>
      <c r="BE15" s="58" t="s">
        <v>373</v>
      </c>
      <c r="BF15" s="58" t="s">
        <v>373</v>
      </c>
      <c r="BG15" s="58" t="s">
        <v>373</v>
      </c>
      <c r="BH15" s="58" t="s">
        <v>373</v>
      </c>
      <c r="BI15" s="58" t="s">
        <v>373</v>
      </c>
      <c r="BJ15" s="60" t="s">
        <v>373</v>
      </c>
      <c r="BK15" s="58" t="s">
        <v>373</v>
      </c>
      <c r="BL15" s="58" t="s">
        <v>373</v>
      </c>
      <c r="BM15" s="58" t="s">
        <v>373</v>
      </c>
      <c r="BN15" s="58" t="s">
        <v>373</v>
      </c>
      <c r="BO15" s="58" t="s">
        <v>373</v>
      </c>
      <c r="BP15" s="58" t="s">
        <v>373</v>
      </c>
      <c r="BQ15" s="58" t="s">
        <v>373</v>
      </c>
      <c r="BR15" s="58" t="s">
        <v>373</v>
      </c>
      <c r="BS15" s="58" t="s">
        <v>373</v>
      </c>
      <c r="BT15" s="58" t="s">
        <v>373</v>
      </c>
      <c r="BU15" s="58" t="s">
        <v>373</v>
      </c>
      <c r="BV15" s="58" t="s">
        <v>373</v>
      </c>
      <c r="BW15" s="58" t="s">
        <v>373</v>
      </c>
      <c r="BX15" s="60" t="s">
        <v>373</v>
      </c>
      <c r="BY15" s="58" t="s">
        <v>373</v>
      </c>
      <c r="BZ15" s="58" t="s">
        <v>373</v>
      </c>
      <c r="CA15" s="58" t="s">
        <v>373</v>
      </c>
      <c r="CB15" s="58" t="s">
        <v>373</v>
      </c>
      <c r="CC15" s="58" t="s">
        <v>373</v>
      </c>
      <c r="CD15" s="58" t="s">
        <v>373</v>
      </c>
      <c r="CE15" s="58" t="s">
        <v>373</v>
      </c>
      <c r="CF15" s="58" t="s">
        <v>373</v>
      </c>
      <c r="CG15" s="60" t="s">
        <v>373</v>
      </c>
      <c r="CH15" s="58" t="s">
        <v>373</v>
      </c>
      <c r="CI15" s="58" t="s">
        <v>373</v>
      </c>
      <c r="CJ15" s="58" t="s">
        <v>373</v>
      </c>
      <c r="CK15" s="58" t="s">
        <v>373</v>
      </c>
      <c r="CL15" s="58" t="s">
        <v>373</v>
      </c>
      <c r="CM15" s="58" t="s">
        <v>373</v>
      </c>
      <c r="CN15" s="58" t="s">
        <v>373</v>
      </c>
      <c r="CO15" s="58" t="s">
        <v>373</v>
      </c>
      <c r="CP15" s="58" t="s">
        <v>373</v>
      </c>
      <c r="CQ15" s="60" t="s">
        <v>373</v>
      </c>
      <c r="CR15" s="58" t="s">
        <v>373</v>
      </c>
      <c r="CS15" s="58" t="s">
        <v>373</v>
      </c>
      <c r="CT15" s="58" t="s">
        <v>373</v>
      </c>
      <c r="CU15" s="58" t="s">
        <v>373</v>
      </c>
      <c r="CV15" s="58" t="s">
        <v>373</v>
      </c>
      <c r="CW15" s="58" t="s">
        <v>373</v>
      </c>
      <c r="CX15" s="58" t="s">
        <v>373</v>
      </c>
      <c r="CY15" s="58" t="s">
        <v>373</v>
      </c>
      <c r="CZ15" s="58" t="s">
        <v>373</v>
      </c>
      <c r="DA15" s="58" t="s">
        <v>373</v>
      </c>
      <c r="DB15" s="58" t="s">
        <v>373</v>
      </c>
      <c r="DC15" s="58" t="s">
        <v>373</v>
      </c>
      <c r="DD15" s="60" t="s">
        <v>373</v>
      </c>
      <c r="DE15" s="58" t="s">
        <v>373</v>
      </c>
      <c r="DF15" s="58" t="s">
        <v>373</v>
      </c>
      <c r="DG15" s="58" t="s">
        <v>373</v>
      </c>
      <c r="DH15" s="58" t="s">
        <v>373</v>
      </c>
      <c r="DI15" s="58" t="s">
        <v>373</v>
      </c>
      <c r="DJ15" s="58" t="s">
        <v>373</v>
      </c>
      <c r="DK15" s="58" t="s">
        <v>373</v>
      </c>
      <c r="DL15" s="58" t="s">
        <v>373</v>
      </c>
      <c r="DM15" s="58" t="s">
        <v>373</v>
      </c>
      <c r="DN15" s="58" t="s">
        <v>373</v>
      </c>
      <c r="DO15" s="58" t="s">
        <v>373</v>
      </c>
      <c r="DP15" s="58" t="s">
        <v>373</v>
      </c>
      <c r="DQ15" s="60" t="s">
        <v>373</v>
      </c>
      <c r="DR15" s="58" t="s">
        <v>373</v>
      </c>
      <c r="DS15" s="58" t="s">
        <v>373</v>
      </c>
      <c r="DT15" s="58" t="s">
        <v>373</v>
      </c>
      <c r="DU15" s="58" t="s">
        <v>373</v>
      </c>
      <c r="DV15" s="58" t="s">
        <v>373</v>
      </c>
    </row>
    <row r="16" spans="1:126" ht="23.25" thickBot="1" x14ac:dyDescent="0.3">
      <c r="A16" s="58" t="s">
        <v>361</v>
      </c>
      <c r="B16" s="58" t="s">
        <v>1</v>
      </c>
      <c r="C16" s="58" t="s">
        <v>362</v>
      </c>
      <c r="D16" s="58" t="s">
        <v>459</v>
      </c>
      <c r="E16" s="58" t="s">
        <v>386</v>
      </c>
      <c r="F16" s="59" t="s">
        <v>472</v>
      </c>
      <c r="G16" s="58" t="s">
        <v>473</v>
      </c>
      <c r="H16" s="58" t="s">
        <v>367</v>
      </c>
      <c r="I16" s="58" t="s">
        <v>368</v>
      </c>
      <c r="J16" s="58" t="s">
        <v>369</v>
      </c>
      <c r="K16" s="58" t="s">
        <v>478</v>
      </c>
      <c r="L16" s="58" t="s">
        <v>169</v>
      </c>
      <c r="M16" s="58" t="s">
        <v>479</v>
      </c>
      <c r="N16" s="58" t="s">
        <v>309</v>
      </c>
      <c r="O16" s="58"/>
      <c r="P16" s="61">
        <v>45021</v>
      </c>
      <c r="Q16" s="58" t="s">
        <v>362</v>
      </c>
      <c r="R16" s="58" t="s">
        <v>367</v>
      </c>
      <c r="S16" s="61">
        <v>44986</v>
      </c>
      <c r="T16" s="61">
        <v>45016</v>
      </c>
      <c r="U16" s="58" t="s">
        <v>549</v>
      </c>
      <c r="V16" s="59" t="s">
        <v>480</v>
      </c>
      <c r="W16" s="58" t="s">
        <v>375</v>
      </c>
      <c r="X16" s="58" t="s">
        <v>376</v>
      </c>
      <c r="Y16" s="58" t="s">
        <v>377</v>
      </c>
      <c r="Z16" s="60">
        <v>2665600</v>
      </c>
      <c r="AA16" s="60" t="s">
        <v>379</v>
      </c>
      <c r="AB16" s="58" t="s">
        <v>373</v>
      </c>
      <c r="AC16" s="58"/>
      <c r="AD16" s="60">
        <v>2665600</v>
      </c>
      <c r="AE16" s="58" t="s">
        <v>457</v>
      </c>
      <c r="AF16" s="58" t="s">
        <v>381</v>
      </c>
      <c r="AG16" s="58" t="s">
        <v>382</v>
      </c>
      <c r="AH16" s="58" t="s">
        <v>397</v>
      </c>
      <c r="AI16" s="58" t="s">
        <v>481</v>
      </c>
      <c r="AJ16" s="58" t="s">
        <v>401</v>
      </c>
      <c r="AK16" s="58" t="s">
        <v>373</v>
      </c>
      <c r="AL16" s="58" t="s">
        <v>373</v>
      </c>
      <c r="AM16" s="58" t="s">
        <v>373</v>
      </c>
      <c r="AN16" s="58" t="s">
        <v>373</v>
      </c>
      <c r="AO16" s="58" t="s">
        <v>373</v>
      </c>
      <c r="AP16" s="58" t="s">
        <v>373</v>
      </c>
      <c r="AQ16" s="58" t="s">
        <v>373</v>
      </c>
      <c r="AR16" s="58" t="s">
        <v>373</v>
      </c>
      <c r="AS16" s="60" t="s">
        <v>373</v>
      </c>
      <c r="AT16" s="58" t="s">
        <v>373</v>
      </c>
      <c r="AU16" s="58" t="s">
        <v>373</v>
      </c>
      <c r="AV16" s="58" t="s">
        <v>373</v>
      </c>
      <c r="AW16" s="58" t="s">
        <v>373</v>
      </c>
      <c r="AX16" s="58" t="s">
        <v>373</v>
      </c>
      <c r="AY16" s="58" t="s">
        <v>373</v>
      </c>
      <c r="AZ16" s="58" t="s">
        <v>373</v>
      </c>
      <c r="BA16" s="58" t="s">
        <v>373</v>
      </c>
      <c r="BB16" s="58" t="s">
        <v>373</v>
      </c>
      <c r="BC16" s="58" t="s">
        <v>373</v>
      </c>
      <c r="BD16" s="58" t="s">
        <v>373</v>
      </c>
      <c r="BE16" s="58" t="s">
        <v>373</v>
      </c>
      <c r="BF16" s="58" t="s">
        <v>373</v>
      </c>
      <c r="BG16" s="58" t="s">
        <v>373</v>
      </c>
      <c r="BH16" s="58" t="s">
        <v>373</v>
      </c>
      <c r="BI16" s="58" t="s">
        <v>373</v>
      </c>
      <c r="BJ16" s="60" t="s">
        <v>373</v>
      </c>
      <c r="BK16" s="58" t="s">
        <v>373</v>
      </c>
      <c r="BL16" s="58" t="s">
        <v>373</v>
      </c>
      <c r="BM16" s="58" t="s">
        <v>373</v>
      </c>
      <c r="BN16" s="58" t="s">
        <v>373</v>
      </c>
      <c r="BO16" s="58" t="s">
        <v>373</v>
      </c>
      <c r="BP16" s="58" t="s">
        <v>373</v>
      </c>
      <c r="BQ16" s="58" t="s">
        <v>373</v>
      </c>
      <c r="BR16" s="58" t="s">
        <v>373</v>
      </c>
      <c r="BS16" s="58" t="s">
        <v>373</v>
      </c>
      <c r="BT16" s="58" t="s">
        <v>373</v>
      </c>
      <c r="BU16" s="58" t="s">
        <v>373</v>
      </c>
      <c r="BV16" s="58" t="s">
        <v>373</v>
      </c>
      <c r="BW16" s="58" t="s">
        <v>373</v>
      </c>
      <c r="BX16" s="60" t="s">
        <v>373</v>
      </c>
      <c r="BY16" s="58" t="s">
        <v>373</v>
      </c>
      <c r="BZ16" s="58" t="s">
        <v>373</v>
      </c>
      <c r="CA16" s="58" t="s">
        <v>373</v>
      </c>
      <c r="CB16" s="58" t="s">
        <v>373</v>
      </c>
      <c r="CC16" s="58" t="s">
        <v>373</v>
      </c>
      <c r="CD16" s="58" t="s">
        <v>373</v>
      </c>
      <c r="CE16" s="58" t="s">
        <v>373</v>
      </c>
      <c r="CF16" s="58" t="s">
        <v>373</v>
      </c>
      <c r="CG16" s="60" t="s">
        <v>373</v>
      </c>
      <c r="CH16" s="58" t="s">
        <v>373</v>
      </c>
      <c r="CI16" s="58" t="s">
        <v>373</v>
      </c>
      <c r="CJ16" s="58" t="s">
        <v>373</v>
      </c>
      <c r="CK16" s="58" t="s">
        <v>373</v>
      </c>
      <c r="CL16" s="58" t="s">
        <v>373</v>
      </c>
      <c r="CM16" s="58" t="s">
        <v>373</v>
      </c>
      <c r="CN16" s="58" t="s">
        <v>373</v>
      </c>
      <c r="CO16" s="58" t="s">
        <v>373</v>
      </c>
      <c r="CP16" s="58" t="s">
        <v>373</v>
      </c>
      <c r="CQ16" s="60" t="s">
        <v>373</v>
      </c>
      <c r="CR16" s="58" t="s">
        <v>373</v>
      </c>
      <c r="CS16" s="58" t="s">
        <v>373</v>
      </c>
      <c r="CT16" s="58" t="s">
        <v>373</v>
      </c>
      <c r="CU16" s="58" t="s">
        <v>373</v>
      </c>
      <c r="CV16" s="58" t="s">
        <v>373</v>
      </c>
      <c r="CW16" s="58" t="s">
        <v>373</v>
      </c>
      <c r="CX16" s="58" t="s">
        <v>373</v>
      </c>
      <c r="CY16" s="58" t="s">
        <v>373</v>
      </c>
      <c r="CZ16" s="58" t="s">
        <v>373</v>
      </c>
      <c r="DA16" s="58" t="s">
        <v>373</v>
      </c>
      <c r="DB16" s="58" t="s">
        <v>373</v>
      </c>
      <c r="DC16" s="58" t="s">
        <v>373</v>
      </c>
      <c r="DD16" s="60" t="s">
        <v>373</v>
      </c>
      <c r="DE16" s="58" t="s">
        <v>373</v>
      </c>
      <c r="DF16" s="58" t="s">
        <v>373</v>
      </c>
      <c r="DG16" s="58" t="s">
        <v>373</v>
      </c>
      <c r="DH16" s="58" t="s">
        <v>373</v>
      </c>
      <c r="DI16" s="58" t="s">
        <v>373</v>
      </c>
      <c r="DJ16" s="58" t="s">
        <v>373</v>
      </c>
      <c r="DK16" s="58" t="s">
        <v>373</v>
      </c>
      <c r="DL16" s="58" t="s">
        <v>373</v>
      </c>
      <c r="DM16" s="58" t="s">
        <v>373</v>
      </c>
      <c r="DN16" s="58" t="s">
        <v>373</v>
      </c>
      <c r="DO16" s="58" t="s">
        <v>373</v>
      </c>
      <c r="DP16" s="58" t="s">
        <v>373</v>
      </c>
      <c r="DQ16" s="60" t="s">
        <v>373</v>
      </c>
      <c r="DR16" s="58" t="s">
        <v>373</v>
      </c>
      <c r="DS16" s="58" t="s">
        <v>373</v>
      </c>
      <c r="DT16" s="58" t="s">
        <v>373</v>
      </c>
      <c r="DU16" s="58" t="s">
        <v>373</v>
      </c>
      <c r="DV16" s="58" t="s">
        <v>373</v>
      </c>
    </row>
    <row r="17" spans="1:126" ht="57" hidden="1" thickBot="1" x14ac:dyDescent="0.3">
      <c r="A17" s="58" t="s">
        <v>361</v>
      </c>
      <c r="B17" s="58" t="s">
        <v>1</v>
      </c>
      <c r="C17" s="58" t="s">
        <v>362</v>
      </c>
      <c r="D17" s="58" t="s">
        <v>459</v>
      </c>
      <c r="E17" s="58" t="s">
        <v>386</v>
      </c>
      <c r="F17" s="59" t="s">
        <v>482</v>
      </c>
      <c r="G17" s="58" t="s">
        <v>483</v>
      </c>
      <c r="H17" s="58" t="s">
        <v>367</v>
      </c>
      <c r="I17" s="58" t="s">
        <v>368</v>
      </c>
      <c r="J17" s="58" t="s">
        <v>369</v>
      </c>
      <c r="K17" s="58" t="s">
        <v>484</v>
      </c>
      <c r="L17" s="58" t="s">
        <v>169</v>
      </c>
      <c r="M17" s="58" t="s">
        <v>485</v>
      </c>
      <c r="N17" s="58" t="s">
        <v>304</v>
      </c>
      <c r="O17" s="58"/>
      <c r="P17" s="61">
        <v>44989</v>
      </c>
      <c r="Q17" s="58" t="s">
        <v>362</v>
      </c>
      <c r="R17" s="58" t="s">
        <v>367</v>
      </c>
      <c r="S17" s="61">
        <v>44958</v>
      </c>
      <c r="T17" s="61">
        <v>44985</v>
      </c>
      <c r="U17" s="58" t="s">
        <v>549</v>
      </c>
      <c r="V17" s="59" t="s">
        <v>486</v>
      </c>
      <c r="W17" s="58" t="s">
        <v>375</v>
      </c>
      <c r="X17" s="58" t="s">
        <v>376</v>
      </c>
      <c r="Y17" s="58" t="s">
        <v>377</v>
      </c>
      <c r="Z17" s="60">
        <v>2665600</v>
      </c>
      <c r="AA17" s="60" t="s">
        <v>379</v>
      </c>
      <c r="AB17" s="58" t="s">
        <v>373</v>
      </c>
      <c r="AC17" s="58"/>
      <c r="AD17" s="60">
        <v>2665600</v>
      </c>
      <c r="AE17" s="58" t="s">
        <v>465</v>
      </c>
      <c r="AF17" s="58" t="s">
        <v>381</v>
      </c>
      <c r="AG17" s="58" t="s">
        <v>382</v>
      </c>
      <c r="AH17" s="58" t="s">
        <v>372</v>
      </c>
      <c r="AI17" s="58" t="s">
        <v>487</v>
      </c>
      <c r="AJ17" s="58" t="s">
        <v>384</v>
      </c>
      <c r="AK17" s="58" t="s">
        <v>373</v>
      </c>
      <c r="AL17" s="58" t="s">
        <v>373</v>
      </c>
      <c r="AM17" s="58" t="s">
        <v>373</v>
      </c>
      <c r="AN17" s="58" t="s">
        <v>373</v>
      </c>
      <c r="AO17" s="58" t="s">
        <v>373</v>
      </c>
      <c r="AP17" s="58" t="s">
        <v>373</v>
      </c>
      <c r="AQ17" s="58" t="s">
        <v>373</v>
      </c>
      <c r="AR17" s="58" t="s">
        <v>373</v>
      </c>
      <c r="AS17" s="60" t="s">
        <v>373</v>
      </c>
      <c r="AT17" s="58" t="s">
        <v>373</v>
      </c>
      <c r="AU17" s="58" t="s">
        <v>373</v>
      </c>
      <c r="AV17" s="58" t="s">
        <v>373</v>
      </c>
      <c r="AW17" s="58" t="s">
        <v>373</v>
      </c>
      <c r="AX17" s="58" t="s">
        <v>373</v>
      </c>
      <c r="AY17" s="58" t="s">
        <v>373</v>
      </c>
      <c r="AZ17" s="58" t="s">
        <v>373</v>
      </c>
      <c r="BA17" s="58" t="s">
        <v>373</v>
      </c>
      <c r="BB17" s="58" t="s">
        <v>373</v>
      </c>
      <c r="BC17" s="58" t="s">
        <v>373</v>
      </c>
      <c r="BD17" s="58" t="s">
        <v>373</v>
      </c>
      <c r="BE17" s="58" t="s">
        <v>373</v>
      </c>
      <c r="BF17" s="58" t="s">
        <v>373</v>
      </c>
      <c r="BG17" s="58" t="s">
        <v>373</v>
      </c>
      <c r="BH17" s="58" t="s">
        <v>373</v>
      </c>
      <c r="BI17" s="58" t="s">
        <v>373</v>
      </c>
      <c r="BJ17" s="60" t="s">
        <v>373</v>
      </c>
      <c r="BK17" s="58" t="s">
        <v>373</v>
      </c>
      <c r="BL17" s="58" t="s">
        <v>373</v>
      </c>
      <c r="BM17" s="58" t="s">
        <v>373</v>
      </c>
      <c r="BN17" s="58" t="s">
        <v>373</v>
      </c>
      <c r="BO17" s="58" t="s">
        <v>373</v>
      </c>
      <c r="BP17" s="58" t="s">
        <v>373</v>
      </c>
      <c r="BQ17" s="58" t="s">
        <v>373</v>
      </c>
      <c r="BR17" s="58" t="s">
        <v>373</v>
      </c>
      <c r="BS17" s="58" t="s">
        <v>373</v>
      </c>
      <c r="BT17" s="58" t="s">
        <v>373</v>
      </c>
      <c r="BU17" s="58" t="s">
        <v>373</v>
      </c>
      <c r="BV17" s="58" t="s">
        <v>373</v>
      </c>
      <c r="BW17" s="58" t="s">
        <v>373</v>
      </c>
      <c r="BX17" s="60" t="s">
        <v>373</v>
      </c>
      <c r="BY17" s="58" t="s">
        <v>373</v>
      </c>
      <c r="BZ17" s="58" t="s">
        <v>373</v>
      </c>
      <c r="CA17" s="58" t="s">
        <v>373</v>
      </c>
      <c r="CB17" s="58" t="s">
        <v>373</v>
      </c>
      <c r="CC17" s="58" t="s">
        <v>373</v>
      </c>
      <c r="CD17" s="58" t="s">
        <v>373</v>
      </c>
      <c r="CE17" s="58" t="s">
        <v>373</v>
      </c>
      <c r="CF17" s="58" t="s">
        <v>373</v>
      </c>
      <c r="CG17" s="60" t="s">
        <v>373</v>
      </c>
      <c r="CH17" s="58" t="s">
        <v>373</v>
      </c>
      <c r="CI17" s="58" t="s">
        <v>373</v>
      </c>
      <c r="CJ17" s="58" t="s">
        <v>373</v>
      </c>
      <c r="CK17" s="58" t="s">
        <v>373</v>
      </c>
      <c r="CL17" s="58" t="s">
        <v>373</v>
      </c>
      <c r="CM17" s="58" t="s">
        <v>373</v>
      </c>
      <c r="CN17" s="58" t="s">
        <v>373</v>
      </c>
      <c r="CO17" s="58" t="s">
        <v>373</v>
      </c>
      <c r="CP17" s="58" t="s">
        <v>373</v>
      </c>
      <c r="CQ17" s="60" t="s">
        <v>373</v>
      </c>
      <c r="CR17" s="58" t="s">
        <v>373</v>
      </c>
      <c r="CS17" s="58" t="s">
        <v>373</v>
      </c>
      <c r="CT17" s="58" t="s">
        <v>373</v>
      </c>
      <c r="CU17" s="58" t="s">
        <v>373</v>
      </c>
      <c r="CV17" s="58" t="s">
        <v>373</v>
      </c>
      <c r="CW17" s="58" t="s">
        <v>373</v>
      </c>
      <c r="CX17" s="58" t="s">
        <v>373</v>
      </c>
      <c r="CY17" s="58" t="s">
        <v>373</v>
      </c>
      <c r="CZ17" s="58" t="s">
        <v>373</v>
      </c>
      <c r="DA17" s="58" t="s">
        <v>373</v>
      </c>
      <c r="DB17" s="58" t="s">
        <v>373</v>
      </c>
      <c r="DC17" s="58" t="s">
        <v>373</v>
      </c>
      <c r="DD17" s="60" t="s">
        <v>373</v>
      </c>
      <c r="DE17" s="58" t="s">
        <v>373</v>
      </c>
      <c r="DF17" s="58" t="s">
        <v>373</v>
      </c>
      <c r="DG17" s="58" t="s">
        <v>373</v>
      </c>
      <c r="DH17" s="58" t="s">
        <v>373</v>
      </c>
      <c r="DI17" s="58" t="s">
        <v>373</v>
      </c>
      <c r="DJ17" s="58" t="s">
        <v>373</v>
      </c>
      <c r="DK17" s="58" t="s">
        <v>373</v>
      </c>
      <c r="DL17" s="58" t="s">
        <v>373</v>
      </c>
      <c r="DM17" s="58" t="s">
        <v>373</v>
      </c>
      <c r="DN17" s="58" t="s">
        <v>373</v>
      </c>
      <c r="DO17" s="58" t="s">
        <v>373</v>
      </c>
      <c r="DP17" s="58" t="s">
        <v>373</v>
      </c>
      <c r="DQ17" s="60" t="s">
        <v>373</v>
      </c>
      <c r="DR17" s="58" t="s">
        <v>373</v>
      </c>
      <c r="DS17" s="58" t="s">
        <v>373</v>
      </c>
      <c r="DT17" s="58" t="s">
        <v>373</v>
      </c>
      <c r="DU17" s="58" t="s">
        <v>373</v>
      </c>
      <c r="DV17" s="58" t="s">
        <v>373</v>
      </c>
    </row>
    <row r="18" spans="1:126" ht="23.25" thickBot="1" x14ac:dyDescent="0.3">
      <c r="A18" s="58" t="s">
        <v>361</v>
      </c>
      <c r="B18" s="58" t="s">
        <v>1</v>
      </c>
      <c r="C18" s="58" t="s">
        <v>362</v>
      </c>
      <c r="D18" s="58" t="s">
        <v>459</v>
      </c>
      <c r="E18" s="58" t="s">
        <v>386</v>
      </c>
      <c r="F18" s="59" t="s">
        <v>482</v>
      </c>
      <c r="G18" s="58" t="s">
        <v>483</v>
      </c>
      <c r="H18" s="58" t="s">
        <v>367</v>
      </c>
      <c r="I18" s="58" t="s">
        <v>368</v>
      </c>
      <c r="J18" s="58" t="s">
        <v>369</v>
      </c>
      <c r="K18" s="58" t="s">
        <v>488</v>
      </c>
      <c r="L18" s="58" t="s">
        <v>169</v>
      </c>
      <c r="M18" s="58" t="s">
        <v>489</v>
      </c>
      <c r="N18" s="58" t="s">
        <v>313</v>
      </c>
      <c r="O18" s="58"/>
      <c r="P18" s="61">
        <v>45021</v>
      </c>
      <c r="Q18" s="58" t="s">
        <v>362</v>
      </c>
      <c r="R18" s="58" t="s">
        <v>367</v>
      </c>
      <c r="S18" s="61">
        <v>44986</v>
      </c>
      <c r="T18" s="61">
        <v>45016</v>
      </c>
      <c r="U18" s="58" t="s">
        <v>549</v>
      </c>
      <c r="V18" s="59" t="s">
        <v>490</v>
      </c>
      <c r="W18" s="58" t="s">
        <v>375</v>
      </c>
      <c r="X18" s="58" t="s">
        <v>376</v>
      </c>
      <c r="Y18" s="58" t="s">
        <v>377</v>
      </c>
      <c r="Z18" s="60">
        <v>2665600</v>
      </c>
      <c r="AA18" s="60" t="s">
        <v>379</v>
      </c>
      <c r="AB18" s="58" t="s">
        <v>373</v>
      </c>
      <c r="AC18" s="58"/>
      <c r="AD18" s="60">
        <v>2665600</v>
      </c>
      <c r="AE18" s="58" t="s">
        <v>407</v>
      </c>
      <c r="AF18" s="58" t="s">
        <v>381</v>
      </c>
      <c r="AG18" s="58" t="s">
        <v>382</v>
      </c>
      <c r="AH18" s="58" t="s">
        <v>397</v>
      </c>
      <c r="AI18" s="58" t="s">
        <v>491</v>
      </c>
      <c r="AJ18" s="58" t="s">
        <v>401</v>
      </c>
      <c r="AK18" s="58" t="s">
        <v>373</v>
      </c>
      <c r="AL18" s="58" t="s">
        <v>373</v>
      </c>
      <c r="AM18" s="58" t="s">
        <v>373</v>
      </c>
      <c r="AN18" s="58" t="s">
        <v>373</v>
      </c>
      <c r="AO18" s="58" t="s">
        <v>373</v>
      </c>
      <c r="AP18" s="58" t="s">
        <v>373</v>
      </c>
      <c r="AQ18" s="58" t="s">
        <v>373</v>
      </c>
      <c r="AR18" s="58" t="s">
        <v>373</v>
      </c>
      <c r="AS18" s="60" t="s">
        <v>373</v>
      </c>
      <c r="AT18" s="58" t="s">
        <v>373</v>
      </c>
      <c r="AU18" s="58" t="s">
        <v>373</v>
      </c>
      <c r="AV18" s="58" t="s">
        <v>373</v>
      </c>
      <c r="AW18" s="58" t="s">
        <v>373</v>
      </c>
      <c r="AX18" s="58" t="s">
        <v>373</v>
      </c>
      <c r="AY18" s="58" t="s">
        <v>373</v>
      </c>
      <c r="AZ18" s="58" t="s">
        <v>373</v>
      </c>
      <c r="BA18" s="58" t="s">
        <v>373</v>
      </c>
      <c r="BB18" s="58" t="s">
        <v>373</v>
      </c>
      <c r="BC18" s="58" t="s">
        <v>373</v>
      </c>
      <c r="BD18" s="58" t="s">
        <v>373</v>
      </c>
      <c r="BE18" s="58" t="s">
        <v>373</v>
      </c>
      <c r="BF18" s="58" t="s">
        <v>373</v>
      </c>
      <c r="BG18" s="58" t="s">
        <v>373</v>
      </c>
      <c r="BH18" s="58" t="s">
        <v>373</v>
      </c>
      <c r="BI18" s="58" t="s">
        <v>373</v>
      </c>
      <c r="BJ18" s="60" t="s">
        <v>373</v>
      </c>
      <c r="BK18" s="58" t="s">
        <v>373</v>
      </c>
      <c r="BL18" s="58" t="s">
        <v>373</v>
      </c>
      <c r="BM18" s="58" t="s">
        <v>373</v>
      </c>
      <c r="BN18" s="58" t="s">
        <v>373</v>
      </c>
      <c r="BO18" s="58" t="s">
        <v>373</v>
      </c>
      <c r="BP18" s="58" t="s">
        <v>373</v>
      </c>
      <c r="BQ18" s="58" t="s">
        <v>373</v>
      </c>
      <c r="BR18" s="58" t="s">
        <v>373</v>
      </c>
      <c r="BS18" s="58" t="s">
        <v>373</v>
      </c>
      <c r="BT18" s="58" t="s">
        <v>373</v>
      </c>
      <c r="BU18" s="58" t="s">
        <v>373</v>
      </c>
      <c r="BV18" s="58" t="s">
        <v>373</v>
      </c>
      <c r="BW18" s="58" t="s">
        <v>373</v>
      </c>
      <c r="BX18" s="60" t="s">
        <v>373</v>
      </c>
      <c r="BY18" s="58" t="s">
        <v>373</v>
      </c>
      <c r="BZ18" s="58" t="s">
        <v>373</v>
      </c>
      <c r="CA18" s="58" t="s">
        <v>373</v>
      </c>
      <c r="CB18" s="58" t="s">
        <v>373</v>
      </c>
      <c r="CC18" s="58" t="s">
        <v>373</v>
      </c>
      <c r="CD18" s="58" t="s">
        <v>373</v>
      </c>
      <c r="CE18" s="58" t="s">
        <v>373</v>
      </c>
      <c r="CF18" s="58" t="s">
        <v>373</v>
      </c>
      <c r="CG18" s="60" t="s">
        <v>373</v>
      </c>
      <c r="CH18" s="58" t="s">
        <v>373</v>
      </c>
      <c r="CI18" s="58" t="s">
        <v>373</v>
      </c>
      <c r="CJ18" s="58" t="s">
        <v>373</v>
      </c>
      <c r="CK18" s="58" t="s">
        <v>373</v>
      </c>
      <c r="CL18" s="58" t="s">
        <v>373</v>
      </c>
      <c r="CM18" s="58" t="s">
        <v>373</v>
      </c>
      <c r="CN18" s="58" t="s">
        <v>373</v>
      </c>
      <c r="CO18" s="58" t="s">
        <v>373</v>
      </c>
      <c r="CP18" s="58" t="s">
        <v>373</v>
      </c>
      <c r="CQ18" s="60" t="s">
        <v>373</v>
      </c>
      <c r="CR18" s="58" t="s">
        <v>373</v>
      </c>
      <c r="CS18" s="58" t="s">
        <v>373</v>
      </c>
      <c r="CT18" s="58" t="s">
        <v>373</v>
      </c>
      <c r="CU18" s="58" t="s">
        <v>373</v>
      </c>
      <c r="CV18" s="58" t="s">
        <v>373</v>
      </c>
      <c r="CW18" s="58" t="s">
        <v>373</v>
      </c>
      <c r="CX18" s="58" t="s">
        <v>373</v>
      </c>
      <c r="CY18" s="58" t="s">
        <v>373</v>
      </c>
      <c r="CZ18" s="58" t="s">
        <v>373</v>
      </c>
      <c r="DA18" s="58" t="s">
        <v>373</v>
      </c>
      <c r="DB18" s="58" t="s">
        <v>373</v>
      </c>
      <c r="DC18" s="58" t="s">
        <v>373</v>
      </c>
      <c r="DD18" s="60" t="s">
        <v>373</v>
      </c>
      <c r="DE18" s="58" t="s">
        <v>373</v>
      </c>
      <c r="DF18" s="58" t="s">
        <v>373</v>
      </c>
      <c r="DG18" s="58" t="s">
        <v>373</v>
      </c>
      <c r="DH18" s="58" t="s">
        <v>373</v>
      </c>
      <c r="DI18" s="58" t="s">
        <v>373</v>
      </c>
      <c r="DJ18" s="58" t="s">
        <v>373</v>
      </c>
      <c r="DK18" s="58" t="s">
        <v>373</v>
      </c>
      <c r="DL18" s="58" t="s">
        <v>373</v>
      </c>
      <c r="DM18" s="58" t="s">
        <v>373</v>
      </c>
      <c r="DN18" s="58" t="s">
        <v>373</v>
      </c>
      <c r="DO18" s="58" t="s">
        <v>373</v>
      </c>
      <c r="DP18" s="58" t="s">
        <v>373</v>
      </c>
      <c r="DQ18" s="60" t="s">
        <v>373</v>
      </c>
      <c r="DR18" s="58" t="s">
        <v>373</v>
      </c>
      <c r="DS18" s="58" t="s">
        <v>373</v>
      </c>
      <c r="DT18" s="58" t="s">
        <v>373</v>
      </c>
      <c r="DU18" s="58" t="s">
        <v>373</v>
      </c>
      <c r="DV18" s="58" t="s">
        <v>373</v>
      </c>
    </row>
    <row r="19" spans="1:126" ht="23.25" hidden="1" thickBot="1" x14ac:dyDescent="0.3">
      <c r="A19" s="58" t="s">
        <v>361</v>
      </c>
      <c r="B19" s="58" t="s">
        <v>1</v>
      </c>
      <c r="C19" s="58" t="s">
        <v>362</v>
      </c>
      <c r="D19" s="58" t="s">
        <v>459</v>
      </c>
      <c r="E19" s="58" t="s">
        <v>386</v>
      </c>
      <c r="F19" s="59" t="s">
        <v>492</v>
      </c>
      <c r="G19" s="58" t="s">
        <v>493</v>
      </c>
      <c r="H19" s="58" t="s">
        <v>367</v>
      </c>
      <c r="I19" s="58" t="s">
        <v>368</v>
      </c>
      <c r="J19" s="58" t="s">
        <v>369</v>
      </c>
      <c r="K19" s="58" t="s">
        <v>494</v>
      </c>
      <c r="L19" s="58" t="s">
        <v>169</v>
      </c>
      <c r="M19" s="58" t="s">
        <v>495</v>
      </c>
      <c r="N19" s="58" t="s">
        <v>306</v>
      </c>
      <c r="O19" s="58"/>
      <c r="P19" s="61">
        <v>44989</v>
      </c>
      <c r="Q19" s="58" t="s">
        <v>362</v>
      </c>
      <c r="R19" s="58" t="s">
        <v>367</v>
      </c>
      <c r="S19" s="61">
        <v>44958</v>
      </c>
      <c r="T19" s="61">
        <v>44985</v>
      </c>
      <c r="U19" s="58" t="s">
        <v>549</v>
      </c>
      <c r="V19" s="59" t="s">
        <v>496</v>
      </c>
      <c r="W19" s="58" t="s">
        <v>375</v>
      </c>
      <c r="X19" s="58" t="s">
        <v>376</v>
      </c>
      <c r="Y19" s="58" t="s">
        <v>377</v>
      </c>
      <c r="Z19" s="60">
        <v>2665600</v>
      </c>
      <c r="AA19" s="60" t="s">
        <v>379</v>
      </c>
      <c r="AB19" s="58" t="s">
        <v>373</v>
      </c>
      <c r="AC19" s="58"/>
      <c r="AD19" s="60">
        <v>2665600</v>
      </c>
      <c r="AE19" s="58" t="s">
        <v>497</v>
      </c>
      <c r="AF19" s="58" t="s">
        <v>381</v>
      </c>
      <c r="AG19" s="58" t="s">
        <v>382</v>
      </c>
      <c r="AH19" s="58" t="s">
        <v>372</v>
      </c>
      <c r="AI19" s="58" t="s">
        <v>498</v>
      </c>
      <c r="AJ19" s="58" t="s">
        <v>384</v>
      </c>
      <c r="AK19" s="58" t="s">
        <v>373</v>
      </c>
      <c r="AL19" s="58" t="s">
        <v>373</v>
      </c>
      <c r="AM19" s="58" t="s">
        <v>373</v>
      </c>
      <c r="AN19" s="58" t="s">
        <v>373</v>
      </c>
      <c r="AO19" s="58" t="s">
        <v>373</v>
      </c>
      <c r="AP19" s="58" t="s">
        <v>373</v>
      </c>
      <c r="AQ19" s="58" t="s">
        <v>373</v>
      </c>
      <c r="AR19" s="58" t="s">
        <v>373</v>
      </c>
      <c r="AS19" s="60" t="s">
        <v>373</v>
      </c>
      <c r="AT19" s="58" t="s">
        <v>373</v>
      </c>
      <c r="AU19" s="58" t="s">
        <v>373</v>
      </c>
      <c r="AV19" s="58" t="s">
        <v>373</v>
      </c>
      <c r="AW19" s="58" t="s">
        <v>373</v>
      </c>
      <c r="AX19" s="58" t="s">
        <v>373</v>
      </c>
      <c r="AY19" s="58" t="s">
        <v>373</v>
      </c>
      <c r="AZ19" s="58" t="s">
        <v>373</v>
      </c>
      <c r="BA19" s="58" t="s">
        <v>373</v>
      </c>
      <c r="BB19" s="58" t="s">
        <v>373</v>
      </c>
      <c r="BC19" s="58" t="s">
        <v>373</v>
      </c>
      <c r="BD19" s="58" t="s">
        <v>373</v>
      </c>
      <c r="BE19" s="58" t="s">
        <v>373</v>
      </c>
      <c r="BF19" s="58" t="s">
        <v>373</v>
      </c>
      <c r="BG19" s="58" t="s">
        <v>373</v>
      </c>
      <c r="BH19" s="58" t="s">
        <v>373</v>
      </c>
      <c r="BI19" s="58" t="s">
        <v>373</v>
      </c>
      <c r="BJ19" s="60" t="s">
        <v>373</v>
      </c>
      <c r="BK19" s="58" t="s">
        <v>373</v>
      </c>
      <c r="BL19" s="58" t="s">
        <v>373</v>
      </c>
      <c r="BM19" s="58" t="s">
        <v>373</v>
      </c>
      <c r="BN19" s="58" t="s">
        <v>373</v>
      </c>
      <c r="BO19" s="58" t="s">
        <v>373</v>
      </c>
      <c r="BP19" s="58" t="s">
        <v>373</v>
      </c>
      <c r="BQ19" s="58" t="s">
        <v>373</v>
      </c>
      <c r="BR19" s="58" t="s">
        <v>373</v>
      </c>
      <c r="BS19" s="58" t="s">
        <v>373</v>
      </c>
      <c r="BT19" s="58" t="s">
        <v>373</v>
      </c>
      <c r="BU19" s="58" t="s">
        <v>373</v>
      </c>
      <c r="BV19" s="58" t="s">
        <v>373</v>
      </c>
      <c r="BW19" s="58" t="s">
        <v>373</v>
      </c>
      <c r="BX19" s="60" t="s">
        <v>373</v>
      </c>
      <c r="BY19" s="58" t="s">
        <v>373</v>
      </c>
      <c r="BZ19" s="58" t="s">
        <v>373</v>
      </c>
      <c r="CA19" s="58" t="s">
        <v>373</v>
      </c>
      <c r="CB19" s="58" t="s">
        <v>373</v>
      </c>
      <c r="CC19" s="58" t="s">
        <v>373</v>
      </c>
      <c r="CD19" s="58" t="s">
        <v>373</v>
      </c>
      <c r="CE19" s="58" t="s">
        <v>373</v>
      </c>
      <c r="CF19" s="58" t="s">
        <v>373</v>
      </c>
      <c r="CG19" s="60" t="s">
        <v>373</v>
      </c>
      <c r="CH19" s="58" t="s">
        <v>373</v>
      </c>
      <c r="CI19" s="58" t="s">
        <v>373</v>
      </c>
      <c r="CJ19" s="58" t="s">
        <v>373</v>
      </c>
      <c r="CK19" s="58" t="s">
        <v>373</v>
      </c>
      <c r="CL19" s="58" t="s">
        <v>373</v>
      </c>
      <c r="CM19" s="58" t="s">
        <v>373</v>
      </c>
      <c r="CN19" s="58" t="s">
        <v>373</v>
      </c>
      <c r="CO19" s="58" t="s">
        <v>373</v>
      </c>
      <c r="CP19" s="58" t="s">
        <v>373</v>
      </c>
      <c r="CQ19" s="60" t="s">
        <v>373</v>
      </c>
      <c r="CR19" s="58" t="s">
        <v>373</v>
      </c>
      <c r="CS19" s="58" t="s">
        <v>373</v>
      </c>
      <c r="CT19" s="58" t="s">
        <v>373</v>
      </c>
      <c r="CU19" s="58" t="s">
        <v>373</v>
      </c>
      <c r="CV19" s="58" t="s">
        <v>373</v>
      </c>
      <c r="CW19" s="58" t="s">
        <v>373</v>
      </c>
      <c r="CX19" s="58" t="s">
        <v>373</v>
      </c>
      <c r="CY19" s="58" t="s">
        <v>373</v>
      </c>
      <c r="CZ19" s="58" t="s">
        <v>373</v>
      </c>
      <c r="DA19" s="58" t="s">
        <v>373</v>
      </c>
      <c r="DB19" s="58" t="s">
        <v>373</v>
      </c>
      <c r="DC19" s="58" t="s">
        <v>373</v>
      </c>
      <c r="DD19" s="60" t="s">
        <v>373</v>
      </c>
      <c r="DE19" s="58" t="s">
        <v>373</v>
      </c>
      <c r="DF19" s="58" t="s">
        <v>373</v>
      </c>
      <c r="DG19" s="58" t="s">
        <v>373</v>
      </c>
      <c r="DH19" s="58" t="s">
        <v>373</v>
      </c>
      <c r="DI19" s="58" t="s">
        <v>373</v>
      </c>
      <c r="DJ19" s="58" t="s">
        <v>373</v>
      </c>
      <c r="DK19" s="58" t="s">
        <v>373</v>
      </c>
      <c r="DL19" s="58" t="s">
        <v>373</v>
      </c>
      <c r="DM19" s="58" t="s">
        <v>373</v>
      </c>
      <c r="DN19" s="58" t="s">
        <v>373</v>
      </c>
      <c r="DO19" s="58" t="s">
        <v>373</v>
      </c>
      <c r="DP19" s="58" t="s">
        <v>373</v>
      </c>
      <c r="DQ19" s="60" t="s">
        <v>373</v>
      </c>
      <c r="DR19" s="58" t="s">
        <v>373</v>
      </c>
      <c r="DS19" s="58" t="s">
        <v>373</v>
      </c>
      <c r="DT19" s="58" t="s">
        <v>373</v>
      </c>
      <c r="DU19" s="58" t="s">
        <v>373</v>
      </c>
      <c r="DV19" s="58" t="s">
        <v>373</v>
      </c>
    </row>
    <row r="20" spans="1:126" ht="23.25" thickBot="1" x14ac:dyDescent="0.3">
      <c r="A20" s="58" t="s">
        <v>361</v>
      </c>
      <c r="B20" s="58" t="s">
        <v>1</v>
      </c>
      <c r="C20" s="58" t="s">
        <v>362</v>
      </c>
      <c r="D20" s="58" t="s">
        <v>459</v>
      </c>
      <c r="E20" s="58" t="s">
        <v>386</v>
      </c>
      <c r="F20" s="59" t="s">
        <v>492</v>
      </c>
      <c r="G20" s="58" t="s">
        <v>493</v>
      </c>
      <c r="H20" s="58" t="s">
        <v>367</v>
      </c>
      <c r="I20" s="58" t="s">
        <v>368</v>
      </c>
      <c r="J20" s="58" t="s">
        <v>369</v>
      </c>
      <c r="K20" s="58" t="s">
        <v>499</v>
      </c>
      <c r="L20" s="58" t="s">
        <v>169</v>
      </c>
      <c r="M20" s="58" t="s">
        <v>500</v>
      </c>
      <c r="N20" s="58" t="s">
        <v>310</v>
      </c>
      <c r="O20" s="58"/>
      <c r="P20" s="61">
        <v>45021</v>
      </c>
      <c r="Q20" s="58" t="s">
        <v>362</v>
      </c>
      <c r="R20" s="58" t="s">
        <v>367</v>
      </c>
      <c r="S20" s="61">
        <v>44986</v>
      </c>
      <c r="T20" s="61">
        <v>45016</v>
      </c>
      <c r="U20" s="58" t="s">
        <v>549</v>
      </c>
      <c r="V20" s="59" t="s">
        <v>501</v>
      </c>
      <c r="W20" s="58" t="s">
        <v>375</v>
      </c>
      <c r="X20" s="58" t="s">
        <v>376</v>
      </c>
      <c r="Y20" s="58" t="s">
        <v>377</v>
      </c>
      <c r="Z20" s="60">
        <v>2665600</v>
      </c>
      <c r="AA20" s="60" t="s">
        <v>379</v>
      </c>
      <c r="AB20" s="58" t="s">
        <v>373</v>
      </c>
      <c r="AC20" s="58"/>
      <c r="AD20" s="60">
        <v>2665600</v>
      </c>
      <c r="AE20" s="58" t="s">
        <v>393</v>
      </c>
      <c r="AF20" s="58" t="s">
        <v>381</v>
      </c>
      <c r="AG20" s="58" t="s">
        <v>382</v>
      </c>
      <c r="AH20" s="58" t="s">
        <v>397</v>
      </c>
      <c r="AI20" s="58" t="s">
        <v>502</v>
      </c>
      <c r="AJ20" s="58" t="s">
        <v>401</v>
      </c>
      <c r="AK20" s="58" t="s">
        <v>373</v>
      </c>
      <c r="AL20" s="58" t="s">
        <v>373</v>
      </c>
      <c r="AM20" s="58" t="s">
        <v>373</v>
      </c>
      <c r="AN20" s="58" t="s">
        <v>373</v>
      </c>
      <c r="AO20" s="58" t="s">
        <v>373</v>
      </c>
      <c r="AP20" s="58" t="s">
        <v>373</v>
      </c>
      <c r="AQ20" s="58" t="s">
        <v>373</v>
      </c>
      <c r="AR20" s="58" t="s">
        <v>373</v>
      </c>
      <c r="AS20" s="60" t="s">
        <v>373</v>
      </c>
      <c r="AT20" s="58" t="s">
        <v>373</v>
      </c>
      <c r="AU20" s="58" t="s">
        <v>373</v>
      </c>
      <c r="AV20" s="58" t="s">
        <v>373</v>
      </c>
      <c r="AW20" s="58" t="s">
        <v>373</v>
      </c>
      <c r="AX20" s="58" t="s">
        <v>373</v>
      </c>
      <c r="AY20" s="58" t="s">
        <v>373</v>
      </c>
      <c r="AZ20" s="58" t="s">
        <v>373</v>
      </c>
      <c r="BA20" s="58" t="s">
        <v>373</v>
      </c>
      <c r="BB20" s="58" t="s">
        <v>373</v>
      </c>
      <c r="BC20" s="58" t="s">
        <v>373</v>
      </c>
      <c r="BD20" s="58" t="s">
        <v>373</v>
      </c>
      <c r="BE20" s="58" t="s">
        <v>373</v>
      </c>
      <c r="BF20" s="58" t="s">
        <v>373</v>
      </c>
      <c r="BG20" s="58" t="s">
        <v>373</v>
      </c>
      <c r="BH20" s="58" t="s">
        <v>373</v>
      </c>
      <c r="BI20" s="58" t="s">
        <v>373</v>
      </c>
      <c r="BJ20" s="60" t="s">
        <v>373</v>
      </c>
      <c r="BK20" s="58" t="s">
        <v>373</v>
      </c>
      <c r="BL20" s="58" t="s">
        <v>373</v>
      </c>
      <c r="BM20" s="58" t="s">
        <v>373</v>
      </c>
      <c r="BN20" s="58" t="s">
        <v>373</v>
      </c>
      <c r="BO20" s="58" t="s">
        <v>373</v>
      </c>
      <c r="BP20" s="58" t="s">
        <v>373</v>
      </c>
      <c r="BQ20" s="58" t="s">
        <v>373</v>
      </c>
      <c r="BR20" s="58" t="s">
        <v>373</v>
      </c>
      <c r="BS20" s="58" t="s">
        <v>373</v>
      </c>
      <c r="BT20" s="58" t="s">
        <v>373</v>
      </c>
      <c r="BU20" s="58" t="s">
        <v>373</v>
      </c>
      <c r="BV20" s="58" t="s">
        <v>373</v>
      </c>
      <c r="BW20" s="58" t="s">
        <v>373</v>
      </c>
      <c r="BX20" s="60" t="s">
        <v>373</v>
      </c>
      <c r="BY20" s="58" t="s">
        <v>373</v>
      </c>
      <c r="BZ20" s="58" t="s">
        <v>373</v>
      </c>
      <c r="CA20" s="58" t="s">
        <v>373</v>
      </c>
      <c r="CB20" s="58" t="s">
        <v>373</v>
      </c>
      <c r="CC20" s="58" t="s">
        <v>373</v>
      </c>
      <c r="CD20" s="58" t="s">
        <v>373</v>
      </c>
      <c r="CE20" s="58" t="s">
        <v>373</v>
      </c>
      <c r="CF20" s="58" t="s">
        <v>373</v>
      </c>
      <c r="CG20" s="60" t="s">
        <v>373</v>
      </c>
      <c r="CH20" s="58" t="s">
        <v>373</v>
      </c>
      <c r="CI20" s="58" t="s">
        <v>373</v>
      </c>
      <c r="CJ20" s="58" t="s">
        <v>373</v>
      </c>
      <c r="CK20" s="58" t="s">
        <v>373</v>
      </c>
      <c r="CL20" s="58" t="s">
        <v>373</v>
      </c>
      <c r="CM20" s="58" t="s">
        <v>373</v>
      </c>
      <c r="CN20" s="58" t="s">
        <v>373</v>
      </c>
      <c r="CO20" s="58" t="s">
        <v>373</v>
      </c>
      <c r="CP20" s="58" t="s">
        <v>373</v>
      </c>
      <c r="CQ20" s="60" t="s">
        <v>373</v>
      </c>
      <c r="CR20" s="58" t="s">
        <v>373</v>
      </c>
      <c r="CS20" s="58" t="s">
        <v>373</v>
      </c>
      <c r="CT20" s="58" t="s">
        <v>373</v>
      </c>
      <c r="CU20" s="58" t="s">
        <v>373</v>
      </c>
      <c r="CV20" s="58" t="s">
        <v>373</v>
      </c>
      <c r="CW20" s="58" t="s">
        <v>373</v>
      </c>
      <c r="CX20" s="58" t="s">
        <v>373</v>
      </c>
      <c r="CY20" s="58" t="s">
        <v>373</v>
      </c>
      <c r="CZ20" s="58" t="s">
        <v>373</v>
      </c>
      <c r="DA20" s="58" t="s">
        <v>373</v>
      </c>
      <c r="DB20" s="58" t="s">
        <v>373</v>
      </c>
      <c r="DC20" s="58" t="s">
        <v>373</v>
      </c>
      <c r="DD20" s="60" t="s">
        <v>373</v>
      </c>
      <c r="DE20" s="58" t="s">
        <v>373</v>
      </c>
      <c r="DF20" s="58" t="s">
        <v>373</v>
      </c>
      <c r="DG20" s="58" t="s">
        <v>373</v>
      </c>
      <c r="DH20" s="58" t="s">
        <v>373</v>
      </c>
      <c r="DI20" s="58" t="s">
        <v>373</v>
      </c>
      <c r="DJ20" s="58" t="s">
        <v>373</v>
      </c>
      <c r="DK20" s="58" t="s">
        <v>373</v>
      </c>
      <c r="DL20" s="58" t="s">
        <v>373</v>
      </c>
      <c r="DM20" s="58" t="s">
        <v>373</v>
      </c>
      <c r="DN20" s="58" t="s">
        <v>373</v>
      </c>
      <c r="DO20" s="58" t="s">
        <v>373</v>
      </c>
      <c r="DP20" s="58" t="s">
        <v>373</v>
      </c>
      <c r="DQ20" s="60" t="s">
        <v>373</v>
      </c>
      <c r="DR20" s="58" t="s">
        <v>373</v>
      </c>
      <c r="DS20" s="58" t="s">
        <v>373</v>
      </c>
      <c r="DT20" s="58" t="s">
        <v>373</v>
      </c>
      <c r="DU20" s="58" t="s">
        <v>373</v>
      </c>
      <c r="DV20" s="58" t="s">
        <v>373</v>
      </c>
    </row>
    <row r="21" spans="1:126" s="68" customFormat="1" ht="23.25" thickBot="1" x14ac:dyDescent="0.3">
      <c r="A21" s="64" t="s">
        <v>361</v>
      </c>
      <c r="B21" s="64" t="s">
        <v>1</v>
      </c>
      <c r="C21" s="64" t="s">
        <v>362</v>
      </c>
      <c r="D21" s="64" t="s">
        <v>459</v>
      </c>
      <c r="E21" s="64" t="s">
        <v>386</v>
      </c>
      <c r="F21" s="65" t="s">
        <v>503</v>
      </c>
      <c r="G21" s="64" t="s">
        <v>504</v>
      </c>
      <c r="H21" s="64" t="s">
        <v>367</v>
      </c>
      <c r="I21" s="64" t="s">
        <v>368</v>
      </c>
      <c r="J21" s="64" t="s">
        <v>369</v>
      </c>
      <c r="K21" s="64" t="s">
        <v>505</v>
      </c>
      <c r="L21" s="64" t="s">
        <v>169</v>
      </c>
      <c r="M21" s="64" t="s">
        <v>506</v>
      </c>
      <c r="N21" s="64" t="s">
        <v>507</v>
      </c>
      <c r="O21" s="64"/>
      <c r="P21" s="66">
        <v>45021</v>
      </c>
      <c r="Q21" s="64" t="s">
        <v>362</v>
      </c>
      <c r="R21" s="64" t="s">
        <v>367</v>
      </c>
      <c r="S21" s="66">
        <v>44986</v>
      </c>
      <c r="T21" s="66">
        <v>45016</v>
      </c>
      <c r="U21" s="64" t="s">
        <v>549</v>
      </c>
      <c r="V21" s="65" t="s">
        <v>508</v>
      </c>
      <c r="W21" s="64" t="s">
        <v>375</v>
      </c>
      <c r="X21" s="64" t="s">
        <v>376</v>
      </c>
      <c r="Y21" s="64" t="s">
        <v>377</v>
      </c>
      <c r="Z21" s="67">
        <v>2693630</v>
      </c>
      <c r="AA21" s="67" t="s">
        <v>379</v>
      </c>
      <c r="AB21" s="64" t="s">
        <v>373</v>
      </c>
      <c r="AC21" s="64"/>
      <c r="AD21" s="67">
        <v>0</v>
      </c>
      <c r="AE21" s="64" t="s">
        <v>399</v>
      </c>
      <c r="AF21" s="64" t="s">
        <v>381</v>
      </c>
      <c r="AG21" s="64" t="s">
        <v>382</v>
      </c>
      <c r="AH21" s="64" t="s">
        <v>397</v>
      </c>
      <c r="AI21" s="64" t="s">
        <v>510</v>
      </c>
      <c r="AJ21" s="64" t="s">
        <v>401</v>
      </c>
      <c r="AK21" s="64" t="s">
        <v>373</v>
      </c>
      <c r="AL21" s="64" t="s">
        <v>373</v>
      </c>
      <c r="AM21" s="64" t="s">
        <v>373</v>
      </c>
      <c r="AN21" s="64" t="s">
        <v>373</v>
      </c>
      <c r="AO21" s="64" t="s">
        <v>373</v>
      </c>
      <c r="AP21" s="64" t="s">
        <v>373</v>
      </c>
      <c r="AQ21" s="64" t="s">
        <v>373</v>
      </c>
      <c r="AR21" s="64" t="s">
        <v>373</v>
      </c>
      <c r="AS21" s="67" t="s">
        <v>373</v>
      </c>
      <c r="AT21" s="64" t="s">
        <v>373</v>
      </c>
      <c r="AU21" s="64" t="s">
        <v>373</v>
      </c>
      <c r="AV21" s="64" t="s">
        <v>373</v>
      </c>
      <c r="AW21" s="64" t="s">
        <v>373</v>
      </c>
      <c r="AX21" s="64" t="s">
        <v>373</v>
      </c>
      <c r="AY21" s="64" t="s">
        <v>373</v>
      </c>
      <c r="AZ21" s="64" t="s">
        <v>373</v>
      </c>
      <c r="BA21" s="64" t="s">
        <v>373</v>
      </c>
      <c r="BB21" s="64" t="s">
        <v>373</v>
      </c>
      <c r="BC21" s="64" t="s">
        <v>373</v>
      </c>
      <c r="BD21" s="64" t="s">
        <v>373</v>
      </c>
      <c r="BE21" s="64" t="s">
        <v>373</v>
      </c>
      <c r="BF21" s="64" t="s">
        <v>373</v>
      </c>
      <c r="BG21" s="64" t="s">
        <v>373</v>
      </c>
      <c r="BH21" s="64" t="s">
        <v>373</v>
      </c>
      <c r="BI21" s="64" t="s">
        <v>373</v>
      </c>
      <c r="BJ21" s="67" t="s">
        <v>373</v>
      </c>
      <c r="BK21" s="64" t="s">
        <v>373</v>
      </c>
      <c r="BL21" s="64" t="s">
        <v>373</v>
      </c>
      <c r="BM21" s="64" t="s">
        <v>373</v>
      </c>
      <c r="BN21" s="64" t="s">
        <v>373</v>
      </c>
      <c r="BO21" s="64" t="s">
        <v>373</v>
      </c>
      <c r="BP21" s="64" t="s">
        <v>373</v>
      </c>
      <c r="BQ21" s="64" t="s">
        <v>373</v>
      </c>
      <c r="BR21" s="64" t="s">
        <v>373</v>
      </c>
      <c r="BS21" s="64" t="s">
        <v>373</v>
      </c>
      <c r="BT21" s="64" t="s">
        <v>373</v>
      </c>
      <c r="BU21" s="64" t="s">
        <v>373</v>
      </c>
      <c r="BV21" s="64" t="s">
        <v>373</v>
      </c>
      <c r="BW21" s="64" t="s">
        <v>373</v>
      </c>
      <c r="BX21" s="67" t="s">
        <v>373</v>
      </c>
      <c r="BY21" s="64" t="s">
        <v>373</v>
      </c>
      <c r="BZ21" s="64" t="s">
        <v>373</v>
      </c>
      <c r="CA21" s="64" t="s">
        <v>373</v>
      </c>
      <c r="CB21" s="64" t="s">
        <v>373</v>
      </c>
      <c r="CC21" s="64" t="s">
        <v>373</v>
      </c>
      <c r="CD21" s="64" t="s">
        <v>373</v>
      </c>
      <c r="CE21" s="64" t="s">
        <v>373</v>
      </c>
      <c r="CF21" s="64" t="s">
        <v>373</v>
      </c>
      <c r="CG21" s="67" t="s">
        <v>373</v>
      </c>
      <c r="CH21" s="64" t="s">
        <v>373</v>
      </c>
      <c r="CI21" s="64" t="s">
        <v>426</v>
      </c>
      <c r="CJ21" s="64" t="s">
        <v>511</v>
      </c>
      <c r="CK21" s="64" t="s">
        <v>512</v>
      </c>
      <c r="CL21" s="64" t="s">
        <v>373</v>
      </c>
      <c r="CM21" s="64" t="s">
        <v>513</v>
      </c>
      <c r="CN21" s="64" t="s">
        <v>375</v>
      </c>
      <c r="CO21" s="64" t="s">
        <v>376</v>
      </c>
      <c r="CP21" s="64" t="s">
        <v>514</v>
      </c>
      <c r="CQ21" s="67" t="s">
        <v>509</v>
      </c>
      <c r="CR21" s="64" t="s">
        <v>381</v>
      </c>
      <c r="CS21" s="64" t="s">
        <v>382</v>
      </c>
      <c r="CT21" s="64" t="s">
        <v>513</v>
      </c>
      <c r="CU21" s="64" t="s">
        <v>515</v>
      </c>
      <c r="CV21" s="64" t="s">
        <v>432</v>
      </c>
      <c r="CW21" s="64" t="s">
        <v>373</v>
      </c>
      <c r="CX21" s="64" t="s">
        <v>373</v>
      </c>
      <c r="CY21" s="64" t="s">
        <v>373</v>
      </c>
      <c r="CZ21" s="64" t="s">
        <v>373</v>
      </c>
      <c r="DA21" s="64" t="s">
        <v>373</v>
      </c>
      <c r="DB21" s="64" t="s">
        <v>373</v>
      </c>
      <c r="DC21" s="64" t="s">
        <v>373</v>
      </c>
      <c r="DD21" s="67" t="s">
        <v>373</v>
      </c>
      <c r="DE21" s="64" t="s">
        <v>373</v>
      </c>
      <c r="DF21" s="64" t="s">
        <v>373</v>
      </c>
      <c r="DG21" s="64" t="s">
        <v>373</v>
      </c>
      <c r="DH21" s="64" t="s">
        <v>373</v>
      </c>
      <c r="DI21" s="64" t="s">
        <v>373</v>
      </c>
      <c r="DJ21" s="64" t="s">
        <v>373</v>
      </c>
      <c r="DK21" s="64" t="s">
        <v>373</v>
      </c>
      <c r="DL21" s="64" t="s">
        <v>373</v>
      </c>
      <c r="DM21" s="64" t="s">
        <v>373</v>
      </c>
      <c r="DN21" s="64" t="s">
        <v>373</v>
      </c>
      <c r="DO21" s="64" t="s">
        <v>373</v>
      </c>
      <c r="DP21" s="64" t="s">
        <v>373</v>
      </c>
      <c r="DQ21" s="67" t="s">
        <v>373</v>
      </c>
      <c r="DR21" s="64" t="s">
        <v>373</v>
      </c>
      <c r="DS21" s="64" t="s">
        <v>373</v>
      </c>
      <c r="DT21" s="64" t="s">
        <v>373</v>
      </c>
      <c r="DU21" s="64" t="s">
        <v>373</v>
      </c>
      <c r="DV21" s="64" t="s">
        <v>373</v>
      </c>
    </row>
    <row r="22" spans="1:126" ht="23.25" thickBot="1" x14ac:dyDescent="0.3">
      <c r="A22" s="58" t="s">
        <v>361</v>
      </c>
      <c r="B22" s="58" t="s">
        <v>1</v>
      </c>
      <c r="C22" s="58" t="s">
        <v>362</v>
      </c>
      <c r="D22" s="58" t="s">
        <v>459</v>
      </c>
      <c r="E22" s="58" t="s">
        <v>386</v>
      </c>
      <c r="F22" s="59" t="s">
        <v>516</v>
      </c>
      <c r="G22" s="58" t="s">
        <v>517</v>
      </c>
      <c r="H22" s="58" t="s">
        <v>367</v>
      </c>
      <c r="I22" s="58" t="s">
        <v>368</v>
      </c>
      <c r="J22" s="58" t="s">
        <v>369</v>
      </c>
      <c r="K22" s="58" t="s">
        <v>518</v>
      </c>
      <c r="L22" s="58" t="s">
        <v>169</v>
      </c>
      <c r="M22" s="58" t="s">
        <v>519</v>
      </c>
      <c r="N22" s="58" t="s">
        <v>312</v>
      </c>
      <c r="O22" s="58"/>
      <c r="P22" s="61">
        <v>45021</v>
      </c>
      <c r="Q22" s="58" t="s">
        <v>362</v>
      </c>
      <c r="R22" s="58" t="s">
        <v>367</v>
      </c>
      <c r="S22" s="61">
        <v>44986</v>
      </c>
      <c r="T22" s="61">
        <v>45016</v>
      </c>
      <c r="U22" s="58" t="s">
        <v>549</v>
      </c>
      <c r="V22" s="59" t="s">
        <v>520</v>
      </c>
      <c r="W22" s="58" t="s">
        <v>375</v>
      </c>
      <c r="X22" s="58" t="s">
        <v>376</v>
      </c>
      <c r="Y22" s="58" t="s">
        <v>377</v>
      </c>
      <c r="Z22" s="60">
        <v>2665600</v>
      </c>
      <c r="AA22" s="60" t="s">
        <v>379</v>
      </c>
      <c r="AB22" s="58" t="s">
        <v>373</v>
      </c>
      <c r="AC22" s="58"/>
      <c r="AD22" s="60">
        <v>2665600</v>
      </c>
      <c r="AE22" s="58" t="s">
        <v>399</v>
      </c>
      <c r="AF22" s="58" t="s">
        <v>381</v>
      </c>
      <c r="AG22" s="58" t="s">
        <v>382</v>
      </c>
      <c r="AH22" s="58" t="s">
        <v>397</v>
      </c>
      <c r="AI22" s="58" t="s">
        <v>521</v>
      </c>
      <c r="AJ22" s="58" t="s">
        <v>401</v>
      </c>
      <c r="AK22" s="58" t="s">
        <v>373</v>
      </c>
      <c r="AL22" s="58" t="s">
        <v>373</v>
      </c>
      <c r="AM22" s="58" t="s">
        <v>373</v>
      </c>
      <c r="AN22" s="58" t="s">
        <v>373</v>
      </c>
      <c r="AO22" s="58" t="s">
        <v>373</v>
      </c>
      <c r="AP22" s="58" t="s">
        <v>373</v>
      </c>
      <c r="AQ22" s="58" t="s">
        <v>373</v>
      </c>
      <c r="AR22" s="58" t="s">
        <v>373</v>
      </c>
      <c r="AS22" s="60" t="s">
        <v>373</v>
      </c>
      <c r="AT22" s="58" t="s">
        <v>373</v>
      </c>
      <c r="AU22" s="58" t="s">
        <v>373</v>
      </c>
      <c r="AV22" s="58" t="s">
        <v>373</v>
      </c>
      <c r="AW22" s="58" t="s">
        <v>373</v>
      </c>
      <c r="AX22" s="58" t="s">
        <v>373</v>
      </c>
      <c r="AY22" s="58" t="s">
        <v>373</v>
      </c>
      <c r="AZ22" s="58" t="s">
        <v>373</v>
      </c>
      <c r="BA22" s="58" t="s">
        <v>373</v>
      </c>
      <c r="BB22" s="58" t="s">
        <v>373</v>
      </c>
      <c r="BC22" s="58" t="s">
        <v>373</v>
      </c>
      <c r="BD22" s="58" t="s">
        <v>373</v>
      </c>
      <c r="BE22" s="58" t="s">
        <v>373</v>
      </c>
      <c r="BF22" s="58" t="s">
        <v>373</v>
      </c>
      <c r="BG22" s="58" t="s">
        <v>373</v>
      </c>
      <c r="BH22" s="58" t="s">
        <v>373</v>
      </c>
      <c r="BI22" s="58" t="s">
        <v>373</v>
      </c>
      <c r="BJ22" s="60" t="s">
        <v>373</v>
      </c>
      <c r="BK22" s="58" t="s">
        <v>373</v>
      </c>
      <c r="BL22" s="58" t="s">
        <v>373</v>
      </c>
      <c r="BM22" s="58" t="s">
        <v>373</v>
      </c>
      <c r="BN22" s="58" t="s">
        <v>373</v>
      </c>
      <c r="BO22" s="58" t="s">
        <v>373</v>
      </c>
      <c r="BP22" s="58" t="s">
        <v>373</v>
      </c>
      <c r="BQ22" s="58" t="s">
        <v>373</v>
      </c>
      <c r="BR22" s="58" t="s">
        <v>373</v>
      </c>
      <c r="BS22" s="58" t="s">
        <v>373</v>
      </c>
      <c r="BT22" s="58" t="s">
        <v>373</v>
      </c>
      <c r="BU22" s="58" t="s">
        <v>373</v>
      </c>
      <c r="BV22" s="58" t="s">
        <v>373</v>
      </c>
      <c r="BW22" s="58" t="s">
        <v>373</v>
      </c>
      <c r="BX22" s="60" t="s">
        <v>373</v>
      </c>
      <c r="BY22" s="58" t="s">
        <v>373</v>
      </c>
      <c r="BZ22" s="58" t="s">
        <v>373</v>
      </c>
      <c r="CA22" s="58" t="s">
        <v>373</v>
      </c>
      <c r="CB22" s="58" t="s">
        <v>373</v>
      </c>
      <c r="CC22" s="58" t="s">
        <v>373</v>
      </c>
      <c r="CD22" s="58" t="s">
        <v>373</v>
      </c>
      <c r="CE22" s="58" t="s">
        <v>373</v>
      </c>
      <c r="CF22" s="58" t="s">
        <v>373</v>
      </c>
      <c r="CG22" s="60" t="s">
        <v>373</v>
      </c>
      <c r="CH22" s="58" t="s">
        <v>373</v>
      </c>
      <c r="CI22" s="58" t="s">
        <v>373</v>
      </c>
      <c r="CJ22" s="58" t="s">
        <v>373</v>
      </c>
      <c r="CK22" s="58" t="s">
        <v>373</v>
      </c>
      <c r="CL22" s="58" t="s">
        <v>373</v>
      </c>
      <c r="CM22" s="58" t="s">
        <v>373</v>
      </c>
      <c r="CN22" s="58" t="s">
        <v>373</v>
      </c>
      <c r="CO22" s="58" t="s">
        <v>373</v>
      </c>
      <c r="CP22" s="58" t="s">
        <v>373</v>
      </c>
      <c r="CQ22" s="60" t="s">
        <v>373</v>
      </c>
      <c r="CR22" s="58" t="s">
        <v>373</v>
      </c>
      <c r="CS22" s="58" t="s">
        <v>373</v>
      </c>
      <c r="CT22" s="58" t="s">
        <v>373</v>
      </c>
      <c r="CU22" s="58" t="s">
        <v>373</v>
      </c>
      <c r="CV22" s="58" t="s">
        <v>373</v>
      </c>
      <c r="CW22" s="58" t="s">
        <v>373</v>
      </c>
      <c r="CX22" s="58" t="s">
        <v>373</v>
      </c>
      <c r="CY22" s="58" t="s">
        <v>373</v>
      </c>
      <c r="CZ22" s="58" t="s">
        <v>373</v>
      </c>
      <c r="DA22" s="58" t="s">
        <v>373</v>
      </c>
      <c r="DB22" s="58" t="s">
        <v>373</v>
      </c>
      <c r="DC22" s="58" t="s">
        <v>373</v>
      </c>
      <c r="DD22" s="60" t="s">
        <v>373</v>
      </c>
      <c r="DE22" s="58" t="s">
        <v>373</v>
      </c>
      <c r="DF22" s="58" t="s">
        <v>373</v>
      </c>
      <c r="DG22" s="58" t="s">
        <v>373</v>
      </c>
      <c r="DH22" s="58" t="s">
        <v>373</v>
      </c>
      <c r="DI22" s="58" t="s">
        <v>373</v>
      </c>
      <c r="DJ22" s="58" t="s">
        <v>373</v>
      </c>
      <c r="DK22" s="58" t="s">
        <v>373</v>
      </c>
      <c r="DL22" s="58" t="s">
        <v>373</v>
      </c>
      <c r="DM22" s="58" t="s">
        <v>373</v>
      </c>
      <c r="DN22" s="58" t="s">
        <v>373</v>
      </c>
      <c r="DO22" s="58" t="s">
        <v>373</v>
      </c>
      <c r="DP22" s="58" t="s">
        <v>373</v>
      </c>
      <c r="DQ22" s="60" t="s">
        <v>373</v>
      </c>
      <c r="DR22" s="58" t="s">
        <v>373</v>
      </c>
      <c r="DS22" s="58" t="s">
        <v>373</v>
      </c>
      <c r="DT22" s="58" t="s">
        <v>373</v>
      </c>
      <c r="DU22" s="58" t="s">
        <v>373</v>
      </c>
      <c r="DV22" s="58" t="s">
        <v>373</v>
      </c>
    </row>
    <row r="23" spans="1:126" ht="23.25" hidden="1" thickBot="1" x14ac:dyDescent="0.3">
      <c r="A23" s="58" t="s">
        <v>361</v>
      </c>
      <c r="B23" s="58" t="s">
        <v>1</v>
      </c>
      <c r="C23" s="58" t="s">
        <v>362</v>
      </c>
      <c r="D23" s="58" t="s">
        <v>459</v>
      </c>
      <c r="E23" s="58" t="s">
        <v>386</v>
      </c>
      <c r="F23" s="59" t="s">
        <v>522</v>
      </c>
      <c r="G23" s="58" t="s">
        <v>523</v>
      </c>
      <c r="H23" s="58" t="s">
        <v>367</v>
      </c>
      <c r="I23" s="58" t="s">
        <v>368</v>
      </c>
      <c r="J23" s="58" t="s">
        <v>369</v>
      </c>
      <c r="K23" s="58" t="s">
        <v>524</v>
      </c>
      <c r="L23" s="58" t="s">
        <v>169</v>
      </c>
      <c r="M23" s="58" t="s">
        <v>525</v>
      </c>
      <c r="N23" s="58" t="s">
        <v>308</v>
      </c>
      <c r="O23" s="58"/>
      <c r="P23" s="61">
        <v>44989</v>
      </c>
      <c r="Q23" s="58" t="s">
        <v>362</v>
      </c>
      <c r="R23" s="58" t="s">
        <v>367</v>
      </c>
      <c r="S23" s="61">
        <v>44959</v>
      </c>
      <c r="T23" s="61">
        <v>44985</v>
      </c>
      <c r="U23" s="61">
        <v>44999</v>
      </c>
      <c r="V23" s="59" t="s">
        <v>526</v>
      </c>
      <c r="W23" s="58" t="s">
        <v>375</v>
      </c>
      <c r="X23" s="58" t="s">
        <v>376</v>
      </c>
      <c r="Y23" s="58" t="s">
        <v>377</v>
      </c>
      <c r="Z23" s="60">
        <v>2665600</v>
      </c>
      <c r="AA23" s="60" t="s">
        <v>379</v>
      </c>
      <c r="AB23" s="58" t="s">
        <v>373</v>
      </c>
      <c r="AC23" s="58"/>
      <c r="AD23" s="60">
        <v>2665600</v>
      </c>
      <c r="AE23" s="58" t="s">
        <v>407</v>
      </c>
      <c r="AF23" s="58" t="s">
        <v>381</v>
      </c>
      <c r="AG23" s="58" t="s">
        <v>382</v>
      </c>
      <c r="AH23" s="58" t="s">
        <v>372</v>
      </c>
      <c r="AI23" s="58" t="s">
        <v>527</v>
      </c>
      <c r="AJ23" s="58" t="s">
        <v>384</v>
      </c>
      <c r="AK23" s="58" t="s">
        <v>373</v>
      </c>
      <c r="AL23" s="58" t="s">
        <v>373</v>
      </c>
      <c r="AM23" s="58" t="s">
        <v>373</v>
      </c>
      <c r="AN23" s="58" t="s">
        <v>373</v>
      </c>
      <c r="AO23" s="58" t="s">
        <v>373</v>
      </c>
      <c r="AP23" s="58" t="s">
        <v>373</v>
      </c>
      <c r="AQ23" s="58" t="s">
        <v>373</v>
      </c>
      <c r="AR23" s="58" t="s">
        <v>373</v>
      </c>
      <c r="AS23" s="60" t="s">
        <v>373</v>
      </c>
      <c r="AT23" s="58" t="s">
        <v>373</v>
      </c>
      <c r="AU23" s="58" t="s">
        <v>373</v>
      </c>
      <c r="AV23" s="58" t="s">
        <v>373</v>
      </c>
      <c r="AW23" s="58" t="s">
        <v>373</v>
      </c>
      <c r="AX23" s="58" t="s">
        <v>373</v>
      </c>
      <c r="AY23" s="58" t="s">
        <v>373</v>
      </c>
      <c r="AZ23" s="58" t="s">
        <v>373</v>
      </c>
      <c r="BA23" s="58" t="s">
        <v>373</v>
      </c>
      <c r="BB23" s="58" t="s">
        <v>373</v>
      </c>
      <c r="BC23" s="58" t="s">
        <v>373</v>
      </c>
      <c r="BD23" s="58" t="s">
        <v>373</v>
      </c>
      <c r="BE23" s="58" t="s">
        <v>373</v>
      </c>
      <c r="BF23" s="58" t="s">
        <v>373</v>
      </c>
      <c r="BG23" s="58" t="s">
        <v>373</v>
      </c>
      <c r="BH23" s="58" t="s">
        <v>373</v>
      </c>
      <c r="BI23" s="58" t="s">
        <v>373</v>
      </c>
      <c r="BJ23" s="60" t="s">
        <v>373</v>
      </c>
      <c r="BK23" s="58" t="s">
        <v>373</v>
      </c>
      <c r="BL23" s="58" t="s">
        <v>373</v>
      </c>
      <c r="BM23" s="58" t="s">
        <v>373</v>
      </c>
      <c r="BN23" s="58" t="s">
        <v>373</v>
      </c>
      <c r="BO23" s="58" t="s">
        <v>373</v>
      </c>
      <c r="BP23" s="58" t="s">
        <v>373</v>
      </c>
      <c r="BQ23" s="58" t="s">
        <v>373</v>
      </c>
      <c r="BR23" s="58" t="s">
        <v>373</v>
      </c>
      <c r="BS23" s="58" t="s">
        <v>373</v>
      </c>
      <c r="BT23" s="58" t="s">
        <v>373</v>
      </c>
      <c r="BU23" s="58" t="s">
        <v>373</v>
      </c>
      <c r="BV23" s="58" t="s">
        <v>373</v>
      </c>
      <c r="BW23" s="58" t="s">
        <v>373</v>
      </c>
      <c r="BX23" s="60" t="s">
        <v>373</v>
      </c>
      <c r="BY23" s="58" t="s">
        <v>373</v>
      </c>
      <c r="BZ23" s="58" t="s">
        <v>373</v>
      </c>
      <c r="CA23" s="58" t="s">
        <v>373</v>
      </c>
      <c r="CB23" s="58" t="s">
        <v>373</v>
      </c>
      <c r="CC23" s="58" t="s">
        <v>373</v>
      </c>
      <c r="CD23" s="58" t="s">
        <v>373</v>
      </c>
      <c r="CE23" s="58" t="s">
        <v>373</v>
      </c>
      <c r="CF23" s="58" t="s">
        <v>373</v>
      </c>
      <c r="CG23" s="60" t="s">
        <v>373</v>
      </c>
      <c r="CH23" s="58" t="s">
        <v>373</v>
      </c>
      <c r="CI23" s="58" t="s">
        <v>373</v>
      </c>
      <c r="CJ23" s="58" t="s">
        <v>373</v>
      </c>
      <c r="CK23" s="58" t="s">
        <v>373</v>
      </c>
      <c r="CL23" s="58" t="s">
        <v>373</v>
      </c>
      <c r="CM23" s="58" t="s">
        <v>373</v>
      </c>
      <c r="CN23" s="58" t="s">
        <v>373</v>
      </c>
      <c r="CO23" s="58" t="s">
        <v>373</v>
      </c>
      <c r="CP23" s="58" t="s">
        <v>373</v>
      </c>
      <c r="CQ23" s="60" t="s">
        <v>373</v>
      </c>
      <c r="CR23" s="58" t="s">
        <v>373</v>
      </c>
      <c r="CS23" s="58" t="s">
        <v>373</v>
      </c>
      <c r="CT23" s="58" t="s">
        <v>373</v>
      </c>
      <c r="CU23" s="58" t="s">
        <v>373</v>
      </c>
      <c r="CV23" s="58" t="s">
        <v>373</v>
      </c>
      <c r="CW23" s="58" t="s">
        <v>373</v>
      </c>
      <c r="CX23" s="58" t="s">
        <v>373</v>
      </c>
      <c r="CY23" s="58" t="s">
        <v>373</v>
      </c>
      <c r="CZ23" s="58" t="s">
        <v>373</v>
      </c>
      <c r="DA23" s="58" t="s">
        <v>373</v>
      </c>
      <c r="DB23" s="58" t="s">
        <v>373</v>
      </c>
      <c r="DC23" s="58" t="s">
        <v>373</v>
      </c>
      <c r="DD23" s="60" t="s">
        <v>373</v>
      </c>
      <c r="DE23" s="58" t="s">
        <v>373</v>
      </c>
      <c r="DF23" s="58" t="s">
        <v>373</v>
      </c>
      <c r="DG23" s="58" t="s">
        <v>373</v>
      </c>
      <c r="DH23" s="58" t="s">
        <v>373</v>
      </c>
      <c r="DI23" s="58" t="s">
        <v>373</v>
      </c>
      <c r="DJ23" s="58" t="s">
        <v>373</v>
      </c>
      <c r="DK23" s="58" t="s">
        <v>373</v>
      </c>
      <c r="DL23" s="58" t="s">
        <v>373</v>
      </c>
      <c r="DM23" s="58" t="s">
        <v>373</v>
      </c>
      <c r="DN23" s="58" t="s">
        <v>373</v>
      </c>
      <c r="DO23" s="58" t="s">
        <v>373</v>
      </c>
      <c r="DP23" s="58" t="s">
        <v>373</v>
      </c>
      <c r="DQ23" s="60" t="s">
        <v>373</v>
      </c>
      <c r="DR23" s="58" t="s">
        <v>373</v>
      </c>
      <c r="DS23" s="58" t="s">
        <v>373</v>
      </c>
      <c r="DT23" s="58" t="s">
        <v>373</v>
      </c>
      <c r="DU23" s="58" t="s">
        <v>373</v>
      </c>
      <c r="DV23" s="58" t="s">
        <v>373</v>
      </c>
    </row>
    <row r="24" spans="1:126" ht="23.25" thickBot="1" x14ac:dyDescent="0.3">
      <c r="A24" s="58" t="s">
        <v>361</v>
      </c>
      <c r="B24" s="58" t="s">
        <v>1</v>
      </c>
      <c r="C24" s="58" t="s">
        <v>362</v>
      </c>
      <c r="D24" s="58" t="s">
        <v>459</v>
      </c>
      <c r="E24" s="58" t="s">
        <v>386</v>
      </c>
      <c r="F24" s="59" t="s">
        <v>522</v>
      </c>
      <c r="G24" s="58" t="s">
        <v>523</v>
      </c>
      <c r="H24" s="58" t="s">
        <v>367</v>
      </c>
      <c r="I24" s="58" t="s">
        <v>368</v>
      </c>
      <c r="J24" s="58" t="s">
        <v>369</v>
      </c>
      <c r="K24" s="58" t="s">
        <v>528</v>
      </c>
      <c r="L24" s="58" t="s">
        <v>169</v>
      </c>
      <c r="M24" s="58" t="s">
        <v>529</v>
      </c>
      <c r="N24" s="58" t="s">
        <v>314</v>
      </c>
      <c r="O24" s="58"/>
      <c r="P24" s="61">
        <v>45021</v>
      </c>
      <c r="Q24" s="58" t="s">
        <v>362</v>
      </c>
      <c r="R24" s="58" t="s">
        <v>367</v>
      </c>
      <c r="S24" s="61">
        <v>44986</v>
      </c>
      <c r="T24" s="61">
        <v>45016</v>
      </c>
      <c r="U24" s="58" t="s">
        <v>549</v>
      </c>
      <c r="V24" s="59" t="s">
        <v>530</v>
      </c>
      <c r="W24" s="58" t="s">
        <v>375</v>
      </c>
      <c r="X24" s="58" t="s">
        <v>376</v>
      </c>
      <c r="Y24" s="58" t="s">
        <v>377</v>
      </c>
      <c r="Z24" s="60">
        <v>2665600</v>
      </c>
      <c r="AA24" s="60" t="s">
        <v>379</v>
      </c>
      <c r="AB24" s="58" t="s">
        <v>373</v>
      </c>
      <c r="AC24" s="58"/>
      <c r="AD24" s="60">
        <v>2665600</v>
      </c>
      <c r="AE24" s="58" t="s">
        <v>399</v>
      </c>
      <c r="AF24" s="58" t="s">
        <v>381</v>
      </c>
      <c r="AG24" s="58" t="s">
        <v>382</v>
      </c>
      <c r="AH24" s="58" t="s">
        <v>397</v>
      </c>
      <c r="AI24" s="58" t="s">
        <v>531</v>
      </c>
      <c r="AJ24" s="58" t="s">
        <v>401</v>
      </c>
      <c r="AK24" s="58" t="s">
        <v>373</v>
      </c>
      <c r="AL24" s="58" t="s">
        <v>373</v>
      </c>
      <c r="AM24" s="58" t="s">
        <v>373</v>
      </c>
      <c r="AN24" s="58" t="s">
        <v>373</v>
      </c>
      <c r="AO24" s="58" t="s">
        <v>373</v>
      </c>
      <c r="AP24" s="58" t="s">
        <v>373</v>
      </c>
      <c r="AQ24" s="58" t="s">
        <v>373</v>
      </c>
      <c r="AR24" s="58" t="s">
        <v>373</v>
      </c>
      <c r="AS24" s="60" t="s">
        <v>373</v>
      </c>
      <c r="AT24" s="58" t="s">
        <v>373</v>
      </c>
      <c r="AU24" s="58" t="s">
        <v>373</v>
      </c>
      <c r="AV24" s="58" t="s">
        <v>373</v>
      </c>
      <c r="AW24" s="58" t="s">
        <v>373</v>
      </c>
      <c r="AX24" s="58" t="s">
        <v>373</v>
      </c>
      <c r="AY24" s="58" t="s">
        <v>373</v>
      </c>
      <c r="AZ24" s="58" t="s">
        <v>373</v>
      </c>
      <c r="BA24" s="58" t="s">
        <v>373</v>
      </c>
      <c r="BB24" s="58" t="s">
        <v>373</v>
      </c>
      <c r="BC24" s="58" t="s">
        <v>373</v>
      </c>
      <c r="BD24" s="58" t="s">
        <v>373</v>
      </c>
      <c r="BE24" s="58" t="s">
        <v>373</v>
      </c>
      <c r="BF24" s="58" t="s">
        <v>373</v>
      </c>
      <c r="BG24" s="58" t="s">
        <v>373</v>
      </c>
      <c r="BH24" s="58" t="s">
        <v>373</v>
      </c>
      <c r="BI24" s="58" t="s">
        <v>373</v>
      </c>
      <c r="BJ24" s="60" t="s">
        <v>373</v>
      </c>
      <c r="BK24" s="58" t="s">
        <v>373</v>
      </c>
      <c r="BL24" s="58" t="s">
        <v>373</v>
      </c>
      <c r="BM24" s="58" t="s">
        <v>373</v>
      </c>
      <c r="BN24" s="58" t="s">
        <v>373</v>
      </c>
      <c r="BO24" s="58" t="s">
        <v>373</v>
      </c>
      <c r="BP24" s="58" t="s">
        <v>373</v>
      </c>
      <c r="BQ24" s="58" t="s">
        <v>373</v>
      </c>
      <c r="BR24" s="58" t="s">
        <v>373</v>
      </c>
      <c r="BS24" s="58" t="s">
        <v>373</v>
      </c>
      <c r="BT24" s="58" t="s">
        <v>373</v>
      </c>
      <c r="BU24" s="58" t="s">
        <v>373</v>
      </c>
      <c r="BV24" s="58" t="s">
        <v>373</v>
      </c>
      <c r="BW24" s="58" t="s">
        <v>373</v>
      </c>
      <c r="BX24" s="60" t="s">
        <v>373</v>
      </c>
      <c r="BY24" s="58" t="s">
        <v>373</v>
      </c>
      <c r="BZ24" s="58" t="s">
        <v>373</v>
      </c>
      <c r="CA24" s="58" t="s">
        <v>373</v>
      </c>
      <c r="CB24" s="58" t="s">
        <v>373</v>
      </c>
      <c r="CC24" s="58" t="s">
        <v>373</v>
      </c>
      <c r="CD24" s="58" t="s">
        <v>373</v>
      </c>
      <c r="CE24" s="58" t="s">
        <v>373</v>
      </c>
      <c r="CF24" s="58" t="s">
        <v>373</v>
      </c>
      <c r="CG24" s="60" t="s">
        <v>373</v>
      </c>
      <c r="CH24" s="58" t="s">
        <v>373</v>
      </c>
      <c r="CI24" s="58" t="s">
        <v>373</v>
      </c>
      <c r="CJ24" s="58" t="s">
        <v>373</v>
      </c>
      <c r="CK24" s="58" t="s">
        <v>373</v>
      </c>
      <c r="CL24" s="58" t="s">
        <v>373</v>
      </c>
      <c r="CM24" s="58" t="s">
        <v>373</v>
      </c>
      <c r="CN24" s="58" t="s">
        <v>373</v>
      </c>
      <c r="CO24" s="58" t="s">
        <v>373</v>
      </c>
      <c r="CP24" s="58" t="s">
        <v>373</v>
      </c>
      <c r="CQ24" s="60" t="s">
        <v>373</v>
      </c>
      <c r="CR24" s="58" t="s">
        <v>373</v>
      </c>
      <c r="CS24" s="58" t="s">
        <v>373</v>
      </c>
      <c r="CT24" s="58" t="s">
        <v>373</v>
      </c>
      <c r="CU24" s="58" t="s">
        <v>373</v>
      </c>
      <c r="CV24" s="58" t="s">
        <v>373</v>
      </c>
      <c r="CW24" s="58" t="s">
        <v>373</v>
      </c>
      <c r="CX24" s="58" t="s">
        <v>373</v>
      </c>
      <c r="CY24" s="58" t="s">
        <v>373</v>
      </c>
      <c r="CZ24" s="58" t="s">
        <v>373</v>
      </c>
      <c r="DA24" s="58" t="s">
        <v>373</v>
      </c>
      <c r="DB24" s="58" t="s">
        <v>373</v>
      </c>
      <c r="DC24" s="58" t="s">
        <v>373</v>
      </c>
      <c r="DD24" s="60" t="s">
        <v>373</v>
      </c>
      <c r="DE24" s="58" t="s">
        <v>373</v>
      </c>
      <c r="DF24" s="58" t="s">
        <v>373</v>
      </c>
      <c r="DG24" s="58" t="s">
        <v>373</v>
      </c>
      <c r="DH24" s="58" t="s">
        <v>373</v>
      </c>
      <c r="DI24" s="58" t="s">
        <v>373</v>
      </c>
      <c r="DJ24" s="58" t="s">
        <v>373</v>
      </c>
      <c r="DK24" s="58" t="s">
        <v>373</v>
      </c>
      <c r="DL24" s="58" t="s">
        <v>373</v>
      </c>
      <c r="DM24" s="58" t="s">
        <v>373</v>
      </c>
      <c r="DN24" s="58" t="s">
        <v>373</v>
      </c>
      <c r="DO24" s="58" t="s">
        <v>373</v>
      </c>
      <c r="DP24" s="58" t="s">
        <v>373</v>
      </c>
      <c r="DQ24" s="60" t="s">
        <v>373</v>
      </c>
      <c r="DR24" s="58" t="s">
        <v>373</v>
      </c>
      <c r="DS24" s="58" t="s">
        <v>373</v>
      </c>
      <c r="DT24" s="58" t="s">
        <v>373</v>
      </c>
      <c r="DU24" s="58" t="s">
        <v>373</v>
      </c>
      <c r="DV24" s="58" t="s">
        <v>373</v>
      </c>
    </row>
    <row r="25" spans="1:126" ht="23.25" hidden="1" thickBot="1" x14ac:dyDescent="0.3">
      <c r="A25" s="58" t="s">
        <v>361</v>
      </c>
      <c r="B25" s="58" t="s">
        <v>1</v>
      </c>
      <c r="C25" s="58" t="s">
        <v>362</v>
      </c>
      <c r="D25" s="58" t="s">
        <v>459</v>
      </c>
      <c r="E25" s="58" t="s">
        <v>386</v>
      </c>
      <c r="F25" s="59" t="s">
        <v>532</v>
      </c>
      <c r="G25" s="58" t="s">
        <v>533</v>
      </c>
      <c r="H25" s="58" t="s">
        <v>367</v>
      </c>
      <c r="I25" s="58" t="s">
        <v>368</v>
      </c>
      <c r="J25" s="58" t="s">
        <v>369</v>
      </c>
      <c r="K25" s="58" t="s">
        <v>534</v>
      </c>
      <c r="L25" s="58" t="s">
        <v>169</v>
      </c>
      <c r="M25" s="58" t="s">
        <v>535</v>
      </c>
      <c r="N25" s="58" t="s">
        <v>305</v>
      </c>
      <c r="O25" s="58"/>
      <c r="P25" s="61">
        <v>44989</v>
      </c>
      <c r="Q25" s="58" t="s">
        <v>362</v>
      </c>
      <c r="R25" s="58" t="s">
        <v>367</v>
      </c>
      <c r="S25" s="61">
        <v>44958</v>
      </c>
      <c r="T25" s="61">
        <v>44985</v>
      </c>
      <c r="U25" s="58" t="s">
        <v>549</v>
      </c>
      <c r="V25" s="59" t="s">
        <v>536</v>
      </c>
      <c r="W25" s="58" t="s">
        <v>375</v>
      </c>
      <c r="X25" s="58" t="s">
        <v>376</v>
      </c>
      <c r="Y25" s="58" t="s">
        <v>377</v>
      </c>
      <c r="Z25" s="60">
        <v>2665600</v>
      </c>
      <c r="AA25" s="60" t="s">
        <v>379</v>
      </c>
      <c r="AB25" s="58" t="s">
        <v>373</v>
      </c>
      <c r="AC25" s="58"/>
      <c r="AD25" s="60">
        <v>2665600</v>
      </c>
      <c r="AE25" s="58" t="s">
        <v>537</v>
      </c>
      <c r="AF25" s="58" t="s">
        <v>381</v>
      </c>
      <c r="AG25" s="58" t="s">
        <v>382</v>
      </c>
      <c r="AH25" s="58" t="s">
        <v>372</v>
      </c>
      <c r="AI25" s="58" t="s">
        <v>538</v>
      </c>
      <c r="AJ25" s="58" t="s">
        <v>384</v>
      </c>
      <c r="AK25" s="58" t="s">
        <v>373</v>
      </c>
      <c r="AL25" s="58" t="s">
        <v>373</v>
      </c>
      <c r="AM25" s="58" t="s">
        <v>373</v>
      </c>
      <c r="AN25" s="58" t="s">
        <v>373</v>
      </c>
      <c r="AO25" s="58" t="s">
        <v>373</v>
      </c>
      <c r="AP25" s="58" t="s">
        <v>373</v>
      </c>
      <c r="AQ25" s="58" t="s">
        <v>373</v>
      </c>
      <c r="AR25" s="58" t="s">
        <v>373</v>
      </c>
      <c r="AS25" s="60" t="s">
        <v>373</v>
      </c>
      <c r="AT25" s="58" t="s">
        <v>373</v>
      </c>
      <c r="AU25" s="58" t="s">
        <v>373</v>
      </c>
      <c r="AV25" s="58" t="s">
        <v>373</v>
      </c>
      <c r="AW25" s="58" t="s">
        <v>373</v>
      </c>
      <c r="AX25" s="58" t="s">
        <v>373</v>
      </c>
      <c r="AY25" s="58" t="s">
        <v>373</v>
      </c>
      <c r="AZ25" s="58" t="s">
        <v>373</v>
      </c>
      <c r="BA25" s="58" t="s">
        <v>373</v>
      </c>
      <c r="BB25" s="58" t="s">
        <v>373</v>
      </c>
      <c r="BC25" s="58" t="s">
        <v>373</v>
      </c>
      <c r="BD25" s="58" t="s">
        <v>373</v>
      </c>
      <c r="BE25" s="58" t="s">
        <v>373</v>
      </c>
      <c r="BF25" s="58" t="s">
        <v>373</v>
      </c>
      <c r="BG25" s="58" t="s">
        <v>373</v>
      </c>
      <c r="BH25" s="58" t="s">
        <v>373</v>
      </c>
      <c r="BI25" s="58" t="s">
        <v>373</v>
      </c>
      <c r="BJ25" s="60" t="s">
        <v>373</v>
      </c>
      <c r="BK25" s="58" t="s">
        <v>373</v>
      </c>
      <c r="BL25" s="58" t="s">
        <v>373</v>
      </c>
      <c r="BM25" s="58" t="s">
        <v>373</v>
      </c>
      <c r="BN25" s="58" t="s">
        <v>373</v>
      </c>
      <c r="BO25" s="58" t="s">
        <v>373</v>
      </c>
      <c r="BP25" s="58" t="s">
        <v>373</v>
      </c>
      <c r="BQ25" s="58" t="s">
        <v>373</v>
      </c>
      <c r="BR25" s="58" t="s">
        <v>373</v>
      </c>
      <c r="BS25" s="58" t="s">
        <v>373</v>
      </c>
      <c r="BT25" s="58" t="s">
        <v>373</v>
      </c>
      <c r="BU25" s="58" t="s">
        <v>373</v>
      </c>
      <c r="BV25" s="58" t="s">
        <v>373</v>
      </c>
      <c r="BW25" s="58" t="s">
        <v>373</v>
      </c>
      <c r="BX25" s="60" t="s">
        <v>373</v>
      </c>
      <c r="BY25" s="58" t="s">
        <v>373</v>
      </c>
      <c r="BZ25" s="58" t="s">
        <v>373</v>
      </c>
      <c r="CA25" s="58" t="s">
        <v>373</v>
      </c>
      <c r="CB25" s="58" t="s">
        <v>373</v>
      </c>
      <c r="CC25" s="58" t="s">
        <v>373</v>
      </c>
      <c r="CD25" s="58" t="s">
        <v>373</v>
      </c>
      <c r="CE25" s="58" t="s">
        <v>373</v>
      </c>
      <c r="CF25" s="58" t="s">
        <v>373</v>
      </c>
      <c r="CG25" s="60" t="s">
        <v>373</v>
      </c>
      <c r="CH25" s="58" t="s">
        <v>373</v>
      </c>
      <c r="CI25" s="58" t="s">
        <v>373</v>
      </c>
      <c r="CJ25" s="58" t="s">
        <v>373</v>
      </c>
      <c r="CK25" s="58" t="s">
        <v>373</v>
      </c>
      <c r="CL25" s="58" t="s">
        <v>373</v>
      </c>
      <c r="CM25" s="58" t="s">
        <v>373</v>
      </c>
      <c r="CN25" s="58" t="s">
        <v>373</v>
      </c>
      <c r="CO25" s="58" t="s">
        <v>373</v>
      </c>
      <c r="CP25" s="58" t="s">
        <v>373</v>
      </c>
      <c r="CQ25" s="60" t="s">
        <v>373</v>
      </c>
      <c r="CR25" s="58" t="s">
        <v>373</v>
      </c>
      <c r="CS25" s="58" t="s">
        <v>373</v>
      </c>
      <c r="CT25" s="58" t="s">
        <v>373</v>
      </c>
      <c r="CU25" s="58" t="s">
        <v>373</v>
      </c>
      <c r="CV25" s="58" t="s">
        <v>373</v>
      </c>
      <c r="CW25" s="58" t="s">
        <v>373</v>
      </c>
      <c r="CX25" s="58" t="s">
        <v>373</v>
      </c>
      <c r="CY25" s="58" t="s">
        <v>373</v>
      </c>
      <c r="CZ25" s="58" t="s">
        <v>373</v>
      </c>
      <c r="DA25" s="58" t="s">
        <v>373</v>
      </c>
      <c r="DB25" s="58" t="s">
        <v>373</v>
      </c>
      <c r="DC25" s="58" t="s">
        <v>373</v>
      </c>
      <c r="DD25" s="60" t="s">
        <v>373</v>
      </c>
      <c r="DE25" s="58" t="s">
        <v>373</v>
      </c>
      <c r="DF25" s="58" t="s">
        <v>373</v>
      </c>
      <c r="DG25" s="58" t="s">
        <v>373</v>
      </c>
      <c r="DH25" s="58" t="s">
        <v>373</v>
      </c>
      <c r="DI25" s="58" t="s">
        <v>373</v>
      </c>
      <c r="DJ25" s="58" t="s">
        <v>373</v>
      </c>
      <c r="DK25" s="58" t="s">
        <v>373</v>
      </c>
      <c r="DL25" s="58" t="s">
        <v>373</v>
      </c>
      <c r="DM25" s="58" t="s">
        <v>373</v>
      </c>
      <c r="DN25" s="58" t="s">
        <v>373</v>
      </c>
      <c r="DO25" s="58" t="s">
        <v>373</v>
      </c>
      <c r="DP25" s="58" t="s">
        <v>373</v>
      </c>
      <c r="DQ25" s="60" t="s">
        <v>373</v>
      </c>
      <c r="DR25" s="58" t="s">
        <v>373</v>
      </c>
      <c r="DS25" s="58" t="s">
        <v>373</v>
      </c>
      <c r="DT25" s="58" t="s">
        <v>373</v>
      </c>
      <c r="DU25" s="58" t="s">
        <v>373</v>
      </c>
      <c r="DV25" s="58" t="s">
        <v>373</v>
      </c>
    </row>
    <row r="26" spans="1:126" ht="23.25" thickBot="1" x14ac:dyDescent="0.3">
      <c r="A26" s="58" t="s">
        <v>361</v>
      </c>
      <c r="B26" s="58" t="s">
        <v>1</v>
      </c>
      <c r="C26" s="58" t="s">
        <v>362</v>
      </c>
      <c r="D26" s="58" t="s">
        <v>459</v>
      </c>
      <c r="E26" s="58" t="s">
        <v>386</v>
      </c>
      <c r="F26" s="59" t="s">
        <v>532</v>
      </c>
      <c r="G26" s="58" t="s">
        <v>533</v>
      </c>
      <c r="H26" s="58" t="s">
        <v>367</v>
      </c>
      <c r="I26" s="58" t="s">
        <v>368</v>
      </c>
      <c r="J26" s="58" t="s">
        <v>369</v>
      </c>
      <c r="K26" s="58" t="s">
        <v>539</v>
      </c>
      <c r="L26" s="58" t="s">
        <v>169</v>
      </c>
      <c r="M26" s="58" t="s">
        <v>540</v>
      </c>
      <c r="N26" s="58" t="s">
        <v>315</v>
      </c>
      <c r="O26" s="58"/>
      <c r="P26" s="61">
        <v>45021</v>
      </c>
      <c r="Q26" s="58" t="s">
        <v>362</v>
      </c>
      <c r="R26" s="58" t="s">
        <v>367</v>
      </c>
      <c r="S26" s="61">
        <v>44986</v>
      </c>
      <c r="T26" s="61">
        <v>45016</v>
      </c>
      <c r="U26" s="58" t="s">
        <v>549</v>
      </c>
      <c r="V26" s="59" t="s">
        <v>541</v>
      </c>
      <c r="W26" s="58" t="s">
        <v>375</v>
      </c>
      <c r="X26" s="58" t="s">
        <v>376</v>
      </c>
      <c r="Y26" s="58" t="s">
        <v>377</v>
      </c>
      <c r="Z26" s="60">
        <v>1845414</v>
      </c>
      <c r="AA26" s="60" t="s">
        <v>379</v>
      </c>
      <c r="AB26" s="58" t="s">
        <v>373</v>
      </c>
      <c r="AC26" s="58"/>
      <c r="AD26" s="60">
        <v>1845414</v>
      </c>
      <c r="AE26" s="58" t="s">
        <v>407</v>
      </c>
      <c r="AF26" s="58" t="s">
        <v>381</v>
      </c>
      <c r="AG26" s="58" t="s">
        <v>382</v>
      </c>
      <c r="AH26" s="58" t="s">
        <v>397</v>
      </c>
      <c r="AI26" s="58" t="s">
        <v>542</v>
      </c>
      <c r="AJ26" s="58" t="s">
        <v>401</v>
      </c>
      <c r="AK26" s="58" t="s">
        <v>373</v>
      </c>
      <c r="AL26" s="58" t="s">
        <v>373</v>
      </c>
      <c r="AM26" s="58" t="s">
        <v>373</v>
      </c>
      <c r="AN26" s="58" t="s">
        <v>373</v>
      </c>
      <c r="AO26" s="58" t="s">
        <v>373</v>
      </c>
      <c r="AP26" s="58" t="s">
        <v>373</v>
      </c>
      <c r="AQ26" s="58" t="s">
        <v>373</v>
      </c>
      <c r="AR26" s="58" t="s">
        <v>373</v>
      </c>
      <c r="AS26" s="60" t="s">
        <v>373</v>
      </c>
      <c r="AT26" s="58" t="s">
        <v>373</v>
      </c>
      <c r="AU26" s="58" t="s">
        <v>373</v>
      </c>
      <c r="AV26" s="58" t="s">
        <v>373</v>
      </c>
      <c r="AW26" s="58" t="s">
        <v>373</v>
      </c>
      <c r="AX26" s="58" t="s">
        <v>373</v>
      </c>
      <c r="AY26" s="58" t="s">
        <v>373</v>
      </c>
      <c r="AZ26" s="58" t="s">
        <v>373</v>
      </c>
      <c r="BA26" s="58" t="s">
        <v>373</v>
      </c>
      <c r="BB26" s="58" t="s">
        <v>373</v>
      </c>
      <c r="BC26" s="58" t="s">
        <v>373</v>
      </c>
      <c r="BD26" s="58" t="s">
        <v>373</v>
      </c>
      <c r="BE26" s="58" t="s">
        <v>373</v>
      </c>
      <c r="BF26" s="58" t="s">
        <v>373</v>
      </c>
      <c r="BG26" s="58" t="s">
        <v>373</v>
      </c>
      <c r="BH26" s="58" t="s">
        <v>373</v>
      </c>
      <c r="BI26" s="58" t="s">
        <v>373</v>
      </c>
      <c r="BJ26" s="60" t="s">
        <v>373</v>
      </c>
      <c r="BK26" s="58" t="s">
        <v>373</v>
      </c>
      <c r="BL26" s="58" t="s">
        <v>373</v>
      </c>
      <c r="BM26" s="58" t="s">
        <v>373</v>
      </c>
      <c r="BN26" s="58" t="s">
        <v>373</v>
      </c>
      <c r="BO26" s="58" t="s">
        <v>373</v>
      </c>
      <c r="BP26" s="58" t="s">
        <v>373</v>
      </c>
      <c r="BQ26" s="58" t="s">
        <v>373</v>
      </c>
      <c r="BR26" s="58" t="s">
        <v>373</v>
      </c>
      <c r="BS26" s="58" t="s">
        <v>373</v>
      </c>
      <c r="BT26" s="58" t="s">
        <v>373</v>
      </c>
      <c r="BU26" s="58" t="s">
        <v>373</v>
      </c>
      <c r="BV26" s="58" t="s">
        <v>373</v>
      </c>
      <c r="BW26" s="58" t="s">
        <v>373</v>
      </c>
      <c r="BX26" s="60" t="s">
        <v>373</v>
      </c>
      <c r="BY26" s="58" t="s">
        <v>373</v>
      </c>
      <c r="BZ26" s="58" t="s">
        <v>373</v>
      </c>
      <c r="CA26" s="58" t="s">
        <v>373</v>
      </c>
      <c r="CB26" s="58" t="s">
        <v>373</v>
      </c>
      <c r="CC26" s="58" t="s">
        <v>373</v>
      </c>
      <c r="CD26" s="58" t="s">
        <v>373</v>
      </c>
      <c r="CE26" s="58" t="s">
        <v>373</v>
      </c>
      <c r="CF26" s="58" t="s">
        <v>373</v>
      </c>
      <c r="CG26" s="60" t="s">
        <v>373</v>
      </c>
      <c r="CH26" s="58" t="s">
        <v>373</v>
      </c>
      <c r="CI26" s="58" t="s">
        <v>373</v>
      </c>
      <c r="CJ26" s="58" t="s">
        <v>373</v>
      </c>
      <c r="CK26" s="58" t="s">
        <v>373</v>
      </c>
      <c r="CL26" s="58" t="s">
        <v>373</v>
      </c>
      <c r="CM26" s="58" t="s">
        <v>373</v>
      </c>
      <c r="CN26" s="58" t="s">
        <v>373</v>
      </c>
      <c r="CO26" s="58" t="s">
        <v>373</v>
      </c>
      <c r="CP26" s="58" t="s">
        <v>373</v>
      </c>
      <c r="CQ26" s="60" t="s">
        <v>373</v>
      </c>
      <c r="CR26" s="58" t="s">
        <v>373</v>
      </c>
      <c r="CS26" s="58" t="s">
        <v>373</v>
      </c>
      <c r="CT26" s="58" t="s">
        <v>373</v>
      </c>
      <c r="CU26" s="58" t="s">
        <v>373</v>
      </c>
      <c r="CV26" s="58" t="s">
        <v>373</v>
      </c>
      <c r="CW26" s="58" t="s">
        <v>373</v>
      </c>
      <c r="CX26" s="58" t="s">
        <v>373</v>
      </c>
      <c r="CY26" s="58" t="s">
        <v>373</v>
      </c>
      <c r="CZ26" s="58" t="s">
        <v>373</v>
      </c>
      <c r="DA26" s="58" t="s">
        <v>373</v>
      </c>
      <c r="DB26" s="58" t="s">
        <v>373</v>
      </c>
      <c r="DC26" s="58" t="s">
        <v>373</v>
      </c>
      <c r="DD26" s="60" t="s">
        <v>373</v>
      </c>
      <c r="DE26" s="58" t="s">
        <v>373</v>
      </c>
      <c r="DF26" s="58" t="s">
        <v>373</v>
      </c>
      <c r="DG26" s="58" t="s">
        <v>373</v>
      </c>
      <c r="DH26" s="58" t="s">
        <v>373</v>
      </c>
      <c r="DI26" s="58" t="s">
        <v>373</v>
      </c>
      <c r="DJ26" s="58" t="s">
        <v>373</v>
      </c>
      <c r="DK26" s="58" t="s">
        <v>373</v>
      </c>
      <c r="DL26" s="58" t="s">
        <v>373</v>
      </c>
      <c r="DM26" s="58" t="s">
        <v>373</v>
      </c>
      <c r="DN26" s="58" t="s">
        <v>373</v>
      </c>
      <c r="DO26" s="58" t="s">
        <v>373</v>
      </c>
      <c r="DP26" s="58" t="s">
        <v>373</v>
      </c>
      <c r="DQ26" s="60" t="s">
        <v>373</v>
      </c>
      <c r="DR26" s="58" t="s">
        <v>373</v>
      </c>
      <c r="DS26" s="58" t="s">
        <v>373</v>
      </c>
      <c r="DT26" s="58" t="s">
        <v>373</v>
      </c>
      <c r="DU26" s="58" t="s">
        <v>373</v>
      </c>
      <c r="DV26" s="58" t="s">
        <v>373</v>
      </c>
    </row>
    <row r="27" spans="1:126" ht="23.25" thickBot="1" x14ac:dyDescent="0.3">
      <c r="A27" s="58" t="s">
        <v>361</v>
      </c>
      <c r="B27" s="58" t="s">
        <v>1</v>
      </c>
      <c r="C27" s="58" t="s">
        <v>362</v>
      </c>
      <c r="D27" s="58" t="s">
        <v>459</v>
      </c>
      <c r="E27" s="58" t="s">
        <v>386</v>
      </c>
      <c r="F27" s="59" t="s">
        <v>543</v>
      </c>
      <c r="G27" s="58" t="s">
        <v>544</v>
      </c>
      <c r="H27" s="58" t="s">
        <v>367</v>
      </c>
      <c r="I27" s="58" t="s">
        <v>368</v>
      </c>
      <c r="J27" s="58" t="s">
        <v>369</v>
      </c>
      <c r="K27" s="58" t="s">
        <v>545</v>
      </c>
      <c r="L27" s="58" t="s">
        <v>169</v>
      </c>
      <c r="M27" s="58" t="s">
        <v>546</v>
      </c>
      <c r="N27" s="58" t="s">
        <v>311</v>
      </c>
      <c r="O27" s="58"/>
      <c r="P27" s="61">
        <v>45021</v>
      </c>
      <c r="Q27" s="58" t="s">
        <v>362</v>
      </c>
      <c r="R27" s="58" t="s">
        <v>367</v>
      </c>
      <c r="S27" s="61">
        <v>44986</v>
      </c>
      <c r="T27" s="61">
        <v>45016</v>
      </c>
      <c r="U27" s="58" t="s">
        <v>549</v>
      </c>
      <c r="V27" s="59" t="s">
        <v>547</v>
      </c>
      <c r="W27" s="58" t="s">
        <v>375</v>
      </c>
      <c r="X27" s="58" t="s">
        <v>376</v>
      </c>
      <c r="Y27" s="58" t="s">
        <v>377</v>
      </c>
      <c r="Z27" s="60">
        <v>2665600</v>
      </c>
      <c r="AA27" s="60" t="s">
        <v>379</v>
      </c>
      <c r="AB27" s="58" t="s">
        <v>373</v>
      </c>
      <c r="AC27" s="58"/>
      <c r="AD27" s="60">
        <v>2665600</v>
      </c>
      <c r="AE27" s="58" t="s">
        <v>399</v>
      </c>
      <c r="AF27" s="58" t="s">
        <v>381</v>
      </c>
      <c r="AG27" s="58" t="s">
        <v>382</v>
      </c>
      <c r="AH27" s="58" t="s">
        <v>397</v>
      </c>
      <c r="AI27" s="58" t="s">
        <v>548</v>
      </c>
      <c r="AJ27" s="58" t="s">
        <v>401</v>
      </c>
      <c r="AK27" s="58" t="s">
        <v>373</v>
      </c>
      <c r="AL27" s="58" t="s">
        <v>373</v>
      </c>
      <c r="AM27" s="58" t="s">
        <v>373</v>
      </c>
      <c r="AN27" s="58" t="s">
        <v>373</v>
      </c>
      <c r="AO27" s="58" t="s">
        <v>373</v>
      </c>
      <c r="AP27" s="58" t="s">
        <v>373</v>
      </c>
      <c r="AQ27" s="58" t="s">
        <v>373</v>
      </c>
      <c r="AR27" s="58" t="s">
        <v>373</v>
      </c>
      <c r="AS27" s="60" t="s">
        <v>373</v>
      </c>
      <c r="AT27" s="58" t="s">
        <v>373</v>
      </c>
      <c r="AU27" s="58" t="s">
        <v>373</v>
      </c>
      <c r="AV27" s="58" t="s">
        <v>373</v>
      </c>
      <c r="AW27" s="58" t="s">
        <v>373</v>
      </c>
      <c r="AX27" s="58" t="s">
        <v>373</v>
      </c>
      <c r="AY27" s="58" t="s">
        <v>373</v>
      </c>
      <c r="AZ27" s="58" t="s">
        <v>373</v>
      </c>
      <c r="BA27" s="58" t="s">
        <v>373</v>
      </c>
      <c r="BB27" s="58" t="s">
        <v>373</v>
      </c>
      <c r="BC27" s="58" t="s">
        <v>373</v>
      </c>
      <c r="BD27" s="58" t="s">
        <v>373</v>
      </c>
      <c r="BE27" s="58" t="s">
        <v>373</v>
      </c>
      <c r="BF27" s="58" t="s">
        <v>373</v>
      </c>
      <c r="BG27" s="58" t="s">
        <v>373</v>
      </c>
      <c r="BH27" s="58" t="s">
        <v>373</v>
      </c>
      <c r="BI27" s="58" t="s">
        <v>373</v>
      </c>
      <c r="BJ27" s="60" t="s">
        <v>373</v>
      </c>
      <c r="BK27" s="58" t="s">
        <v>373</v>
      </c>
      <c r="BL27" s="58" t="s">
        <v>373</v>
      </c>
      <c r="BM27" s="58" t="s">
        <v>373</v>
      </c>
      <c r="BN27" s="58" t="s">
        <v>373</v>
      </c>
      <c r="BO27" s="58" t="s">
        <v>373</v>
      </c>
      <c r="BP27" s="58" t="s">
        <v>373</v>
      </c>
      <c r="BQ27" s="58" t="s">
        <v>373</v>
      </c>
      <c r="BR27" s="58" t="s">
        <v>373</v>
      </c>
      <c r="BS27" s="58" t="s">
        <v>373</v>
      </c>
      <c r="BT27" s="58" t="s">
        <v>373</v>
      </c>
      <c r="BU27" s="58" t="s">
        <v>373</v>
      </c>
      <c r="BV27" s="58" t="s">
        <v>373</v>
      </c>
      <c r="BW27" s="58" t="s">
        <v>373</v>
      </c>
      <c r="BX27" s="60" t="s">
        <v>373</v>
      </c>
      <c r="BY27" s="58" t="s">
        <v>373</v>
      </c>
      <c r="BZ27" s="58" t="s">
        <v>373</v>
      </c>
      <c r="CA27" s="58" t="s">
        <v>373</v>
      </c>
      <c r="CB27" s="58" t="s">
        <v>373</v>
      </c>
      <c r="CC27" s="58" t="s">
        <v>373</v>
      </c>
      <c r="CD27" s="58" t="s">
        <v>373</v>
      </c>
      <c r="CE27" s="58" t="s">
        <v>373</v>
      </c>
      <c r="CF27" s="58" t="s">
        <v>373</v>
      </c>
      <c r="CG27" s="60" t="s">
        <v>373</v>
      </c>
      <c r="CH27" s="58" t="s">
        <v>373</v>
      </c>
      <c r="CI27" s="58" t="s">
        <v>373</v>
      </c>
      <c r="CJ27" s="58" t="s">
        <v>373</v>
      </c>
      <c r="CK27" s="58" t="s">
        <v>373</v>
      </c>
      <c r="CL27" s="58" t="s">
        <v>373</v>
      </c>
      <c r="CM27" s="58" t="s">
        <v>373</v>
      </c>
      <c r="CN27" s="58" t="s">
        <v>373</v>
      </c>
      <c r="CO27" s="58" t="s">
        <v>373</v>
      </c>
      <c r="CP27" s="58" t="s">
        <v>373</v>
      </c>
      <c r="CQ27" s="60" t="s">
        <v>373</v>
      </c>
      <c r="CR27" s="58" t="s">
        <v>373</v>
      </c>
      <c r="CS27" s="58" t="s">
        <v>373</v>
      </c>
      <c r="CT27" s="58" t="s">
        <v>373</v>
      </c>
      <c r="CU27" s="58" t="s">
        <v>373</v>
      </c>
      <c r="CV27" s="58" t="s">
        <v>373</v>
      </c>
      <c r="CW27" s="58" t="s">
        <v>373</v>
      </c>
      <c r="CX27" s="58" t="s">
        <v>373</v>
      </c>
      <c r="CY27" s="58" t="s">
        <v>373</v>
      </c>
      <c r="CZ27" s="58" t="s">
        <v>373</v>
      </c>
      <c r="DA27" s="58" t="s">
        <v>373</v>
      </c>
      <c r="DB27" s="58" t="s">
        <v>373</v>
      </c>
      <c r="DC27" s="58" t="s">
        <v>373</v>
      </c>
      <c r="DD27" s="60" t="s">
        <v>373</v>
      </c>
      <c r="DE27" s="58" t="s">
        <v>373</v>
      </c>
      <c r="DF27" s="58" t="s">
        <v>373</v>
      </c>
      <c r="DG27" s="58" t="s">
        <v>373</v>
      </c>
      <c r="DH27" s="58" t="s">
        <v>373</v>
      </c>
      <c r="DI27" s="58" t="s">
        <v>373</v>
      </c>
      <c r="DJ27" s="58" t="s">
        <v>373</v>
      </c>
      <c r="DK27" s="58" t="s">
        <v>373</v>
      </c>
      <c r="DL27" s="58" t="s">
        <v>373</v>
      </c>
      <c r="DM27" s="58" t="s">
        <v>373</v>
      </c>
      <c r="DN27" s="58" t="s">
        <v>373</v>
      </c>
      <c r="DO27" s="58" t="s">
        <v>373</v>
      </c>
      <c r="DP27" s="58" t="s">
        <v>373</v>
      </c>
      <c r="DQ27" s="60" t="s">
        <v>373</v>
      </c>
      <c r="DR27" s="58" t="s">
        <v>373</v>
      </c>
      <c r="DS27" s="58" t="s">
        <v>373</v>
      </c>
      <c r="DT27" s="58" t="s">
        <v>373</v>
      </c>
      <c r="DU27" s="58" t="s">
        <v>373</v>
      </c>
      <c r="DV27" s="58" t="s">
        <v>373</v>
      </c>
    </row>
    <row r="33" spans="12:14" ht="15.75" thickBot="1" x14ac:dyDescent="0.3">
      <c r="L33" s="58" t="s">
        <v>169</v>
      </c>
      <c r="M33" s="58" t="s">
        <v>396</v>
      </c>
      <c r="N33" s="58" t="s">
        <v>318</v>
      </c>
    </row>
    <row r="34" spans="12:14" ht="15.75" thickBot="1" x14ac:dyDescent="0.3">
      <c r="L34" s="58" t="s">
        <v>169</v>
      </c>
      <c r="M34" s="58" t="s">
        <v>410</v>
      </c>
      <c r="N34" s="58" t="s">
        <v>316</v>
      </c>
    </row>
    <row r="35" spans="12:14" ht="15.75" thickBot="1" x14ac:dyDescent="0.3">
      <c r="L35" s="64" t="s">
        <v>169</v>
      </c>
      <c r="M35" s="64" t="s">
        <v>422</v>
      </c>
      <c r="N35" s="64" t="s">
        <v>287</v>
      </c>
    </row>
    <row r="36" spans="12:14" ht="15.75" thickBot="1" x14ac:dyDescent="0.3">
      <c r="L36" s="64" t="s">
        <v>169</v>
      </c>
      <c r="M36" s="64" t="s">
        <v>441</v>
      </c>
      <c r="N36" s="64" t="s">
        <v>288</v>
      </c>
    </row>
    <row r="37" spans="12:14" ht="15.75" thickBot="1" x14ac:dyDescent="0.3">
      <c r="L37" s="58" t="s">
        <v>169</v>
      </c>
      <c r="M37" s="58" t="s">
        <v>455</v>
      </c>
      <c r="N37" s="58" t="s">
        <v>317</v>
      </c>
    </row>
    <row r="38" spans="12:14" ht="15.75" thickBot="1" x14ac:dyDescent="0.3">
      <c r="L38" s="58" t="s">
        <v>169</v>
      </c>
      <c r="M38" s="58" t="s">
        <v>468</v>
      </c>
      <c r="N38" s="58" t="s">
        <v>286</v>
      </c>
    </row>
    <row r="39" spans="12:14" ht="15.75" thickBot="1" x14ac:dyDescent="0.3">
      <c r="L39" s="58" t="s">
        <v>169</v>
      </c>
      <c r="M39" s="58" t="s">
        <v>479</v>
      </c>
      <c r="N39" s="58" t="s">
        <v>309</v>
      </c>
    </row>
    <row r="40" spans="12:14" ht="15.75" thickBot="1" x14ac:dyDescent="0.3">
      <c r="L40" s="58" t="s">
        <v>169</v>
      </c>
      <c r="M40" s="58" t="s">
        <v>489</v>
      </c>
      <c r="N40" s="58" t="s">
        <v>313</v>
      </c>
    </row>
    <row r="41" spans="12:14" ht="15.75" thickBot="1" x14ac:dyDescent="0.3">
      <c r="L41" s="58" t="s">
        <v>169</v>
      </c>
      <c r="M41" s="58" t="s">
        <v>500</v>
      </c>
      <c r="N41" s="58" t="s">
        <v>310</v>
      </c>
    </row>
    <row r="42" spans="12:14" ht="15.75" thickBot="1" x14ac:dyDescent="0.3">
      <c r="L42" s="64" t="s">
        <v>169</v>
      </c>
      <c r="M42" s="64" t="s">
        <v>506</v>
      </c>
      <c r="N42" s="64" t="s">
        <v>507</v>
      </c>
    </row>
    <row r="43" spans="12:14" ht="15.75" thickBot="1" x14ac:dyDescent="0.3">
      <c r="L43" s="58" t="s">
        <v>169</v>
      </c>
      <c r="M43" s="58" t="s">
        <v>519</v>
      </c>
      <c r="N43" s="58" t="s">
        <v>312</v>
      </c>
    </row>
    <row r="44" spans="12:14" ht="15.75" thickBot="1" x14ac:dyDescent="0.3">
      <c r="L44" s="58" t="s">
        <v>169</v>
      </c>
      <c r="M44" s="58" t="s">
        <v>529</v>
      </c>
      <c r="N44" s="58" t="s">
        <v>314</v>
      </c>
    </row>
    <row r="45" spans="12:14" ht="15.75" thickBot="1" x14ac:dyDescent="0.3">
      <c r="L45" s="58" t="s">
        <v>169</v>
      </c>
      <c r="M45" s="58" t="s">
        <v>540</v>
      </c>
      <c r="N45" s="58" t="s">
        <v>315</v>
      </c>
    </row>
    <row r="46" spans="12:14" ht="15.75" thickBot="1" x14ac:dyDescent="0.3">
      <c r="L46" s="58" t="s">
        <v>169</v>
      </c>
      <c r="M46" s="58" t="s">
        <v>546</v>
      </c>
      <c r="N46" s="58" t="s">
        <v>311</v>
      </c>
    </row>
  </sheetData>
  <autoFilter ref="A1:DV27" xr:uid="{5E1F901F-14E5-400D-9740-CD62A7E8B297}">
    <filterColumn colId="15">
      <filters>
        <dateGroupItem year="2023" month="4" dateTimeGrouping="month"/>
      </filters>
    </filterColumn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5A48E1-8043-4975-9D5E-FE3BC6185AFC}">
  <dimension ref="A1:J127"/>
  <sheetViews>
    <sheetView workbookViewId="0">
      <pane ySplit="5" topLeftCell="A135" activePane="bottomLeft" state="frozen"/>
      <selection pane="bottomLeft" activeCell="A6" sqref="A6"/>
    </sheetView>
  </sheetViews>
  <sheetFormatPr baseColWidth="10" defaultRowHeight="15" x14ac:dyDescent="0.25"/>
  <cols>
    <col min="6" max="6" width="16.5703125" customWidth="1"/>
  </cols>
  <sheetData>
    <row r="1" spans="1:10" x14ac:dyDescent="0.25">
      <c r="A1" s="96" t="s">
        <v>104</v>
      </c>
      <c r="B1" s="96"/>
      <c r="C1" s="96"/>
      <c r="D1" s="96"/>
      <c r="E1" s="96"/>
      <c r="F1" s="96"/>
      <c r="G1" s="96"/>
      <c r="H1" s="96"/>
      <c r="I1" s="96"/>
      <c r="J1" s="96"/>
    </row>
    <row r="2" spans="1:10" x14ac:dyDescent="0.25">
      <c r="A2" s="96" t="s">
        <v>105</v>
      </c>
      <c r="B2" s="96"/>
      <c r="C2" s="96"/>
      <c r="D2" s="96"/>
      <c r="E2" s="96"/>
      <c r="F2" s="96"/>
      <c r="G2" s="96"/>
      <c r="H2" s="96"/>
      <c r="I2" s="96"/>
      <c r="J2" s="96"/>
    </row>
    <row r="3" spans="1:10" x14ac:dyDescent="0.25">
      <c r="A3" s="96" t="s">
        <v>106</v>
      </c>
      <c r="B3" s="96"/>
      <c r="C3" s="96"/>
      <c r="D3" s="96"/>
      <c r="E3" s="96"/>
      <c r="F3" s="96"/>
      <c r="G3" s="96"/>
      <c r="H3" s="96"/>
      <c r="I3" s="96"/>
      <c r="J3" s="96"/>
    </row>
    <row r="4" spans="1:10" x14ac:dyDescent="0.25">
      <c r="A4" s="96" t="s">
        <v>107</v>
      </c>
      <c r="B4" s="96"/>
      <c r="C4" s="96"/>
      <c r="D4" s="96"/>
      <c r="E4" s="96"/>
      <c r="F4" s="96"/>
      <c r="G4" s="96"/>
      <c r="H4" s="96"/>
      <c r="I4" s="96"/>
      <c r="J4" s="96"/>
    </row>
    <row r="5" spans="1:10" ht="51" x14ac:dyDescent="0.25">
      <c r="A5" s="21" t="s">
        <v>108</v>
      </c>
      <c r="B5" s="21" t="s">
        <v>109</v>
      </c>
      <c r="C5" s="22" t="s">
        <v>110</v>
      </c>
      <c r="D5" s="21" t="s">
        <v>111</v>
      </c>
      <c r="E5" s="23" t="s">
        <v>112</v>
      </c>
      <c r="F5" s="24" t="s">
        <v>113</v>
      </c>
      <c r="G5" s="21" t="s">
        <v>114</v>
      </c>
      <c r="H5" s="21" t="s">
        <v>115</v>
      </c>
      <c r="I5" s="21" t="s">
        <v>116</v>
      </c>
      <c r="J5" s="21" t="s">
        <v>117</v>
      </c>
    </row>
    <row r="6" spans="1:10" x14ac:dyDescent="0.25">
      <c r="A6" s="25">
        <v>1</v>
      </c>
      <c r="B6" s="26" t="s">
        <v>118</v>
      </c>
      <c r="C6" s="26">
        <v>201172</v>
      </c>
      <c r="D6" s="25" t="s">
        <v>119</v>
      </c>
      <c r="E6" s="27">
        <v>44681</v>
      </c>
      <c r="F6" s="28">
        <v>2380000</v>
      </c>
      <c r="G6" s="29"/>
      <c r="H6" s="29"/>
      <c r="I6" s="29"/>
      <c r="J6" s="29"/>
    </row>
    <row r="7" spans="1:10" x14ac:dyDescent="0.25">
      <c r="A7" s="25">
        <v>2</v>
      </c>
      <c r="B7" s="26" t="s">
        <v>118</v>
      </c>
      <c r="C7" s="26">
        <v>201173</v>
      </c>
      <c r="D7" s="25" t="s">
        <v>120</v>
      </c>
      <c r="E7" s="27">
        <v>44681</v>
      </c>
      <c r="F7" s="28">
        <v>2380000</v>
      </c>
      <c r="G7" s="29"/>
      <c r="H7" s="29"/>
      <c r="I7" s="29"/>
      <c r="J7" s="29"/>
    </row>
    <row r="8" spans="1:10" x14ac:dyDescent="0.25">
      <c r="A8" s="25">
        <v>3</v>
      </c>
      <c r="B8" s="26" t="s">
        <v>118</v>
      </c>
      <c r="C8" s="26">
        <v>201174</v>
      </c>
      <c r="D8" s="25" t="s">
        <v>121</v>
      </c>
      <c r="E8" s="27">
        <v>44681</v>
      </c>
      <c r="F8" s="28">
        <v>1464616</v>
      </c>
      <c r="G8" s="29"/>
      <c r="H8" s="29"/>
      <c r="I8" s="29"/>
      <c r="J8" s="29"/>
    </row>
    <row r="9" spans="1:10" x14ac:dyDescent="0.25">
      <c r="A9" s="25">
        <v>4</v>
      </c>
      <c r="B9" s="26" t="s">
        <v>118</v>
      </c>
      <c r="C9" s="26">
        <v>201175</v>
      </c>
      <c r="D9" s="25" t="s">
        <v>122</v>
      </c>
      <c r="E9" s="27">
        <v>44681</v>
      </c>
      <c r="F9" s="28">
        <v>2380000</v>
      </c>
      <c r="G9" s="29"/>
      <c r="H9" s="29"/>
      <c r="I9" s="29"/>
      <c r="J9" s="29"/>
    </row>
    <row r="10" spans="1:10" x14ac:dyDescent="0.25">
      <c r="A10" s="25">
        <v>5</v>
      </c>
      <c r="B10" s="26" t="s">
        <v>118</v>
      </c>
      <c r="C10" s="26">
        <v>201176</v>
      </c>
      <c r="D10" s="25" t="s">
        <v>123</v>
      </c>
      <c r="E10" s="27">
        <v>44681</v>
      </c>
      <c r="F10" s="28">
        <v>2380000</v>
      </c>
      <c r="G10" s="29"/>
      <c r="H10" s="29"/>
      <c r="I10" s="29"/>
      <c r="J10" s="29"/>
    </row>
    <row r="11" spans="1:10" x14ac:dyDescent="0.25">
      <c r="A11" s="25">
        <v>6</v>
      </c>
      <c r="B11" s="26" t="s">
        <v>118</v>
      </c>
      <c r="C11" s="26">
        <v>201177</v>
      </c>
      <c r="D11" s="25" t="s">
        <v>124</v>
      </c>
      <c r="E11" s="27">
        <v>44681</v>
      </c>
      <c r="F11" s="28">
        <v>2380000</v>
      </c>
      <c r="G11" s="29"/>
      <c r="H11" s="29"/>
      <c r="I11" s="29"/>
      <c r="J11" s="29"/>
    </row>
    <row r="12" spans="1:10" x14ac:dyDescent="0.25">
      <c r="A12" s="25">
        <v>7</v>
      </c>
      <c r="B12" s="26" t="s">
        <v>118</v>
      </c>
      <c r="C12" s="26">
        <v>201178</v>
      </c>
      <c r="D12" s="25" t="s">
        <v>125</v>
      </c>
      <c r="E12" s="27">
        <v>44681</v>
      </c>
      <c r="F12" s="28">
        <v>2380000</v>
      </c>
      <c r="G12" s="29"/>
      <c r="H12" s="29"/>
      <c r="I12" s="29"/>
      <c r="J12" s="29"/>
    </row>
    <row r="13" spans="1:10" x14ac:dyDescent="0.25">
      <c r="A13" s="25">
        <v>8</v>
      </c>
      <c r="B13" s="26" t="s">
        <v>118</v>
      </c>
      <c r="C13" s="26">
        <v>201179</v>
      </c>
      <c r="D13" s="25" t="s">
        <v>126</v>
      </c>
      <c r="E13" s="27">
        <v>44681</v>
      </c>
      <c r="F13" s="28">
        <v>2380000</v>
      </c>
      <c r="G13" s="29"/>
      <c r="H13" s="29"/>
      <c r="I13" s="29"/>
      <c r="J13" s="29"/>
    </row>
    <row r="14" spans="1:10" x14ac:dyDescent="0.25">
      <c r="A14" s="25">
        <v>9</v>
      </c>
      <c r="B14" s="26" t="s">
        <v>118</v>
      </c>
      <c r="C14" s="26">
        <v>201201</v>
      </c>
      <c r="D14" s="25" t="s">
        <v>127</v>
      </c>
      <c r="E14" s="27">
        <v>44681</v>
      </c>
      <c r="F14" s="28">
        <v>2380000</v>
      </c>
      <c r="G14" s="29"/>
      <c r="H14" s="29"/>
      <c r="I14" s="29"/>
      <c r="J14" s="29"/>
    </row>
    <row r="15" spans="1:10" x14ac:dyDescent="0.25">
      <c r="A15" s="25">
        <v>10</v>
      </c>
      <c r="B15" s="26" t="s">
        <v>118</v>
      </c>
      <c r="C15" s="26">
        <v>201202</v>
      </c>
      <c r="D15" s="25" t="s">
        <v>128</v>
      </c>
      <c r="E15" s="27">
        <v>44681</v>
      </c>
      <c r="F15" s="28">
        <v>2380000</v>
      </c>
      <c r="G15" s="29"/>
      <c r="H15" s="29"/>
      <c r="I15" s="29"/>
      <c r="J15" s="29"/>
    </row>
    <row r="16" spans="1:10" x14ac:dyDescent="0.25">
      <c r="A16" s="25">
        <v>11</v>
      </c>
      <c r="B16" s="26" t="s">
        <v>118</v>
      </c>
      <c r="C16" s="26">
        <v>201203</v>
      </c>
      <c r="D16" s="25" t="s">
        <v>129</v>
      </c>
      <c r="E16" s="27">
        <v>44681</v>
      </c>
      <c r="F16" s="28">
        <v>2380000</v>
      </c>
      <c r="G16" s="29"/>
      <c r="H16" s="29"/>
      <c r="I16" s="29"/>
      <c r="J16" s="29"/>
    </row>
    <row r="17" spans="1:10" x14ac:dyDescent="0.25">
      <c r="A17" s="25">
        <v>12</v>
      </c>
      <c r="B17" s="26" t="s">
        <v>118</v>
      </c>
      <c r="C17" s="26">
        <v>201204</v>
      </c>
      <c r="D17" s="25" t="s">
        <v>130</v>
      </c>
      <c r="E17" s="27">
        <v>44681</v>
      </c>
      <c r="F17" s="28">
        <v>2380000</v>
      </c>
      <c r="G17" s="29"/>
      <c r="H17" s="29"/>
      <c r="I17" s="29"/>
      <c r="J17" s="29"/>
    </row>
    <row r="18" spans="1:10" x14ac:dyDescent="0.25">
      <c r="A18" s="25">
        <v>13</v>
      </c>
      <c r="B18" s="26" t="s">
        <v>118</v>
      </c>
      <c r="C18" s="26">
        <v>201205</v>
      </c>
      <c r="D18" s="25" t="s">
        <v>131</v>
      </c>
      <c r="E18" s="27">
        <v>44681</v>
      </c>
      <c r="F18" s="28">
        <v>2380000</v>
      </c>
      <c r="G18" s="29"/>
      <c r="H18" s="29"/>
      <c r="I18" s="29"/>
      <c r="J18" s="29"/>
    </row>
    <row r="19" spans="1:10" x14ac:dyDescent="0.25">
      <c r="A19" s="25">
        <v>14</v>
      </c>
      <c r="B19" s="26" t="s">
        <v>118</v>
      </c>
      <c r="C19" s="26">
        <v>201206</v>
      </c>
      <c r="D19" s="25" t="s">
        <v>132</v>
      </c>
      <c r="E19" s="27">
        <v>44681</v>
      </c>
      <c r="F19" s="28">
        <v>2380000</v>
      </c>
      <c r="G19" s="29"/>
      <c r="H19" s="29"/>
      <c r="I19" s="29"/>
      <c r="J19" s="29"/>
    </row>
    <row r="20" spans="1:10" x14ac:dyDescent="0.25">
      <c r="A20" s="25">
        <v>15</v>
      </c>
      <c r="B20" s="26" t="s">
        <v>118</v>
      </c>
      <c r="C20" s="26">
        <v>201652</v>
      </c>
      <c r="D20" s="25" t="s">
        <v>133</v>
      </c>
      <c r="E20" s="27">
        <v>44693</v>
      </c>
      <c r="F20" s="28">
        <v>1281539</v>
      </c>
      <c r="G20" s="29"/>
      <c r="H20" s="29"/>
      <c r="I20" s="29"/>
      <c r="J20" s="29"/>
    </row>
    <row r="21" spans="1:10" x14ac:dyDescent="0.25">
      <c r="A21" s="25">
        <v>16</v>
      </c>
      <c r="B21" s="26" t="s">
        <v>118</v>
      </c>
      <c r="C21" s="26">
        <v>201653</v>
      </c>
      <c r="D21" s="25" t="s">
        <v>134</v>
      </c>
      <c r="E21" s="27">
        <v>44693</v>
      </c>
      <c r="F21" s="28">
        <v>1098462</v>
      </c>
      <c r="G21" s="29"/>
      <c r="H21" s="29"/>
      <c r="I21" s="29"/>
      <c r="J21" s="29"/>
    </row>
    <row r="22" spans="1:10" x14ac:dyDescent="0.25">
      <c r="A22" s="25">
        <v>17</v>
      </c>
      <c r="B22" s="26" t="s">
        <v>118</v>
      </c>
      <c r="C22" s="26">
        <v>201654</v>
      </c>
      <c r="D22" s="25" t="s">
        <v>135</v>
      </c>
      <c r="E22" s="27">
        <v>44693</v>
      </c>
      <c r="F22" s="28">
        <v>1281539</v>
      </c>
      <c r="G22" s="29"/>
      <c r="H22" s="29"/>
      <c r="I22" s="29"/>
      <c r="J22" s="29"/>
    </row>
    <row r="23" spans="1:10" x14ac:dyDescent="0.25">
      <c r="A23" s="25">
        <v>18</v>
      </c>
      <c r="B23" s="26" t="s">
        <v>118</v>
      </c>
      <c r="C23" s="26">
        <v>201655</v>
      </c>
      <c r="D23" s="25" t="s">
        <v>136</v>
      </c>
      <c r="E23" s="27">
        <v>44693</v>
      </c>
      <c r="F23" s="28">
        <v>1281539</v>
      </c>
      <c r="G23" s="29"/>
      <c r="H23" s="29"/>
      <c r="I23" s="29"/>
      <c r="J23" s="29"/>
    </row>
    <row r="24" spans="1:10" x14ac:dyDescent="0.25">
      <c r="A24" s="25">
        <v>19</v>
      </c>
      <c r="B24" s="26" t="s">
        <v>118</v>
      </c>
      <c r="C24" s="26">
        <v>201656</v>
      </c>
      <c r="D24" s="25" t="s">
        <v>137</v>
      </c>
      <c r="E24" s="27">
        <v>44693</v>
      </c>
      <c r="F24" s="28">
        <v>1281539</v>
      </c>
      <c r="G24" s="29"/>
      <c r="H24" s="29"/>
      <c r="I24" s="29"/>
      <c r="J24" s="29"/>
    </row>
    <row r="25" spans="1:10" x14ac:dyDescent="0.25">
      <c r="A25" s="25">
        <v>20</v>
      </c>
      <c r="B25" s="26" t="s">
        <v>118</v>
      </c>
      <c r="C25" s="26">
        <v>201657</v>
      </c>
      <c r="D25" s="25" t="s">
        <v>138</v>
      </c>
      <c r="E25" s="27">
        <v>44693</v>
      </c>
      <c r="F25" s="28">
        <v>1098462</v>
      </c>
      <c r="G25" s="29"/>
      <c r="H25" s="29"/>
      <c r="I25" s="29"/>
      <c r="J25" s="29"/>
    </row>
    <row r="26" spans="1:10" x14ac:dyDescent="0.25">
      <c r="A26" s="25">
        <v>21</v>
      </c>
      <c r="B26" s="26" t="s">
        <v>118</v>
      </c>
      <c r="C26" s="26">
        <v>201658</v>
      </c>
      <c r="D26" s="25" t="s">
        <v>139</v>
      </c>
      <c r="E26" s="27">
        <v>44693</v>
      </c>
      <c r="F26" s="28">
        <v>1281539</v>
      </c>
      <c r="G26" s="29"/>
      <c r="H26" s="29"/>
      <c r="I26" s="29"/>
      <c r="J26" s="29"/>
    </row>
    <row r="27" spans="1:10" x14ac:dyDescent="0.25">
      <c r="A27" s="25">
        <v>22</v>
      </c>
      <c r="B27" s="26" t="s">
        <v>118</v>
      </c>
      <c r="C27" s="26">
        <v>201659</v>
      </c>
      <c r="D27" s="25" t="s">
        <v>140</v>
      </c>
      <c r="E27" s="27">
        <v>44693</v>
      </c>
      <c r="F27" s="28">
        <v>1098462</v>
      </c>
      <c r="G27" s="29"/>
      <c r="H27" s="29"/>
      <c r="I27" s="29"/>
      <c r="J27" s="29"/>
    </row>
    <row r="28" spans="1:10" x14ac:dyDescent="0.25">
      <c r="A28" s="25">
        <v>23</v>
      </c>
      <c r="B28" s="26" t="s">
        <v>118</v>
      </c>
      <c r="C28" s="26">
        <v>203614</v>
      </c>
      <c r="D28" s="25" t="s">
        <v>141</v>
      </c>
      <c r="E28" s="27">
        <v>44713</v>
      </c>
      <c r="F28" s="28">
        <v>2380000</v>
      </c>
      <c r="G28" s="29"/>
      <c r="H28" s="29"/>
      <c r="I28" s="29"/>
      <c r="J28" s="29"/>
    </row>
    <row r="29" spans="1:10" x14ac:dyDescent="0.25">
      <c r="A29" s="25">
        <v>24</v>
      </c>
      <c r="B29" s="26" t="s">
        <v>118</v>
      </c>
      <c r="C29" s="26">
        <v>203615</v>
      </c>
      <c r="D29" s="25" t="s">
        <v>142</v>
      </c>
      <c r="E29" s="27">
        <v>44713</v>
      </c>
      <c r="F29" s="28">
        <v>2380000</v>
      </c>
      <c r="G29" s="29"/>
      <c r="H29" s="29"/>
      <c r="I29" s="29"/>
      <c r="J29" s="29"/>
    </row>
    <row r="30" spans="1:10" x14ac:dyDescent="0.25">
      <c r="A30" s="25">
        <v>25</v>
      </c>
      <c r="B30" s="26" t="s">
        <v>118</v>
      </c>
      <c r="C30" s="26">
        <v>203616</v>
      </c>
      <c r="D30" s="25" t="s">
        <v>143</v>
      </c>
      <c r="E30" s="27">
        <v>44713</v>
      </c>
      <c r="F30" s="28">
        <v>2380000</v>
      </c>
      <c r="G30" s="29"/>
      <c r="H30" s="29"/>
      <c r="I30" s="29"/>
      <c r="J30" s="29"/>
    </row>
    <row r="31" spans="1:10" x14ac:dyDescent="0.25">
      <c r="A31" s="25">
        <v>26</v>
      </c>
      <c r="B31" s="26" t="s">
        <v>118</v>
      </c>
      <c r="C31" s="26">
        <v>203617</v>
      </c>
      <c r="D31" s="25" t="s">
        <v>144</v>
      </c>
      <c r="E31" s="27">
        <v>44713</v>
      </c>
      <c r="F31" s="28">
        <v>2380000</v>
      </c>
      <c r="G31" s="29"/>
      <c r="H31" s="29"/>
      <c r="I31" s="29"/>
      <c r="J31" s="29"/>
    </row>
    <row r="32" spans="1:10" x14ac:dyDescent="0.25">
      <c r="A32" s="25">
        <v>27</v>
      </c>
      <c r="B32" s="26" t="s">
        <v>118</v>
      </c>
      <c r="C32" s="26">
        <v>203618</v>
      </c>
      <c r="D32" s="25" t="s">
        <v>145</v>
      </c>
      <c r="E32" s="27">
        <v>44713</v>
      </c>
      <c r="F32" s="28">
        <v>2380000</v>
      </c>
      <c r="G32" s="29"/>
      <c r="H32" s="29"/>
      <c r="I32" s="29"/>
      <c r="J32" s="29"/>
    </row>
    <row r="33" spans="1:10" x14ac:dyDescent="0.25">
      <c r="A33" s="25">
        <v>28</v>
      </c>
      <c r="B33" s="26" t="s">
        <v>118</v>
      </c>
      <c r="C33" s="26">
        <v>203619</v>
      </c>
      <c r="D33" s="25" t="s">
        <v>146</v>
      </c>
      <c r="E33" s="27">
        <v>44713</v>
      </c>
      <c r="F33" s="28">
        <v>2380000</v>
      </c>
      <c r="G33" s="29"/>
      <c r="H33" s="29"/>
      <c r="I33" s="29"/>
      <c r="J33" s="29"/>
    </row>
    <row r="34" spans="1:10" x14ac:dyDescent="0.25">
      <c r="A34" s="25">
        <v>29</v>
      </c>
      <c r="B34" s="26" t="s">
        <v>118</v>
      </c>
      <c r="C34" s="26">
        <v>203620</v>
      </c>
      <c r="D34" s="25" t="s">
        <v>147</v>
      </c>
      <c r="E34" s="27">
        <v>44713</v>
      </c>
      <c r="F34" s="28">
        <v>2380000</v>
      </c>
      <c r="G34" s="29"/>
      <c r="H34" s="29"/>
      <c r="I34" s="29"/>
      <c r="J34" s="29"/>
    </row>
    <row r="35" spans="1:10" x14ac:dyDescent="0.25">
      <c r="A35" s="25">
        <v>30</v>
      </c>
      <c r="B35" s="26" t="s">
        <v>118</v>
      </c>
      <c r="C35" s="26">
        <v>203621</v>
      </c>
      <c r="D35" s="25" t="s">
        <v>148</v>
      </c>
      <c r="E35" s="27">
        <v>44713</v>
      </c>
      <c r="F35" s="28">
        <v>2380000</v>
      </c>
      <c r="G35" s="29"/>
      <c r="H35" s="29"/>
      <c r="I35" s="29"/>
      <c r="J35" s="29"/>
    </row>
    <row r="36" spans="1:10" x14ac:dyDescent="0.25">
      <c r="A36" s="25">
        <v>31</v>
      </c>
      <c r="B36" s="26" t="s">
        <v>118</v>
      </c>
      <c r="C36" s="26">
        <v>203623</v>
      </c>
      <c r="D36" s="25" t="s">
        <v>149</v>
      </c>
      <c r="E36" s="27">
        <v>44713</v>
      </c>
      <c r="F36" s="28">
        <v>2380000</v>
      </c>
      <c r="G36" s="29"/>
      <c r="H36" s="29"/>
      <c r="I36" s="29"/>
      <c r="J36" s="29"/>
    </row>
    <row r="37" spans="1:10" x14ac:dyDescent="0.25">
      <c r="A37" s="25">
        <v>32</v>
      </c>
      <c r="B37" s="26" t="s">
        <v>118</v>
      </c>
      <c r="C37" s="26">
        <v>203624</v>
      </c>
      <c r="D37" s="25" t="s">
        <v>150</v>
      </c>
      <c r="E37" s="27">
        <v>44713</v>
      </c>
      <c r="F37" s="28">
        <v>2380000</v>
      </c>
      <c r="G37" s="29"/>
      <c r="H37" s="29"/>
      <c r="I37" s="29"/>
      <c r="J37" s="29"/>
    </row>
    <row r="38" spans="1:10" x14ac:dyDescent="0.25">
      <c r="A38" s="25">
        <v>33</v>
      </c>
      <c r="B38" s="26" t="s">
        <v>118</v>
      </c>
      <c r="C38" s="26">
        <v>203625</v>
      </c>
      <c r="D38" s="25" t="s">
        <v>151</v>
      </c>
      <c r="E38" s="27">
        <v>44713</v>
      </c>
      <c r="F38" s="28">
        <v>2380000</v>
      </c>
      <c r="G38" s="29"/>
      <c r="H38" s="29"/>
      <c r="I38" s="29"/>
      <c r="J38" s="29"/>
    </row>
    <row r="39" spans="1:10" x14ac:dyDescent="0.25">
      <c r="A39" s="25">
        <v>34</v>
      </c>
      <c r="B39" s="26" t="s">
        <v>118</v>
      </c>
      <c r="C39" s="26">
        <v>203626</v>
      </c>
      <c r="D39" s="25" t="s">
        <v>152</v>
      </c>
      <c r="E39" s="27">
        <v>44713</v>
      </c>
      <c r="F39" s="28">
        <v>2380000</v>
      </c>
      <c r="G39" s="29"/>
      <c r="H39" s="29"/>
      <c r="I39" s="29"/>
      <c r="J39" s="29"/>
    </row>
    <row r="40" spans="1:10" x14ac:dyDescent="0.25">
      <c r="A40" s="25">
        <v>35</v>
      </c>
      <c r="B40" s="26" t="s">
        <v>118</v>
      </c>
      <c r="C40" s="26">
        <v>203627</v>
      </c>
      <c r="D40" s="25" t="s">
        <v>153</v>
      </c>
      <c r="E40" s="27">
        <v>44713</v>
      </c>
      <c r="F40" s="28">
        <v>2380000</v>
      </c>
      <c r="G40" s="29"/>
      <c r="H40" s="29"/>
      <c r="I40" s="29"/>
      <c r="J40" s="29"/>
    </row>
    <row r="41" spans="1:10" x14ac:dyDescent="0.25">
      <c r="A41" s="25">
        <v>36</v>
      </c>
      <c r="B41" s="26" t="s">
        <v>118</v>
      </c>
      <c r="C41" s="26">
        <v>205262</v>
      </c>
      <c r="D41" s="25" t="s">
        <v>154</v>
      </c>
      <c r="E41" s="27">
        <v>44742</v>
      </c>
      <c r="F41" s="28">
        <v>2380000</v>
      </c>
      <c r="G41" s="29"/>
      <c r="H41" s="29"/>
      <c r="I41" s="29"/>
      <c r="J41" s="29"/>
    </row>
    <row r="42" spans="1:10" x14ac:dyDescent="0.25">
      <c r="A42" s="25">
        <v>37</v>
      </c>
      <c r="B42" s="26" t="s">
        <v>118</v>
      </c>
      <c r="C42" s="26">
        <v>205263</v>
      </c>
      <c r="D42" s="25" t="s">
        <v>155</v>
      </c>
      <c r="E42" s="27">
        <v>44742</v>
      </c>
      <c r="F42" s="28">
        <v>2380000</v>
      </c>
      <c r="G42" s="29"/>
      <c r="H42" s="29"/>
      <c r="I42" s="29"/>
      <c r="J42" s="29"/>
    </row>
    <row r="43" spans="1:10" x14ac:dyDescent="0.25">
      <c r="A43" s="25">
        <v>38</v>
      </c>
      <c r="B43" s="26" t="s">
        <v>118</v>
      </c>
      <c r="C43" s="26">
        <v>205264</v>
      </c>
      <c r="D43" s="25" t="s">
        <v>156</v>
      </c>
      <c r="E43" s="27">
        <v>44742</v>
      </c>
      <c r="F43" s="28">
        <v>2380000</v>
      </c>
      <c r="G43" s="29"/>
      <c r="H43" s="29"/>
      <c r="I43" s="29"/>
      <c r="J43" s="29"/>
    </row>
    <row r="44" spans="1:10" x14ac:dyDescent="0.25">
      <c r="A44" s="25">
        <v>39</v>
      </c>
      <c r="B44" s="26" t="s">
        <v>118</v>
      </c>
      <c r="C44" s="26">
        <v>205265</v>
      </c>
      <c r="D44" s="25" t="s">
        <v>157</v>
      </c>
      <c r="E44" s="27">
        <v>44742</v>
      </c>
      <c r="F44" s="28">
        <v>2380000</v>
      </c>
      <c r="G44" s="29"/>
      <c r="H44" s="29"/>
      <c r="I44" s="29"/>
      <c r="J44" s="29"/>
    </row>
    <row r="45" spans="1:10" x14ac:dyDescent="0.25">
      <c r="A45" s="25">
        <v>40</v>
      </c>
      <c r="B45" s="26" t="s">
        <v>118</v>
      </c>
      <c r="C45" s="26">
        <v>205266</v>
      </c>
      <c r="D45" s="25" t="s">
        <v>158</v>
      </c>
      <c r="E45" s="27">
        <v>44742</v>
      </c>
      <c r="F45" s="28">
        <v>2380000</v>
      </c>
      <c r="G45" s="29"/>
      <c r="H45" s="29"/>
      <c r="I45" s="29"/>
      <c r="J45" s="29"/>
    </row>
    <row r="46" spans="1:10" x14ac:dyDescent="0.25">
      <c r="A46" s="25">
        <v>41</v>
      </c>
      <c r="B46" s="26" t="s">
        <v>118</v>
      </c>
      <c r="C46" s="26">
        <v>205267</v>
      </c>
      <c r="D46" s="25" t="s">
        <v>159</v>
      </c>
      <c r="E46" s="27">
        <v>44742</v>
      </c>
      <c r="F46" s="28">
        <v>2380000</v>
      </c>
      <c r="G46" s="29"/>
      <c r="H46" s="29"/>
      <c r="I46" s="29"/>
      <c r="J46" s="29"/>
    </row>
    <row r="47" spans="1:10" x14ac:dyDescent="0.25">
      <c r="A47" s="25">
        <v>42</v>
      </c>
      <c r="B47" s="26" t="s">
        <v>118</v>
      </c>
      <c r="C47" s="26">
        <v>205268</v>
      </c>
      <c r="D47" s="25" t="s">
        <v>160</v>
      </c>
      <c r="E47" s="27">
        <v>44742</v>
      </c>
      <c r="F47" s="28">
        <v>1647693</v>
      </c>
      <c r="G47" s="29"/>
      <c r="H47" s="29"/>
      <c r="I47" s="29"/>
      <c r="J47" s="29"/>
    </row>
    <row r="48" spans="1:10" x14ac:dyDescent="0.25">
      <c r="A48" s="25">
        <v>43</v>
      </c>
      <c r="B48" s="26" t="s">
        <v>118</v>
      </c>
      <c r="C48" s="26">
        <v>205274</v>
      </c>
      <c r="D48" s="25" t="s">
        <v>161</v>
      </c>
      <c r="E48" s="27">
        <v>44742</v>
      </c>
      <c r="F48" s="28">
        <v>2380000</v>
      </c>
      <c r="G48" s="29"/>
      <c r="H48" s="29"/>
      <c r="I48" s="29"/>
      <c r="J48" s="29"/>
    </row>
    <row r="49" spans="1:10" x14ac:dyDescent="0.25">
      <c r="A49" s="25">
        <v>44</v>
      </c>
      <c r="B49" s="26" t="s">
        <v>118</v>
      </c>
      <c r="C49" s="26">
        <v>205276</v>
      </c>
      <c r="D49" s="25" t="s">
        <v>162</v>
      </c>
      <c r="E49" s="27">
        <v>44742</v>
      </c>
      <c r="F49" s="28">
        <v>2380000</v>
      </c>
      <c r="G49" s="29"/>
      <c r="H49" s="29"/>
      <c r="I49" s="29"/>
      <c r="J49" s="29"/>
    </row>
    <row r="50" spans="1:10" x14ac:dyDescent="0.25">
      <c r="A50" s="25">
        <v>45</v>
      </c>
      <c r="B50" s="26" t="s">
        <v>118</v>
      </c>
      <c r="C50" s="26">
        <v>205278</v>
      </c>
      <c r="D50" s="25" t="s">
        <v>163</v>
      </c>
      <c r="E50" s="27">
        <v>44742</v>
      </c>
      <c r="F50" s="28">
        <v>2380000</v>
      </c>
      <c r="G50" s="29"/>
      <c r="H50" s="29"/>
      <c r="I50" s="29"/>
      <c r="J50" s="29"/>
    </row>
    <row r="51" spans="1:10" x14ac:dyDescent="0.25">
      <c r="A51" s="25">
        <v>46</v>
      </c>
      <c r="B51" s="26" t="s">
        <v>118</v>
      </c>
      <c r="C51" s="26">
        <v>205280</v>
      </c>
      <c r="D51" s="25" t="s">
        <v>164</v>
      </c>
      <c r="E51" s="27">
        <v>44742</v>
      </c>
      <c r="F51" s="28">
        <v>2380000</v>
      </c>
      <c r="G51" s="29"/>
      <c r="H51" s="29"/>
      <c r="I51" s="29"/>
      <c r="J51" s="29"/>
    </row>
    <row r="52" spans="1:10" x14ac:dyDescent="0.25">
      <c r="A52" s="25">
        <v>47</v>
      </c>
      <c r="B52" s="26" t="s">
        <v>118</v>
      </c>
      <c r="C52" s="26">
        <v>205297</v>
      </c>
      <c r="D52" s="25" t="s">
        <v>165</v>
      </c>
      <c r="E52" s="27">
        <v>44742</v>
      </c>
      <c r="F52" s="28">
        <v>2380000</v>
      </c>
      <c r="G52" s="29"/>
      <c r="H52" s="29"/>
      <c r="I52" s="29"/>
      <c r="J52" s="29"/>
    </row>
    <row r="53" spans="1:10" x14ac:dyDescent="0.25">
      <c r="A53" s="25">
        <v>48</v>
      </c>
      <c r="B53" s="26" t="s">
        <v>118</v>
      </c>
      <c r="C53" s="26">
        <v>205298</v>
      </c>
      <c r="D53" s="25" t="s">
        <v>166</v>
      </c>
      <c r="E53" s="27">
        <v>44742</v>
      </c>
      <c r="F53" s="28">
        <v>2380000</v>
      </c>
      <c r="G53" s="29"/>
      <c r="H53" s="29"/>
      <c r="I53" s="29"/>
      <c r="J53" s="29"/>
    </row>
    <row r="54" spans="1:10" x14ac:dyDescent="0.25">
      <c r="A54" s="25">
        <v>49</v>
      </c>
      <c r="B54" s="26" t="s">
        <v>118</v>
      </c>
      <c r="C54" s="26">
        <v>205442</v>
      </c>
      <c r="D54" s="25" t="s">
        <v>167</v>
      </c>
      <c r="E54" s="27">
        <v>44742</v>
      </c>
      <c r="F54" s="28">
        <v>55000</v>
      </c>
      <c r="G54" s="29"/>
      <c r="H54" s="29"/>
      <c r="I54" s="29"/>
      <c r="J54" s="29"/>
    </row>
    <row r="55" spans="1:10" x14ac:dyDescent="0.25">
      <c r="A55" s="25">
        <v>50</v>
      </c>
      <c r="B55" s="26" t="s">
        <v>118</v>
      </c>
      <c r="C55" s="26">
        <v>205443</v>
      </c>
      <c r="D55" s="25" t="s">
        <v>168</v>
      </c>
      <c r="E55" s="27">
        <v>44742</v>
      </c>
      <c r="F55" s="28">
        <v>55000</v>
      </c>
      <c r="G55" s="29"/>
      <c r="H55" s="29"/>
      <c r="I55" s="29"/>
      <c r="J55" s="29"/>
    </row>
    <row r="56" spans="1:10" x14ac:dyDescent="0.25">
      <c r="A56" s="25">
        <v>51</v>
      </c>
      <c r="B56" s="30" t="s">
        <v>169</v>
      </c>
      <c r="C56" s="31">
        <v>319</v>
      </c>
      <c r="D56" s="32" t="s">
        <v>170</v>
      </c>
      <c r="E56" s="33">
        <v>44778</v>
      </c>
      <c r="F56" s="34">
        <v>2380000</v>
      </c>
      <c r="G56" s="29"/>
      <c r="H56" s="29"/>
      <c r="I56" s="29"/>
      <c r="J56" s="29"/>
    </row>
    <row r="57" spans="1:10" x14ac:dyDescent="0.25">
      <c r="A57" s="25">
        <v>52</v>
      </c>
      <c r="B57" s="30" t="s">
        <v>169</v>
      </c>
      <c r="C57" s="31">
        <v>330</v>
      </c>
      <c r="D57" s="32" t="s">
        <v>171</v>
      </c>
      <c r="E57" s="33">
        <v>44778</v>
      </c>
      <c r="F57" s="34">
        <v>2380000</v>
      </c>
      <c r="G57" s="29"/>
      <c r="H57" s="29"/>
      <c r="I57" s="29"/>
      <c r="J57" s="29"/>
    </row>
    <row r="58" spans="1:10" x14ac:dyDescent="0.25">
      <c r="A58" s="25">
        <v>53</v>
      </c>
      <c r="B58" s="30" t="s">
        <v>169</v>
      </c>
      <c r="C58" s="31">
        <v>320</v>
      </c>
      <c r="D58" s="32" t="s">
        <v>172</v>
      </c>
      <c r="E58" s="33">
        <v>44778</v>
      </c>
      <c r="F58" s="34">
        <v>2380000</v>
      </c>
      <c r="G58" s="29"/>
      <c r="H58" s="29"/>
      <c r="I58" s="29"/>
      <c r="J58" s="29"/>
    </row>
    <row r="59" spans="1:10" x14ac:dyDescent="0.25">
      <c r="A59" s="25">
        <v>54</v>
      </c>
      <c r="B59" s="30" t="s">
        <v>169</v>
      </c>
      <c r="C59" s="31">
        <v>321</v>
      </c>
      <c r="D59" s="32" t="s">
        <v>173</v>
      </c>
      <c r="E59" s="33">
        <v>44778</v>
      </c>
      <c r="F59" s="34">
        <v>2380000</v>
      </c>
      <c r="G59" s="29"/>
      <c r="H59" s="29"/>
      <c r="I59" s="29"/>
      <c r="J59" s="29"/>
    </row>
    <row r="60" spans="1:10" x14ac:dyDescent="0.25">
      <c r="A60" s="25">
        <v>55</v>
      </c>
      <c r="B60" s="30" t="s">
        <v>169</v>
      </c>
      <c r="C60" s="31">
        <v>322</v>
      </c>
      <c r="D60" s="32" t="s">
        <v>174</v>
      </c>
      <c r="E60" s="33">
        <v>44778</v>
      </c>
      <c r="F60" s="34">
        <v>2380000</v>
      </c>
      <c r="G60" s="29"/>
      <c r="H60" s="29"/>
      <c r="I60" s="29"/>
      <c r="J60" s="29"/>
    </row>
    <row r="61" spans="1:10" x14ac:dyDescent="0.25">
      <c r="A61" s="25">
        <v>56</v>
      </c>
      <c r="B61" s="30" t="s">
        <v>169</v>
      </c>
      <c r="C61" s="31">
        <v>323</v>
      </c>
      <c r="D61" s="32" t="s">
        <v>175</v>
      </c>
      <c r="E61" s="33">
        <v>44778</v>
      </c>
      <c r="F61" s="34">
        <v>2380000</v>
      </c>
      <c r="G61" s="29"/>
      <c r="H61" s="29"/>
      <c r="I61" s="29"/>
      <c r="J61" s="29"/>
    </row>
    <row r="62" spans="1:10" x14ac:dyDescent="0.25">
      <c r="A62" s="25">
        <v>57</v>
      </c>
      <c r="B62" s="30" t="s">
        <v>169</v>
      </c>
      <c r="C62" s="31">
        <v>324</v>
      </c>
      <c r="D62" s="32" t="s">
        <v>176</v>
      </c>
      <c r="E62" s="33">
        <v>44778</v>
      </c>
      <c r="F62" s="34">
        <v>2380000</v>
      </c>
      <c r="G62" s="29"/>
      <c r="H62" s="29"/>
      <c r="I62" s="29"/>
      <c r="J62" s="29"/>
    </row>
    <row r="63" spans="1:10" x14ac:dyDescent="0.25">
      <c r="A63" s="25">
        <v>58</v>
      </c>
      <c r="B63" s="30" t="s">
        <v>169</v>
      </c>
      <c r="C63" s="31">
        <v>325</v>
      </c>
      <c r="D63" s="32" t="s">
        <v>177</v>
      </c>
      <c r="E63" s="33">
        <v>44778</v>
      </c>
      <c r="F63" s="34">
        <v>2380000</v>
      </c>
      <c r="G63" s="29"/>
      <c r="H63" s="29"/>
      <c r="I63" s="29"/>
      <c r="J63" s="29"/>
    </row>
    <row r="64" spans="1:10" x14ac:dyDescent="0.25">
      <c r="A64" s="25">
        <v>59</v>
      </c>
      <c r="B64" s="30" t="s">
        <v>169</v>
      </c>
      <c r="C64" s="31">
        <v>326</v>
      </c>
      <c r="D64" s="32" t="s">
        <v>178</v>
      </c>
      <c r="E64" s="33">
        <v>44778</v>
      </c>
      <c r="F64" s="34">
        <v>2380000</v>
      </c>
      <c r="G64" s="29"/>
      <c r="H64" s="29"/>
      <c r="I64" s="29"/>
      <c r="J64" s="29"/>
    </row>
    <row r="65" spans="1:10" x14ac:dyDescent="0.25">
      <c r="A65" s="25">
        <v>60</v>
      </c>
      <c r="B65" s="30" t="s">
        <v>169</v>
      </c>
      <c r="C65" s="31">
        <v>327</v>
      </c>
      <c r="D65" s="32" t="s">
        <v>179</v>
      </c>
      <c r="E65" s="33">
        <v>44778</v>
      </c>
      <c r="F65" s="34">
        <v>2380000</v>
      </c>
      <c r="G65" s="29"/>
      <c r="H65" s="29"/>
      <c r="I65" s="29"/>
      <c r="J65" s="29"/>
    </row>
    <row r="66" spans="1:10" x14ac:dyDescent="0.25">
      <c r="A66" s="25">
        <v>61</v>
      </c>
      <c r="B66" s="30" t="s">
        <v>169</v>
      </c>
      <c r="C66" s="31">
        <v>328</v>
      </c>
      <c r="D66" s="32" t="s">
        <v>180</v>
      </c>
      <c r="E66" s="33">
        <v>44778</v>
      </c>
      <c r="F66" s="34">
        <v>2380000</v>
      </c>
      <c r="G66" s="29"/>
      <c r="H66" s="29"/>
      <c r="I66" s="29"/>
      <c r="J66" s="29"/>
    </row>
    <row r="67" spans="1:10" x14ac:dyDescent="0.25">
      <c r="A67" s="25">
        <v>62</v>
      </c>
      <c r="B67" s="30" t="s">
        <v>169</v>
      </c>
      <c r="C67" s="31">
        <v>329</v>
      </c>
      <c r="D67" s="32" t="s">
        <v>181</v>
      </c>
      <c r="E67" s="33">
        <v>44778</v>
      </c>
      <c r="F67" s="34">
        <v>2380000</v>
      </c>
      <c r="G67" s="29"/>
      <c r="H67" s="29"/>
      <c r="I67" s="29"/>
      <c r="J67" s="29"/>
    </row>
    <row r="68" spans="1:10" x14ac:dyDescent="0.25">
      <c r="A68" s="25">
        <v>63</v>
      </c>
      <c r="B68" s="30" t="s">
        <v>169</v>
      </c>
      <c r="C68" s="31">
        <v>704</v>
      </c>
      <c r="D68" s="32" t="s">
        <v>182</v>
      </c>
      <c r="E68" s="33">
        <v>44809</v>
      </c>
      <c r="F68" s="34">
        <v>2380000</v>
      </c>
      <c r="G68" s="29"/>
      <c r="H68" s="29"/>
      <c r="I68" s="29"/>
      <c r="J68" s="29"/>
    </row>
    <row r="69" spans="1:10" x14ac:dyDescent="0.25">
      <c r="A69" s="25">
        <v>64</v>
      </c>
      <c r="B69" s="30" t="s">
        <v>169</v>
      </c>
      <c r="C69" s="31">
        <v>711</v>
      </c>
      <c r="D69" s="32" t="s">
        <v>183</v>
      </c>
      <c r="E69" s="33">
        <v>44809</v>
      </c>
      <c r="F69" s="34">
        <v>2380000</v>
      </c>
      <c r="G69" s="29"/>
      <c r="H69" s="29"/>
      <c r="I69" s="29"/>
      <c r="J69" s="29"/>
    </row>
    <row r="70" spans="1:10" x14ac:dyDescent="0.25">
      <c r="A70" s="25">
        <v>65</v>
      </c>
      <c r="B70" s="30" t="s">
        <v>169</v>
      </c>
      <c r="C70" s="31">
        <v>700</v>
      </c>
      <c r="D70" s="32" t="s">
        <v>184</v>
      </c>
      <c r="E70" s="33">
        <v>44809</v>
      </c>
      <c r="F70" s="34">
        <v>55000</v>
      </c>
      <c r="G70" s="29"/>
      <c r="H70" s="29"/>
      <c r="I70" s="29"/>
      <c r="J70" s="29"/>
    </row>
    <row r="71" spans="1:10" x14ac:dyDescent="0.25">
      <c r="A71" s="25">
        <v>66</v>
      </c>
      <c r="B71" s="30" t="s">
        <v>169</v>
      </c>
      <c r="C71" s="31">
        <v>701</v>
      </c>
      <c r="D71" s="32" t="s">
        <v>185</v>
      </c>
      <c r="E71" s="33">
        <v>44809</v>
      </c>
      <c r="F71" s="34">
        <v>2380000</v>
      </c>
      <c r="G71" s="29"/>
      <c r="H71" s="29"/>
      <c r="I71" s="29"/>
      <c r="J71" s="29"/>
    </row>
    <row r="72" spans="1:10" x14ac:dyDescent="0.25">
      <c r="A72" s="25">
        <v>67</v>
      </c>
      <c r="B72" s="30" t="s">
        <v>169</v>
      </c>
      <c r="C72" s="31">
        <v>702</v>
      </c>
      <c r="D72" s="32" t="s">
        <v>186</v>
      </c>
      <c r="E72" s="33">
        <v>44809</v>
      </c>
      <c r="F72" s="34">
        <v>2380000</v>
      </c>
      <c r="G72" s="29"/>
      <c r="H72" s="29"/>
      <c r="I72" s="29"/>
      <c r="J72" s="29"/>
    </row>
    <row r="73" spans="1:10" x14ac:dyDescent="0.25">
      <c r="A73" s="25">
        <v>68</v>
      </c>
      <c r="B73" s="30" t="s">
        <v>169</v>
      </c>
      <c r="C73" s="31">
        <v>703</v>
      </c>
      <c r="D73" s="32" t="s">
        <v>187</v>
      </c>
      <c r="E73" s="33">
        <v>44809</v>
      </c>
      <c r="F73" s="34">
        <v>2380000</v>
      </c>
      <c r="G73" s="29"/>
      <c r="H73" s="29"/>
      <c r="I73" s="29"/>
      <c r="J73" s="29"/>
    </row>
    <row r="74" spans="1:10" x14ac:dyDescent="0.25">
      <c r="A74" s="25">
        <v>69</v>
      </c>
      <c r="B74" s="30" t="s">
        <v>169</v>
      </c>
      <c r="C74" s="31">
        <v>705</v>
      </c>
      <c r="D74" s="32" t="s">
        <v>188</v>
      </c>
      <c r="E74" s="33">
        <v>44809</v>
      </c>
      <c r="F74" s="34">
        <v>2380000</v>
      </c>
      <c r="G74" s="29"/>
      <c r="H74" s="29"/>
      <c r="I74" s="29"/>
      <c r="J74" s="29"/>
    </row>
    <row r="75" spans="1:10" x14ac:dyDescent="0.25">
      <c r="A75" s="25">
        <v>70</v>
      </c>
      <c r="B75" s="30" t="s">
        <v>169</v>
      </c>
      <c r="C75" s="31">
        <v>706</v>
      </c>
      <c r="D75" s="32" t="s">
        <v>189</v>
      </c>
      <c r="E75" s="33">
        <v>44809</v>
      </c>
      <c r="F75" s="34">
        <v>2380000</v>
      </c>
      <c r="G75" s="29"/>
      <c r="H75" s="29"/>
      <c r="I75" s="29"/>
      <c r="J75" s="29"/>
    </row>
    <row r="76" spans="1:10" x14ac:dyDescent="0.25">
      <c r="A76" s="25">
        <v>71</v>
      </c>
      <c r="B76" s="30" t="s">
        <v>169</v>
      </c>
      <c r="C76" s="31">
        <v>707</v>
      </c>
      <c r="D76" s="32" t="s">
        <v>190</v>
      </c>
      <c r="E76" s="33">
        <v>44809</v>
      </c>
      <c r="F76" s="34">
        <v>2380000</v>
      </c>
      <c r="G76" s="29"/>
      <c r="H76" s="29"/>
      <c r="I76" s="29"/>
      <c r="J76" s="29"/>
    </row>
    <row r="77" spans="1:10" x14ac:dyDescent="0.25">
      <c r="A77" s="25">
        <v>72</v>
      </c>
      <c r="B77" s="30" t="s">
        <v>169</v>
      </c>
      <c r="C77" s="31">
        <v>708</v>
      </c>
      <c r="D77" s="32" t="s">
        <v>191</v>
      </c>
      <c r="E77" s="33">
        <v>44809</v>
      </c>
      <c r="F77" s="34">
        <v>2380000</v>
      </c>
      <c r="G77" s="29"/>
      <c r="H77" s="29"/>
      <c r="I77" s="29"/>
      <c r="J77" s="29"/>
    </row>
    <row r="78" spans="1:10" x14ac:dyDescent="0.25">
      <c r="A78" s="25">
        <v>73</v>
      </c>
      <c r="B78" s="30" t="s">
        <v>169</v>
      </c>
      <c r="C78" s="31">
        <v>709</v>
      </c>
      <c r="D78" s="32" t="s">
        <v>192</v>
      </c>
      <c r="E78" s="33">
        <v>44809</v>
      </c>
      <c r="F78" s="34">
        <v>2380000</v>
      </c>
      <c r="G78" s="29"/>
      <c r="H78" s="29"/>
      <c r="I78" s="29"/>
      <c r="J78" s="29"/>
    </row>
    <row r="79" spans="1:10" x14ac:dyDescent="0.25">
      <c r="A79" s="25">
        <v>74</v>
      </c>
      <c r="B79" s="30" t="s">
        <v>169</v>
      </c>
      <c r="C79" s="31">
        <v>710</v>
      </c>
      <c r="D79" s="32" t="s">
        <v>193</v>
      </c>
      <c r="E79" s="33">
        <v>44809</v>
      </c>
      <c r="F79" s="34">
        <v>2380000</v>
      </c>
      <c r="G79" s="29"/>
      <c r="H79" s="29"/>
      <c r="I79" s="29"/>
      <c r="J79" s="29"/>
    </row>
    <row r="80" spans="1:10" x14ac:dyDescent="0.25">
      <c r="A80" s="25">
        <v>75</v>
      </c>
      <c r="B80" s="30" t="s">
        <v>169</v>
      </c>
      <c r="C80" s="31">
        <v>712</v>
      </c>
      <c r="D80" s="32" t="s">
        <v>194</v>
      </c>
      <c r="E80" s="33">
        <v>44809</v>
      </c>
      <c r="F80" s="34">
        <v>2380000</v>
      </c>
      <c r="G80" s="29"/>
      <c r="H80" s="29"/>
      <c r="I80" s="29"/>
      <c r="J80" s="29"/>
    </row>
    <row r="81" spans="1:10" x14ac:dyDescent="0.25">
      <c r="A81" s="25">
        <v>76</v>
      </c>
      <c r="B81" s="30" t="s">
        <v>169</v>
      </c>
      <c r="C81" s="31">
        <v>713</v>
      </c>
      <c r="D81" s="32" t="s">
        <v>195</v>
      </c>
      <c r="E81" s="33">
        <v>44809</v>
      </c>
      <c r="F81" s="34">
        <v>2380000</v>
      </c>
      <c r="G81" s="29"/>
      <c r="H81" s="29"/>
      <c r="I81" s="29"/>
      <c r="J81" s="29"/>
    </row>
    <row r="82" spans="1:10" x14ac:dyDescent="0.25">
      <c r="A82" s="25">
        <v>77</v>
      </c>
      <c r="B82" s="30" t="s">
        <v>169</v>
      </c>
      <c r="C82" s="31">
        <v>1383</v>
      </c>
      <c r="D82" s="32" t="s">
        <v>196</v>
      </c>
      <c r="E82" s="33">
        <v>44839</v>
      </c>
      <c r="F82" s="34">
        <v>2380000</v>
      </c>
      <c r="G82" s="29"/>
      <c r="H82" s="29"/>
      <c r="I82" s="29"/>
      <c r="J82" s="29"/>
    </row>
    <row r="83" spans="1:10" x14ac:dyDescent="0.25">
      <c r="A83" s="25">
        <v>78</v>
      </c>
      <c r="B83" s="30" t="s">
        <v>169</v>
      </c>
      <c r="C83" s="31">
        <v>1384</v>
      </c>
      <c r="D83" s="32" t="s">
        <v>197</v>
      </c>
      <c r="E83" s="33">
        <v>44839</v>
      </c>
      <c r="F83" s="34">
        <v>2380000</v>
      </c>
      <c r="G83" s="29"/>
      <c r="H83" s="29"/>
      <c r="I83" s="29"/>
      <c r="J83" s="29"/>
    </row>
    <row r="84" spans="1:10" x14ac:dyDescent="0.25">
      <c r="A84" s="25">
        <v>79</v>
      </c>
      <c r="B84" s="30" t="s">
        <v>169</v>
      </c>
      <c r="C84" s="31">
        <v>1385</v>
      </c>
      <c r="D84" s="32" t="s">
        <v>198</v>
      </c>
      <c r="E84" s="33">
        <v>44839</v>
      </c>
      <c r="F84" s="34">
        <v>2380000</v>
      </c>
      <c r="G84" s="29"/>
      <c r="H84" s="29"/>
      <c r="I84" s="29"/>
      <c r="J84" s="29"/>
    </row>
    <row r="85" spans="1:10" x14ac:dyDescent="0.25">
      <c r="A85" s="25">
        <v>80</v>
      </c>
      <c r="B85" s="30" t="s">
        <v>169</v>
      </c>
      <c r="C85" s="31">
        <v>1386</v>
      </c>
      <c r="D85" s="32" t="s">
        <v>199</v>
      </c>
      <c r="E85" s="33">
        <v>44839</v>
      </c>
      <c r="F85" s="34">
        <v>55000</v>
      </c>
      <c r="G85" s="29"/>
      <c r="H85" s="29"/>
      <c r="I85" s="29"/>
      <c r="J85" s="29"/>
    </row>
    <row r="86" spans="1:10" x14ac:dyDescent="0.25">
      <c r="A86" s="25">
        <v>81</v>
      </c>
      <c r="B86" s="30" t="s">
        <v>169</v>
      </c>
      <c r="C86" s="31">
        <v>1387</v>
      </c>
      <c r="D86" s="32" t="s">
        <v>200</v>
      </c>
      <c r="E86" s="33">
        <v>44839</v>
      </c>
      <c r="F86" s="34">
        <v>2380000</v>
      </c>
      <c r="G86" s="29"/>
      <c r="H86" s="29"/>
      <c r="I86" s="29"/>
      <c r="J86" s="29"/>
    </row>
    <row r="87" spans="1:10" x14ac:dyDescent="0.25">
      <c r="A87" s="25">
        <v>82</v>
      </c>
      <c r="B87" s="30" t="s">
        <v>169</v>
      </c>
      <c r="C87" s="31">
        <v>1388</v>
      </c>
      <c r="D87" s="32" t="s">
        <v>201</v>
      </c>
      <c r="E87" s="33">
        <v>44839</v>
      </c>
      <c r="F87" s="34">
        <v>2380000</v>
      </c>
      <c r="G87" s="29"/>
      <c r="H87" s="29"/>
      <c r="I87" s="29"/>
      <c r="J87" s="29"/>
    </row>
    <row r="88" spans="1:10" x14ac:dyDescent="0.25">
      <c r="A88" s="25">
        <v>83</v>
      </c>
      <c r="B88" s="30" t="s">
        <v>169</v>
      </c>
      <c r="C88" s="31">
        <v>1389</v>
      </c>
      <c r="D88" s="32" t="s">
        <v>202</v>
      </c>
      <c r="E88" s="33">
        <v>44839</v>
      </c>
      <c r="F88" s="34">
        <v>2380000</v>
      </c>
      <c r="G88" s="29"/>
      <c r="H88" s="29"/>
      <c r="I88" s="29"/>
      <c r="J88" s="29"/>
    </row>
    <row r="89" spans="1:10" x14ac:dyDescent="0.25">
      <c r="A89" s="25">
        <v>84</v>
      </c>
      <c r="B89" s="30" t="s">
        <v>169</v>
      </c>
      <c r="C89" s="31">
        <v>1390</v>
      </c>
      <c r="D89" s="32" t="s">
        <v>203</v>
      </c>
      <c r="E89" s="33">
        <v>44839</v>
      </c>
      <c r="F89" s="34">
        <v>2380000</v>
      </c>
      <c r="G89" s="29"/>
      <c r="H89" s="29"/>
      <c r="I89" s="29"/>
      <c r="J89" s="29"/>
    </row>
    <row r="90" spans="1:10" x14ac:dyDescent="0.25">
      <c r="A90" s="25">
        <v>85</v>
      </c>
      <c r="B90" s="30" t="s">
        <v>169</v>
      </c>
      <c r="C90" s="31">
        <v>1391</v>
      </c>
      <c r="D90" s="32" t="s">
        <v>204</v>
      </c>
      <c r="E90" s="33">
        <v>44839</v>
      </c>
      <c r="F90" s="34">
        <v>2380000</v>
      </c>
      <c r="G90" s="29"/>
      <c r="H90" s="29"/>
      <c r="I90" s="29"/>
      <c r="J90" s="29"/>
    </row>
    <row r="91" spans="1:10" x14ac:dyDescent="0.25">
      <c r="A91" s="25">
        <v>86</v>
      </c>
      <c r="B91" s="30" t="s">
        <v>169</v>
      </c>
      <c r="C91" s="31">
        <v>1392</v>
      </c>
      <c r="D91" s="32" t="s">
        <v>205</v>
      </c>
      <c r="E91" s="33">
        <v>44839</v>
      </c>
      <c r="F91" s="34">
        <v>2380000</v>
      </c>
      <c r="G91" s="29"/>
      <c r="H91" s="29"/>
      <c r="I91" s="29"/>
      <c r="J91" s="29"/>
    </row>
    <row r="92" spans="1:10" x14ac:dyDescent="0.25">
      <c r="A92" s="25">
        <v>87</v>
      </c>
      <c r="B92" s="30" t="s">
        <v>169</v>
      </c>
      <c r="C92" s="31">
        <v>1393</v>
      </c>
      <c r="D92" s="32" t="s">
        <v>206</v>
      </c>
      <c r="E92" s="33">
        <v>44839</v>
      </c>
      <c r="F92" s="34">
        <v>2380000</v>
      </c>
      <c r="G92" s="29"/>
      <c r="H92" s="29"/>
      <c r="I92" s="29"/>
      <c r="J92" s="29"/>
    </row>
    <row r="93" spans="1:10" x14ac:dyDescent="0.25">
      <c r="A93" s="25">
        <v>88</v>
      </c>
      <c r="B93" s="30" t="s">
        <v>169</v>
      </c>
      <c r="C93" s="31">
        <v>1394</v>
      </c>
      <c r="D93" s="32" t="s">
        <v>207</v>
      </c>
      <c r="E93" s="33">
        <v>44839</v>
      </c>
      <c r="F93" s="34">
        <v>2380000</v>
      </c>
      <c r="G93" s="29"/>
      <c r="H93" s="29"/>
      <c r="I93" s="29"/>
      <c r="J93" s="29"/>
    </row>
    <row r="94" spans="1:10" x14ac:dyDescent="0.25">
      <c r="A94" s="25">
        <v>89</v>
      </c>
      <c r="B94" s="30" t="s">
        <v>169</v>
      </c>
      <c r="C94" s="31">
        <v>1395</v>
      </c>
      <c r="D94" s="32" t="s">
        <v>208</v>
      </c>
      <c r="E94" s="33">
        <v>44839</v>
      </c>
      <c r="F94" s="34">
        <v>1128975</v>
      </c>
      <c r="G94" s="29"/>
      <c r="H94" s="29"/>
      <c r="I94" s="29"/>
      <c r="J94" s="29"/>
    </row>
    <row r="95" spans="1:10" x14ac:dyDescent="0.25">
      <c r="A95" s="25">
        <v>90</v>
      </c>
      <c r="B95" s="30" t="s">
        <v>169</v>
      </c>
      <c r="C95" s="31">
        <v>1396</v>
      </c>
      <c r="D95" s="32" t="s">
        <v>209</v>
      </c>
      <c r="E95" s="33">
        <v>44839</v>
      </c>
      <c r="F95" s="34">
        <v>1098462</v>
      </c>
      <c r="G95" s="29"/>
      <c r="H95" s="29"/>
      <c r="I95" s="29"/>
      <c r="J95" s="29"/>
    </row>
    <row r="96" spans="1:10" x14ac:dyDescent="0.25">
      <c r="A96" s="25">
        <v>91</v>
      </c>
      <c r="B96" s="30" t="s">
        <v>169</v>
      </c>
      <c r="C96" s="31">
        <v>1397</v>
      </c>
      <c r="D96" s="32" t="s">
        <v>210</v>
      </c>
      <c r="E96" s="33">
        <v>44839</v>
      </c>
      <c r="F96" s="34">
        <v>2380000</v>
      </c>
      <c r="G96" s="29"/>
      <c r="H96" s="29"/>
      <c r="I96" s="29"/>
      <c r="J96" s="29"/>
    </row>
    <row r="97" spans="1:10" x14ac:dyDescent="0.25">
      <c r="A97" s="25">
        <v>92</v>
      </c>
      <c r="B97" s="31" t="s">
        <v>169</v>
      </c>
      <c r="C97" s="31">
        <v>1870</v>
      </c>
      <c r="D97" s="31" t="s">
        <v>211</v>
      </c>
      <c r="E97" s="33">
        <v>44869</v>
      </c>
      <c r="F97" s="35">
        <v>2380000</v>
      </c>
      <c r="G97" s="29"/>
      <c r="H97" s="29"/>
      <c r="I97" s="29"/>
      <c r="J97" s="29"/>
    </row>
    <row r="98" spans="1:10" x14ac:dyDescent="0.25">
      <c r="A98" s="36">
        <v>93</v>
      </c>
      <c r="B98" s="31" t="s">
        <v>169</v>
      </c>
      <c r="C98" s="31">
        <v>1876</v>
      </c>
      <c r="D98" s="31" t="s">
        <v>212</v>
      </c>
      <c r="E98" s="33">
        <v>44869</v>
      </c>
      <c r="F98" s="37">
        <v>55000</v>
      </c>
      <c r="G98" s="29"/>
      <c r="H98" s="29"/>
      <c r="I98" s="29"/>
      <c r="J98" s="29"/>
    </row>
    <row r="99" spans="1:10" x14ac:dyDescent="0.25">
      <c r="A99" s="25">
        <v>94</v>
      </c>
      <c r="B99" s="31" t="s">
        <v>169</v>
      </c>
      <c r="C99" s="31">
        <v>1878</v>
      </c>
      <c r="D99" s="31" t="s">
        <v>213</v>
      </c>
      <c r="E99" s="33">
        <v>44869</v>
      </c>
      <c r="F99" s="35">
        <v>2380000</v>
      </c>
      <c r="G99" s="29"/>
      <c r="H99" s="29"/>
      <c r="I99" s="29"/>
      <c r="J99" s="29"/>
    </row>
    <row r="100" spans="1:10" x14ac:dyDescent="0.25">
      <c r="A100" s="25">
        <v>95</v>
      </c>
      <c r="B100" s="31" t="s">
        <v>169</v>
      </c>
      <c r="C100" s="31">
        <v>1879</v>
      </c>
      <c r="D100" s="31" t="s">
        <v>214</v>
      </c>
      <c r="E100" s="33">
        <v>44869</v>
      </c>
      <c r="F100" s="35">
        <v>2380000</v>
      </c>
      <c r="G100" s="29"/>
      <c r="H100" s="29"/>
      <c r="I100" s="29"/>
      <c r="J100" s="29"/>
    </row>
    <row r="101" spans="1:10" x14ac:dyDescent="0.25">
      <c r="A101" s="25">
        <v>96</v>
      </c>
      <c r="B101" s="31" t="s">
        <v>169</v>
      </c>
      <c r="C101" s="31">
        <v>1863</v>
      </c>
      <c r="D101" s="31" t="s">
        <v>215</v>
      </c>
      <c r="E101" s="33">
        <v>44869</v>
      </c>
      <c r="F101" s="35">
        <v>120000</v>
      </c>
      <c r="G101" s="29"/>
      <c r="H101" s="29"/>
      <c r="I101" s="29"/>
      <c r="J101" s="29"/>
    </row>
    <row r="102" spans="1:10" x14ac:dyDescent="0.25">
      <c r="A102" s="25">
        <v>97</v>
      </c>
      <c r="B102" s="31" t="s">
        <v>169</v>
      </c>
      <c r="C102" s="31">
        <v>1864</v>
      </c>
      <c r="D102" s="31" t="s">
        <v>216</v>
      </c>
      <c r="E102" s="33">
        <v>44869</v>
      </c>
      <c r="F102" s="35">
        <v>2380000</v>
      </c>
      <c r="G102" s="29"/>
      <c r="H102" s="29"/>
      <c r="I102" s="29"/>
      <c r="J102" s="29"/>
    </row>
    <row r="103" spans="1:10" x14ac:dyDescent="0.25">
      <c r="A103" s="25">
        <v>98</v>
      </c>
      <c r="B103" s="31" t="s">
        <v>169</v>
      </c>
      <c r="C103" s="31">
        <v>1865</v>
      </c>
      <c r="D103" s="31" t="s">
        <v>217</v>
      </c>
      <c r="E103" s="33">
        <v>44869</v>
      </c>
      <c r="F103" s="35">
        <v>2380000</v>
      </c>
      <c r="G103" s="29"/>
      <c r="H103" s="29"/>
      <c r="I103" s="29"/>
      <c r="J103" s="29"/>
    </row>
    <row r="104" spans="1:10" x14ac:dyDescent="0.25">
      <c r="A104" s="25">
        <v>99</v>
      </c>
      <c r="B104" s="31" t="s">
        <v>169</v>
      </c>
      <c r="C104" s="31">
        <v>1866</v>
      </c>
      <c r="D104" s="31" t="s">
        <v>218</v>
      </c>
      <c r="E104" s="33">
        <v>44869</v>
      </c>
      <c r="F104" s="35">
        <v>2380000</v>
      </c>
      <c r="G104" s="29"/>
      <c r="H104" s="29"/>
      <c r="I104" s="29"/>
      <c r="J104" s="29"/>
    </row>
    <row r="105" spans="1:10" x14ac:dyDescent="0.25">
      <c r="A105" s="25">
        <v>100</v>
      </c>
      <c r="B105" s="31" t="s">
        <v>169</v>
      </c>
      <c r="C105" s="31">
        <v>1867</v>
      </c>
      <c r="D105" s="31" t="s">
        <v>219</v>
      </c>
      <c r="E105" s="33">
        <v>44869</v>
      </c>
      <c r="F105" s="35">
        <v>2380000</v>
      </c>
      <c r="G105" s="29"/>
      <c r="H105" s="29"/>
      <c r="I105" s="29"/>
      <c r="J105" s="29"/>
    </row>
    <row r="106" spans="1:10" x14ac:dyDescent="0.25">
      <c r="A106" s="25">
        <v>101</v>
      </c>
      <c r="B106" s="31" t="s">
        <v>169</v>
      </c>
      <c r="C106" s="31">
        <v>1868</v>
      </c>
      <c r="D106" s="31" t="s">
        <v>220</v>
      </c>
      <c r="E106" s="33">
        <v>44869</v>
      </c>
      <c r="F106" s="35">
        <v>2380000</v>
      </c>
      <c r="G106" s="29"/>
      <c r="H106" s="29"/>
      <c r="I106" s="29"/>
      <c r="J106" s="29"/>
    </row>
    <row r="107" spans="1:10" x14ac:dyDescent="0.25">
      <c r="A107" s="25">
        <v>102</v>
      </c>
      <c r="B107" s="31" t="s">
        <v>169</v>
      </c>
      <c r="C107" s="31">
        <v>1869</v>
      </c>
      <c r="D107" s="31" t="s">
        <v>221</v>
      </c>
      <c r="E107" s="33">
        <v>44869</v>
      </c>
      <c r="F107" s="35">
        <v>2380000</v>
      </c>
      <c r="G107" s="29"/>
      <c r="H107" s="29"/>
      <c r="I107" s="29"/>
      <c r="J107" s="29"/>
    </row>
    <row r="108" spans="1:10" x14ac:dyDescent="0.25">
      <c r="A108" s="25">
        <v>103</v>
      </c>
      <c r="B108" s="31" t="s">
        <v>169</v>
      </c>
      <c r="C108" s="31">
        <v>1871</v>
      </c>
      <c r="D108" s="31" t="s">
        <v>222</v>
      </c>
      <c r="E108" s="33">
        <v>44869</v>
      </c>
      <c r="F108" s="35">
        <v>2380000</v>
      </c>
      <c r="G108" s="29"/>
      <c r="H108" s="29"/>
      <c r="I108" s="29"/>
      <c r="J108" s="29"/>
    </row>
    <row r="109" spans="1:10" x14ac:dyDescent="0.25">
      <c r="A109" s="25">
        <v>104</v>
      </c>
      <c r="B109" s="31" t="s">
        <v>169</v>
      </c>
      <c r="C109" s="31">
        <v>1872</v>
      </c>
      <c r="D109" s="31" t="s">
        <v>223</v>
      </c>
      <c r="E109" s="33">
        <v>44869</v>
      </c>
      <c r="F109" s="35">
        <v>2380000</v>
      </c>
      <c r="G109" s="29"/>
      <c r="H109" s="29"/>
      <c r="I109" s="29"/>
      <c r="J109" s="29"/>
    </row>
    <row r="110" spans="1:10" x14ac:dyDescent="0.25">
      <c r="A110" s="25">
        <v>105</v>
      </c>
      <c r="B110" s="31" t="s">
        <v>169</v>
      </c>
      <c r="C110" s="31">
        <v>1873</v>
      </c>
      <c r="D110" s="31" t="s">
        <v>224</v>
      </c>
      <c r="E110" s="33">
        <v>44869</v>
      </c>
      <c r="F110" s="35">
        <v>2380000</v>
      </c>
      <c r="G110" s="29"/>
      <c r="H110" s="29"/>
      <c r="I110" s="29"/>
      <c r="J110" s="29"/>
    </row>
    <row r="111" spans="1:10" x14ac:dyDescent="0.25">
      <c r="A111" s="25">
        <v>106</v>
      </c>
      <c r="B111" s="31" t="s">
        <v>169</v>
      </c>
      <c r="C111" s="31">
        <v>1874</v>
      </c>
      <c r="D111" s="31" t="s">
        <v>225</v>
      </c>
      <c r="E111" s="33">
        <v>44869</v>
      </c>
      <c r="F111" s="35">
        <v>1464616</v>
      </c>
      <c r="G111" s="29"/>
      <c r="H111" s="29"/>
      <c r="I111" s="29"/>
      <c r="J111" s="29"/>
    </row>
    <row r="112" spans="1:10" x14ac:dyDescent="0.25">
      <c r="A112" s="25">
        <v>107</v>
      </c>
      <c r="B112" s="31" t="s">
        <v>169</v>
      </c>
      <c r="C112" s="31">
        <v>1875</v>
      </c>
      <c r="D112" s="31" t="s">
        <v>226</v>
      </c>
      <c r="E112" s="33">
        <v>44869</v>
      </c>
      <c r="F112" s="35">
        <v>1647693</v>
      </c>
      <c r="G112" s="29"/>
      <c r="H112" s="29"/>
      <c r="I112" s="29"/>
      <c r="J112" s="29"/>
    </row>
    <row r="113" spans="1:10" x14ac:dyDescent="0.25">
      <c r="A113" s="25">
        <v>108</v>
      </c>
      <c r="B113" s="31" t="s">
        <v>169</v>
      </c>
      <c r="C113" s="31">
        <v>2428</v>
      </c>
      <c r="D113" s="31" t="s">
        <v>227</v>
      </c>
      <c r="E113" s="38">
        <v>44898</v>
      </c>
      <c r="F113" s="35">
        <v>2380000</v>
      </c>
      <c r="G113" s="29"/>
      <c r="H113" s="29"/>
      <c r="I113" s="29"/>
      <c r="J113" s="29"/>
    </row>
    <row r="114" spans="1:10" x14ac:dyDescent="0.25">
      <c r="A114" s="25">
        <v>109</v>
      </c>
      <c r="B114" s="31" t="s">
        <v>169</v>
      </c>
      <c r="C114" s="31">
        <v>2429</v>
      </c>
      <c r="D114" s="31" t="s">
        <v>228</v>
      </c>
      <c r="E114" s="38">
        <v>44898</v>
      </c>
      <c r="F114" s="35">
        <v>2380000</v>
      </c>
      <c r="G114" s="29"/>
      <c r="H114" s="29"/>
      <c r="I114" s="29"/>
      <c r="J114" s="29"/>
    </row>
    <row r="115" spans="1:10" x14ac:dyDescent="0.25">
      <c r="A115" s="25">
        <v>110</v>
      </c>
      <c r="B115" s="31" t="s">
        <v>169</v>
      </c>
      <c r="C115" s="31">
        <v>2430</v>
      </c>
      <c r="D115" s="31" t="s">
        <v>229</v>
      </c>
      <c r="E115" s="38">
        <v>44898</v>
      </c>
      <c r="F115" s="35">
        <v>2380000</v>
      </c>
      <c r="G115" s="29"/>
      <c r="H115" s="29"/>
      <c r="I115" s="29"/>
      <c r="J115" s="29"/>
    </row>
    <row r="116" spans="1:10" x14ac:dyDescent="0.25">
      <c r="A116" s="25">
        <v>111</v>
      </c>
      <c r="B116" s="31" t="s">
        <v>169</v>
      </c>
      <c r="C116" s="31">
        <v>2431</v>
      </c>
      <c r="D116" s="31" t="s">
        <v>230</v>
      </c>
      <c r="E116" s="38">
        <v>44898</v>
      </c>
      <c r="F116" s="35">
        <v>2380000</v>
      </c>
      <c r="G116" s="29"/>
      <c r="H116" s="29"/>
      <c r="I116" s="29"/>
      <c r="J116" s="29"/>
    </row>
    <row r="117" spans="1:10" x14ac:dyDescent="0.25">
      <c r="A117" s="25">
        <v>112</v>
      </c>
      <c r="B117" s="31" t="s">
        <v>169</v>
      </c>
      <c r="C117" s="31">
        <v>2432</v>
      </c>
      <c r="D117" s="31" t="s">
        <v>231</v>
      </c>
      <c r="E117" s="38">
        <v>44898</v>
      </c>
      <c r="F117" s="35">
        <v>120000</v>
      </c>
      <c r="G117" s="29"/>
      <c r="H117" s="29"/>
      <c r="I117" s="29"/>
      <c r="J117" s="29"/>
    </row>
    <row r="118" spans="1:10" x14ac:dyDescent="0.25">
      <c r="A118" s="25">
        <v>113</v>
      </c>
      <c r="B118" s="31" t="s">
        <v>169</v>
      </c>
      <c r="C118" s="31">
        <v>2433</v>
      </c>
      <c r="D118" s="31" t="s">
        <v>232</v>
      </c>
      <c r="E118" s="38">
        <v>44898</v>
      </c>
      <c r="F118" s="35">
        <v>2380000</v>
      </c>
      <c r="G118" s="29"/>
      <c r="H118" s="29"/>
      <c r="I118" s="29"/>
      <c r="J118" s="29"/>
    </row>
    <row r="119" spans="1:10" x14ac:dyDescent="0.25">
      <c r="A119" s="25">
        <v>114</v>
      </c>
      <c r="B119" s="31" t="s">
        <v>169</v>
      </c>
      <c r="C119" s="31">
        <v>2434</v>
      </c>
      <c r="D119" s="31" t="s">
        <v>233</v>
      </c>
      <c r="E119" s="38">
        <v>44898</v>
      </c>
      <c r="F119" s="35">
        <v>2380000</v>
      </c>
      <c r="G119" s="29"/>
      <c r="H119" s="29"/>
      <c r="I119" s="29"/>
      <c r="J119" s="29"/>
    </row>
    <row r="120" spans="1:10" x14ac:dyDescent="0.25">
      <c r="A120" s="25">
        <v>115</v>
      </c>
      <c r="B120" s="31" t="s">
        <v>169</v>
      </c>
      <c r="C120" s="31">
        <v>2435</v>
      </c>
      <c r="D120" s="31" t="s">
        <v>234</v>
      </c>
      <c r="E120" s="38">
        <v>44898</v>
      </c>
      <c r="F120" s="35">
        <v>2380000</v>
      </c>
      <c r="G120" s="29"/>
      <c r="H120" s="29"/>
      <c r="I120" s="29"/>
      <c r="J120" s="29"/>
    </row>
    <row r="121" spans="1:10" x14ac:dyDescent="0.25">
      <c r="A121" s="25">
        <v>116</v>
      </c>
      <c r="B121" s="31" t="s">
        <v>169</v>
      </c>
      <c r="C121" s="31">
        <v>2436</v>
      </c>
      <c r="D121" s="31" t="s">
        <v>235</v>
      </c>
      <c r="E121" s="38">
        <v>44898</v>
      </c>
      <c r="F121" s="35">
        <v>2380000</v>
      </c>
      <c r="G121" s="29"/>
      <c r="H121" s="29"/>
      <c r="I121" s="29"/>
      <c r="J121" s="29"/>
    </row>
    <row r="122" spans="1:10" x14ac:dyDescent="0.25">
      <c r="A122" s="25">
        <v>117</v>
      </c>
      <c r="B122" s="31" t="s">
        <v>169</v>
      </c>
      <c r="C122" s="31">
        <v>2437</v>
      </c>
      <c r="D122" s="31" t="s">
        <v>236</v>
      </c>
      <c r="E122" s="38">
        <v>44898</v>
      </c>
      <c r="F122" s="35">
        <v>2380000</v>
      </c>
      <c r="G122" s="29"/>
      <c r="H122" s="29"/>
      <c r="I122" s="29"/>
      <c r="J122" s="29"/>
    </row>
    <row r="123" spans="1:10" x14ac:dyDescent="0.25">
      <c r="A123" s="25">
        <v>118</v>
      </c>
      <c r="B123" s="31" t="s">
        <v>169</v>
      </c>
      <c r="C123" s="31">
        <v>2438</v>
      </c>
      <c r="D123" s="31" t="s">
        <v>237</v>
      </c>
      <c r="E123" s="38">
        <v>44898</v>
      </c>
      <c r="F123" s="35">
        <v>2380000</v>
      </c>
      <c r="G123" s="29"/>
      <c r="H123" s="29"/>
      <c r="I123" s="29"/>
      <c r="J123" s="29"/>
    </row>
    <row r="124" spans="1:10" x14ac:dyDescent="0.25">
      <c r="A124" s="25">
        <v>119</v>
      </c>
      <c r="B124" s="31" t="s">
        <v>169</v>
      </c>
      <c r="C124" s="31">
        <v>2439</v>
      </c>
      <c r="D124" s="31" t="s">
        <v>238</v>
      </c>
      <c r="E124" s="38">
        <v>44898</v>
      </c>
      <c r="F124" s="35">
        <v>2380000</v>
      </c>
      <c r="G124" s="29"/>
      <c r="H124" s="29"/>
      <c r="I124" s="29"/>
      <c r="J124" s="29"/>
    </row>
    <row r="125" spans="1:10" x14ac:dyDescent="0.25">
      <c r="A125" s="25">
        <v>120</v>
      </c>
      <c r="B125" s="31" t="s">
        <v>169</v>
      </c>
      <c r="C125" s="31">
        <v>2440</v>
      </c>
      <c r="D125" s="31" t="s">
        <v>239</v>
      </c>
      <c r="E125" s="38">
        <v>44898</v>
      </c>
      <c r="F125" s="35">
        <v>3200000</v>
      </c>
      <c r="G125" s="29"/>
      <c r="H125" s="29"/>
      <c r="I125" s="29"/>
      <c r="J125" s="29"/>
    </row>
    <row r="126" spans="1:10" x14ac:dyDescent="0.25">
      <c r="A126" s="25">
        <v>121</v>
      </c>
      <c r="B126" s="31" t="s">
        <v>169</v>
      </c>
      <c r="C126" s="31">
        <v>2441</v>
      </c>
      <c r="D126" s="31" t="s">
        <v>240</v>
      </c>
      <c r="E126" s="38">
        <v>44898</v>
      </c>
      <c r="F126" s="35">
        <v>183077</v>
      </c>
      <c r="G126" s="29"/>
      <c r="H126" s="29"/>
      <c r="I126" s="29"/>
      <c r="J126" s="29"/>
    </row>
    <row r="127" spans="1:10" x14ac:dyDescent="0.25">
      <c r="E127" s="39" t="s">
        <v>241</v>
      </c>
      <c r="F127" s="40">
        <f>SUM(F6:F126)</f>
        <v>255293213</v>
      </c>
    </row>
  </sheetData>
  <mergeCells count="4">
    <mergeCell ref="A1:J1"/>
    <mergeCell ref="A2:J2"/>
    <mergeCell ref="A3:J3"/>
    <mergeCell ref="A4:J4"/>
  </mergeCells>
  <conditionalFormatting sqref="D6:D126">
    <cfRule type="duplicateValues" dxfId="2" priority="3"/>
  </conditionalFormatting>
  <conditionalFormatting sqref="E113">
    <cfRule type="duplicateValues" dxfId="1" priority="2"/>
  </conditionalFormatting>
  <conditionalFormatting sqref="E113">
    <cfRule type="duplicateValues" dxfId="0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50FF80-BB75-4642-82E1-6721A001E804}">
  <dimension ref="B2:E4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E18" sqref="E18"/>
    </sheetView>
  </sheetViews>
  <sheetFormatPr baseColWidth="10" defaultRowHeight="15" x14ac:dyDescent="0.25"/>
  <cols>
    <col min="3" max="3" width="13" customWidth="1"/>
    <col min="4" max="4" width="21.5703125" bestFit="1" customWidth="1"/>
    <col min="5" max="5" width="27" customWidth="1"/>
  </cols>
  <sheetData>
    <row r="2" spans="2:5" ht="65.25" customHeight="1" x14ac:dyDescent="0.25">
      <c r="B2" s="98"/>
      <c r="C2" s="101" t="s">
        <v>1134</v>
      </c>
      <c r="D2" s="101" t="s">
        <v>1135</v>
      </c>
      <c r="E2" s="101" t="s">
        <v>1136</v>
      </c>
    </row>
    <row r="3" spans="2:5" x14ac:dyDescent="0.25">
      <c r="C3" s="99">
        <v>890303094</v>
      </c>
      <c r="D3" s="100" t="s">
        <v>1133</v>
      </c>
      <c r="E3" s="97">
        <v>18776800</v>
      </c>
    </row>
    <row r="4" spans="2:5" x14ac:dyDescent="0.25">
      <c r="C4" s="91"/>
      <c r="D4" s="101" t="s">
        <v>1137</v>
      </c>
      <c r="E4" s="102">
        <f>SUM(E3)</f>
        <v>18776800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26E00-8CCC-450E-A377-9052CCB1B0EC}">
  <dimension ref="A1:N189"/>
  <sheetViews>
    <sheetView workbookViewId="0">
      <selection activeCell="J28" sqref="J28"/>
    </sheetView>
  </sheetViews>
  <sheetFormatPr baseColWidth="10" defaultRowHeight="15" x14ac:dyDescent="0.25"/>
  <sheetData>
    <row r="1" spans="1:12" ht="20.25" x14ac:dyDescent="0.25">
      <c r="A1" s="1"/>
      <c r="B1" s="1"/>
      <c r="C1" s="1"/>
      <c r="D1" s="1"/>
      <c r="E1" s="1"/>
      <c r="F1" s="1"/>
      <c r="G1" s="1"/>
      <c r="H1" s="2" t="s">
        <v>943</v>
      </c>
      <c r="I1" s="1"/>
      <c r="J1" s="1"/>
      <c r="K1" s="1"/>
      <c r="L1" s="1"/>
    </row>
    <row r="4" spans="1:12" ht="15.75" x14ac:dyDescent="0.25">
      <c r="A4" s="3" t="s">
        <v>1</v>
      </c>
      <c r="B4" s="1"/>
      <c r="C4" s="1"/>
      <c r="D4" s="1"/>
      <c r="E4" s="1"/>
      <c r="F4" s="1"/>
      <c r="G4" s="1"/>
      <c r="H4" s="1"/>
      <c r="I4" s="1"/>
      <c r="J4" s="1"/>
      <c r="K4" s="1"/>
      <c r="L4" s="4">
        <v>45061</v>
      </c>
    </row>
    <row r="6" spans="1:12" x14ac:dyDescent="0.25">
      <c r="A6" s="5" t="s">
        <v>2</v>
      </c>
      <c r="B6" s="1"/>
      <c r="C6" s="1"/>
      <c r="D6" s="1"/>
      <c r="E6" s="1"/>
      <c r="F6" s="1"/>
      <c r="G6" s="1"/>
      <c r="H6" s="1"/>
      <c r="I6" s="1"/>
      <c r="J6" s="1"/>
      <c r="K6" s="1"/>
      <c r="L6" s="6">
        <v>0.34233796296296298</v>
      </c>
    </row>
    <row r="7" spans="1:12" x14ac:dyDescent="0.25">
      <c r="A7" s="19" t="s">
        <v>944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14" spans="1:12" x14ac:dyDescent="0.25">
      <c r="A14" s="1"/>
      <c r="B14" s="1"/>
      <c r="C14" s="1"/>
      <c r="D14" s="1"/>
      <c r="E14" s="1"/>
      <c r="F14" s="1"/>
      <c r="G14" s="1"/>
      <c r="H14" s="1"/>
      <c r="I14" s="76" t="s">
        <v>945</v>
      </c>
      <c r="J14" s="1"/>
      <c r="K14" s="1"/>
      <c r="L14" s="76" t="s">
        <v>946</v>
      </c>
    </row>
    <row r="15" spans="1:12" x14ac:dyDescent="0.25">
      <c r="A15" s="75" t="s">
        <v>16</v>
      </c>
      <c r="B15" s="75" t="s">
        <v>15</v>
      </c>
      <c r="C15" s="75" t="s">
        <v>947</v>
      </c>
      <c r="D15" s="75" t="s">
        <v>948</v>
      </c>
      <c r="E15" s="1"/>
      <c r="F15" s="1"/>
      <c r="G15" s="1"/>
      <c r="H15" s="1"/>
      <c r="I15" s="76" t="s">
        <v>949</v>
      </c>
      <c r="J15" s="76" t="s">
        <v>950</v>
      </c>
      <c r="K15" s="76" t="s">
        <v>951</v>
      </c>
      <c r="L15" s="76" t="s">
        <v>4</v>
      </c>
    </row>
    <row r="16" spans="1:12" x14ac:dyDescent="0.25">
      <c r="A16" s="85" t="s">
        <v>952</v>
      </c>
      <c r="B16" s="86" t="s">
        <v>953</v>
      </c>
      <c r="C16" s="1"/>
      <c r="D16" s="1"/>
      <c r="E16" s="1"/>
      <c r="F16" s="1"/>
      <c r="G16" s="1"/>
      <c r="H16" s="1"/>
      <c r="I16" s="87">
        <v>0</v>
      </c>
      <c r="J16" s="87">
        <v>36433630</v>
      </c>
      <c r="K16" s="87">
        <v>419817749</v>
      </c>
      <c r="L16" s="87">
        <v>-383384119</v>
      </c>
    </row>
    <row r="17" spans="1:12" x14ac:dyDescent="0.25">
      <c r="A17" s="85" t="s">
        <v>954</v>
      </c>
      <c r="B17" s="86" t="s">
        <v>955</v>
      </c>
      <c r="C17" s="1"/>
      <c r="D17" s="1"/>
      <c r="E17" s="1"/>
      <c r="F17" s="1"/>
      <c r="G17" s="1"/>
      <c r="H17" s="1"/>
      <c r="I17" s="87">
        <v>0</v>
      </c>
      <c r="J17" s="87">
        <v>36433630</v>
      </c>
      <c r="K17" s="87">
        <v>419817749</v>
      </c>
      <c r="L17" s="87">
        <v>-383384119</v>
      </c>
    </row>
    <row r="18" spans="1:12" x14ac:dyDescent="0.25">
      <c r="A18" s="85" t="s">
        <v>956</v>
      </c>
      <c r="B18" s="86" t="s">
        <v>957</v>
      </c>
      <c r="C18" s="1"/>
      <c r="D18" s="1"/>
      <c r="E18" s="1"/>
      <c r="F18" s="1"/>
      <c r="G18" s="1"/>
      <c r="H18" s="1"/>
      <c r="I18" s="87">
        <v>0</v>
      </c>
      <c r="J18" s="87">
        <v>36433630</v>
      </c>
      <c r="K18" s="87">
        <v>419817749</v>
      </c>
      <c r="L18" s="87">
        <v>-383384119</v>
      </c>
    </row>
    <row r="19" spans="1:12" x14ac:dyDescent="0.25">
      <c r="A19" s="85" t="s">
        <v>958</v>
      </c>
      <c r="B19" s="86" t="s">
        <v>959</v>
      </c>
      <c r="C19" s="1"/>
      <c r="D19" s="1"/>
      <c r="E19" s="1"/>
      <c r="F19" s="1"/>
      <c r="G19" s="1"/>
      <c r="H19" s="1"/>
      <c r="I19" s="87">
        <v>0</v>
      </c>
      <c r="J19" s="87">
        <v>19353630</v>
      </c>
      <c r="K19" s="87">
        <v>164221662</v>
      </c>
      <c r="L19" s="87">
        <v>-144868032</v>
      </c>
    </row>
    <row r="20" spans="1:12" x14ac:dyDescent="0.25">
      <c r="A20" s="86" t="s">
        <v>960</v>
      </c>
      <c r="B20" s="1"/>
      <c r="C20" s="1"/>
      <c r="D20" s="1"/>
      <c r="E20" s="1"/>
      <c r="F20" s="1"/>
      <c r="G20" s="1"/>
      <c r="H20" s="1"/>
      <c r="I20" s="87">
        <v>0</v>
      </c>
      <c r="J20" s="87">
        <v>19353630</v>
      </c>
      <c r="K20" s="87">
        <v>164221662</v>
      </c>
      <c r="L20" s="87">
        <v>-144868032</v>
      </c>
    </row>
    <row r="21" spans="1:12" x14ac:dyDescent="0.25">
      <c r="A21" s="81">
        <v>44778</v>
      </c>
      <c r="B21" s="69" t="s">
        <v>961</v>
      </c>
      <c r="C21" s="69" t="s">
        <v>962</v>
      </c>
      <c r="D21" s="69" t="s">
        <v>963</v>
      </c>
      <c r="E21" s="69" t="s">
        <v>964</v>
      </c>
      <c r="F21" s="1"/>
      <c r="G21" s="1"/>
      <c r="H21" s="1"/>
      <c r="I21" s="1"/>
      <c r="J21" s="88">
        <v>0</v>
      </c>
      <c r="K21" s="88">
        <v>2380000</v>
      </c>
      <c r="L21" s="88">
        <v>-2380000</v>
      </c>
    </row>
    <row r="22" spans="1:12" x14ac:dyDescent="0.25">
      <c r="A22" s="81">
        <v>44778</v>
      </c>
      <c r="B22" s="69" t="s">
        <v>965</v>
      </c>
      <c r="C22" s="69" t="s">
        <v>962</v>
      </c>
      <c r="D22" s="69" t="s">
        <v>963</v>
      </c>
      <c r="E22" s="69" t="s">
        <v>964</v>
      </c>
      <c r="F22" s="1"/>
      <c r="G22" s="1"/>
      <c r="H22" s="1"/>
      <c r="I22" s="1"/>
      <c r="J22" s="88">
        <v>0</v>
      </c>
      <c r="K22" s="88">
        <v>2380000</v>
      </c>
      <c r="L22" s="88">
        <v>-4760000</v>
      </c>
    </row>
    <row r="23" spans="1:12" x14ac:dyDescent="0.25">
      <c r="A23" s="81">
        <v>44778</v>
      </c>
      <c r="B23" s="69" t="s">
        <v>966</v>
      </c>
      <c r="C23" s="69" t="s">
        <v>962</v>
      </c>
      <c r="D23" s="69" t="s">
        <v>963</v>
      </c>
      <c r="E23" s="69" t="s">
        <v>964</v>
      </c>
      <c r="F23" s="1"/>
      <c r="G23" s="1"/>
      <c r="H23" s="1"/>
      <c r="I23" s="1"/>
      <c r="J23" s="88">
        <v>0</v>
      </c>
      <c r="K23" s="88">
        <v>2380000</v>
      </c>
      <c r="L23" s="88">
        <v>-7140000</v>
      </c>
    </row>
    <row r="24" spans="1:12" x14ac:dyDescent="0.25">
      <c r="A24" s="81">
        <v>44778</v>
      </c>
      <c r="B24" s="69" t="s">
        <v>967</v>
      </c>
      <c r="C24" s="69" t="s">
        <v>962</v>
      </c>
      <c r="D24" s="69" t="s">
        <v>963</v>
      </c>
      <c r="E24" s="69" t="s">
        <v>964</v>
      </c>
      <c r="F24" s="1"/>
      <c r="G24" s="1"/>
      <c r="H24" s="1"/>
      <c r="I24" s="1"/>
      <c r="J24" s="88">
        <v>0</v>
      </c>
      <c r="K24" s="88">
        <v>2380000</v>
      </c>
      <c r="L24" s="88">
        <v>-9520000</v>
      </c>
    </row>
    <row r="25" spans="1:12" x14ac:dyDescent="0.25">
      <c r="A25" s="81">
        <v>44778</v>
      </c>
      <c r="B25" s="69" t="s">
        <v>968</v>
      </c>
      <c r="C25" s="69" t="s">
        <v>962</v>
      </c>
      <c r="D25" s="69" t="s">
        <v>963</v>
      </c>
      <c r="E25" s="69" t="s">
        <v>964</v>
      </c>
      <c r="F25" s="1"/>
      <c r="G25" s="1"/>
      <c r="H25" s="1"/>
      <c r="I25" s="1"/>
      <c r="J25" s="88">
        <v>0</v>
      </c>
      <c r="K25" s="88">
        <v>2380000</v>
      </c>
      <c r="L25" s="88">
        <v>-11900000</v>
      </c>
    </row>
    <row r="26" spans="1:12" x14ac:dyDescent="0.25">
      <c r="A26" s="81">
        <v>44778</v>
      </c>
      <c r="B26" s="69" t="s">
        <v>969</v>
      </c>
      <c r="C26" s="69" t="s">
        <v>962</v>
      </c>
      <c r="D26" s="69" t="s">
        <v>963</v>
      </c>
      <c r="E26" s="69" t="s">
        <v>964</v>
      </c>
      <c r="F26" s="1"/>
      <c r="G26" s="1"/>
      <c r="H26" s="1"/>
      <c r="I26" s="1"/>
      <c r="J26" s="88">
        <v>0</v>
      </c>
      <c r="K26" s="88">
        <v>2380000</v>
      </c>
      <c r="L26" s="88">
        <v>-14280000</v>
      </c>
    </row>
    <row r="27" spans="1:12" x14ac:dyDescent="0.25">
      <c r="A27" s="81">
        <v>44809</v>
      </c>
      <c r="B27" s="69" t="s">
        <v>970</v>
      </c>
      <c r="C27" s="69" t="s">
        <v>962</v>
      </c>
      <c r="D27" s="69" t="s">
        <v>963</v>
      </c>
      <c r="E27" s="69" t="s">
        <v>964</v>
      </c>
      <c r="F27" s="1"/>
      <c r="G27" s="1"/>
      <c r="H27" s="1"/>
      <c r="I27" s="1"/>
      <c r="J27" s="88">
        <v>0</v>
      </c>
      <c r="K27" s="88">
        <v>2380000</v>
      </c>
      <c r="L27" s="88">
        <v>-16660000</v>
      </c>
    </row>
    <row r="28" spans="1:12" x14ac:dyDescent="0.25">
      <c r="A28" s="81">
        <v>44809</v>
      </c>
      <c r="B28" s="69" t="s">
        <v>971</v>
      </c>
      <c r="C28" s="69" t="s">
        <v>962</v>
      </c>
      <c r="D28" s="69" t="s">
        <v>963</v>
      </c>
      <c r="E28" s="69" t="s">
        <v>964</v>
      </c>
      <c r="F28" s="1"/>
      <c r="G28" s="1"/>
      <c r="H28" s="1"/>
      <c r="I28" s="1"/>
      <c r="J28" s="88">
        <v>0</v>
      </c>
      <c r="K28" s="88">
        <v>2380000</v>
      </c>
      <c r="L28" s="88">
        <v>-19040000</v>
      </c>
    </row>
    <row r="29" spans="1:12" x14ac:dyDescent="0.25">
      <c r="A29" s="81">
        <v>44809</v>
      </c>
      <c r="B29" s="69" t="s">
        <v>972</v>
      </c>
      <c r="C29" s="69" t="s">
        <v>962</v>
      </c>
      <c r="D29" s="69" t="s">
        <v>963</v>
      </c>
      <c r="E29" s="69" t="s">
        <v>964</v>
      </c>
      <c r="F29" s="1"/>
      <c r="G29" s="1"/>
      <c r="H29" s="1"/>
      <c r="I29" s="1"/>
      <c r="J29" s="88">
        <v>0</v>
      </c>
      <c r="K29" s="88">
        <v>2380000</v>
      </c>
      <c r="L29" s="88">
        <v>-21420000</v>
      </c>
    </row>
    <row r="30" spans="1:12" x14ac:dyDescent="0.25">
      <c r="A30" s="81">
        <v>44809</v>
      </c>
      <c r="B30" s="69" t="s">
        <v>973</v>
      </c>
      <c r="C30" s="69" t="s">
        <v>962</v>
      </c>
      <c r="D30" s="69" t="s">
        <v>963</v>
      </c>
      <c r="E30" s="69" t="s">
        <v>964</v>
      </c>
      <c r="F30" s="1"/>
      <c r="G30" s="1"/>
      <c r="H30" s="1"/>
      <c r="I30" s="1"/>
      <c r="J30" s="88">
        <v>0</v>
      </c>
      <c r="K30" s="88">
        <v>2380000</v>
      </c>
      <c r="L30" s="88">
        <v>-23800000</v>
      </c>
    </row>
    <row r="31" spans="1:12" x14ac:dyDescent="0.25">
      <c r="A31" s="81">
        <v>44809</v>
      </c>
      <c r="B31" s="69" t="s">
        <v>974</v>
      </c>
      <c r="C31" s="69" t="s">
        <v>962</v>
      </c>
      <c r="D31" s="69" t="s">
        <v>963</v>
      </c>
      <c r="E31" s="69" t="s">
        <v>964</v>
      </c>
      <c r="F31" s="1"/>
      <c r="G31" s="1"/>
      <c r="H31" s="1"/>
      <c r="I31" s="1"/>
      <c r="J31" s="88">
        <v>0</v>
      </c>
      <c r="K31" s="88">
        <v>2380000</v>
      </c>
      <c r="L31" s="88">
        <v>-26180000</v>
      </c>
    </row>
    <row r="32" spans="1:12" x14ac:dyDescent="0.25">
      <c r="A32" s="81">
        <v>44809</v>
      </c>
      <c r="B32" s="69" t="s">
        <v>975</v>
      </c>
      <c r="C32" s="69" t="s">
        <v>962</v>
      </c>
      <c r="D32" s="69" t="s">
        <v>963</v>
      </c>
      <c r="E32" s="69" t="s">
        <v>964</v>
      </c>
      <c r="F32" s="1"/>
      <c r="G32" s="1"/>
      <c r="H32" s="1"/>
      <c r="I32" s="1"/>
      <c r="J32" s="88">
        <v>0</v>
      </c>
      <c r="K32" s="88">
        <v>2380000</v>
      </c>
      <c r="L32" s="88">
        <v>-28560000</v>
      </c>
    </row>
    <row r="33" spans="1:12" x14ac:dyDescent="0.25">
      <c r="A33" s="81">
        <v>44839</v>
      </c>
      <c r="B33" s="69" t="s">
        <v>976</v>
      </c>
      <c r="C33" s="69" t="s">
        <v>962</v>
      </c>
      <c r="D33" s="69" t="s">
        <v>963</v>
      </c>
      <c r="E33" s="69" t="s">
        <v>964</v>
      </c>
      <c r="F33" s="1"/>
      <c r="G33" s="1"/>
      <c r="H33" s="1"/>
      <c r="I33" s="1"/>
      <c r="J33" s="88">
        <v>0</v>
      </c>
      <c r="K33" s="88">
        <v>2380000</v>
      </c>
      <c r="L33" s="88">
        <v>-30940000</v>
      </c>
    </row>
    <row r="34" spans="1:12" x14ac:dyDescent="0.25">
      <c r="A34" s="81">
        <v>44839</v>
      </c>
      <c r="B34" s="69" t="s">
        <v>977</v>
      </c>
      <c r="C34" s="69" t="s">
        <v>962</v>
      </c>
      <c r="D34" s="69" t="s">
        <v>963</v>
      </c>
      <c r="E34" s="69" t="s">
        <v>964</v>
      </c>
      <c r="F34" s="1"/>
      <c r="G34" s="1"/>
      <c r="H34" s="1"/>
      <c r="I34" s="1"/>
      <c r="J34" s="88">
        <v>0</v>
      </c>
      <c r="K34" s="88">
        <v>2380000</v>
      </c>
      <c r="L34" s="88">
        <v>-33320000</v>
      </c>
    </row>
    <row r="35" spans="1:12" x14ac:dyDescent="0.25">
      <c r="A35" s="81">
        <v>44839</v>
      </c>
      <c r="B35" s="69" t="s">
        <v>978</v>
      </c>
      <c r="C35" s="69" t="s">
        <v>962</v>
      </c>
      <c r="D35" s="69" t="s">
        <v>963</v>
      </c>
      <c r="E35" s="69" t="s">
        <v>964</v>
      </c>
      <c r="F35" s="1"/>
      <c r="G35" s="1"/>
      <c r="H35" s="1"/>
      <c r="I35" s="1"/>
      <c r="J35" s="88">
        <v>0</v>
      </c>
      <c r="K35" s="88">
        <v>2380000</v>
      </c>
      <c r="L35" s="88">
        <v>-35700000</v>
      </c>
    </row>
    <row r="36" spans="1:12" x14ac:dyDescent="0.25">
      <c r="A36" s="81">
        <v>44839</v>
      </c>
      <c r="B36" s="69" t="s">
        <v>979</v>
      </c>
      <c r="C36" s="69" t="s">
        <v>962</v>
      </c>
      <c r="D36" s="69" t="s">
        <v>963</v>
      </c>
      <c r="E36" s="69" t="s">
        <v>964</v>
      </c>
      <c r="F36" s="1"/>
      <c r="G36" s="1"/>
      <c r="H36" s="1"/>
      <c r="I36" s="1"/>
      <c r="J36" s="88">
        <v>0</v>
      </c>
      <c r="K36" s="88">
        <v>2380000</v>
      </c>
      <c r="L36" s="88">
        <v>-38080000</v>
      </c>
    </row>
    <row r="37" spans="1:12" x14ac:dyDescent="0.25">
      <c r="A37" s="81">
        <v>44839</v>
      </c>
      <c r="B37" s="69" t="s">
        <v>980</v>
      </c>
      <c r="C37" s="69" t="s">
        <v>962</v>
      </c>
      <c r="D37" s="69" t="s">
        <v>963</v>
      </c>
      <c r="E37" s="69" t="s">
        <v>981</v>
      </c>
      <c r="F37" s="1"/>
      <c r="G37" s="1"/>
      <c r="H37" s="1"/>
      <c r="I37" s="1"/>
      <c r="J37" s="88">
        <v>0</v>
      </c>
      <c r="K37" s="88">
        <v>1128975</v>
      </c>
      <c r="L37" s="88">
        <v>-39208975</v>
      </c>
    </row>
    <row r="38" spans="1:12" x14ac:dyDescent="0.25">
      <c r="A38" s="81">
        <v>44839</v>
      </c>
      <c r="B38" s="69" t="s">
        <v>982</v>
      </c>
      <c r="C38" s="69" t="s">
        <v>962</v>
      </c>
      <c r="D38" s="69" t="s">
        <v>963</v>
      </c>
      <c r="E38" s="69" t="s">
        <v>981</v>
      </c>
      <c r="F38" s="1"/>
      <c r="G38" s="1"/>
      <c r="H38" s="1"/>
      <c r="I38" s="1"/>
      <c r="J38" s="88">
        <v>0</v>
      </c>
      <c r="K38" s="88">
        <v>1098462</v>
      </c>
      <c r="L38" s="88">
        <v>-40307437</v>
      </c>
    </row>
    <row r="39" spans="1:12" x14ac:dyDescent="0.25">
      <c r="A39" s="81">
        <v>44839</v>
      </c>
      <c r="B39" s="69" t="s">
        <v>983</v>
      </c>
      <c r="C39" s="69" t="s">
        <v>962</v>
      </c>
      <c r="D39" s="69" t="s">
        <v>963</v>
      </c>
      <c r="E39" s="69" t="s">
        <v>964</v>
      </c>
      <c r="F39" s="1"/>
      <c r="G39" s="1"/>
      <c r="H39" s="1"/>
      <c r="I39" s="1"/>
      <c r="J39" s="88">
        <v>0</v>
      </c>
      <c r="K39" s="88">
        <v>2380000</v>
      </c>
      <c r="L39" s="88">
        <v>-42687437</v>
      </c>
    </row>
    <row r="40" spans="1:12" x14ac:dyDescent="0.25">
      <c r="A40" s="81">
        <v>44869</v>
      </c>
      <c r="B40" s="69" t="s">
        <v>984</v>
      </c>
      <c r="C40" s="69" t="s">
        <v>962</v>
      </c>
      <c r="D40" s="69" t="s">
        <v>963</v>
      </c>
      <c r="E40" s="69" t="s">
        <v>964</v>
      </c>
      <c r="F40" s="1"/>
      <c r="G40" s="1"/>
      <c r="H40" s="1"/>
      <c r="I40" s="1"/>
      <c r="J40" s="88">
        <v>0</v>
      </c>
      <c r="K40" s="88">
        <v>2380000</v>
      </c>
      <c r="L40" s="88">
        <v>-45067437</v>
      </c>
    </row>
    <row r="41" spans="1:12" x14ac:dyDescent="0.25">
      <c r="A41" s="81">
        <v>44869</v>
      </c>
      <c r="B41" s="69" t="s">
        <v>985</v>
      </c>
      <c r="C41" s="69" t="s">
        <v>962</v>
      </c>
      <c r="D41" s="69" t="s">
        <v>963</v>
      </c>
      <c r="E41" s="69" t="s">
        <v>964</v>
      </c>
      <c r="F41" s="1"/>
      <c r="G41" s="1"/>
      <c r="H41" s="1"/>
      <c r="I41" s="1"/>
      <c r="J41" s="88">
        <v>0</v>
      </c>
      <c r="K41" s="88">
        <v>2380000</v>
      </c>
      <c r="L41" s="88">
        <v>-47447437</v>
      </c>
    </row>
    <row r="42" spans="1:12" x14ac:dyDescent="0.25">
      <c r="A42" s="81">
        <v>44869</v>
      </c>
      <c r="B42" s="69" t="s">
        <v>986</v>
      </c>
      <c r="C42" s="69" t="s">
        <v>962</v>
      </c>
      <c r="D42" s="69" t="s">
        <v>963</v>
      </c>
      <c r="E42" s="69" t="s">
        <v>964</v>
      </c>
      <c r="F42" s="1"/>
      <c r="G42" s="1"/>
      <c r="H42" s="1"/>
      <c r="I42" s="1"/>
      <c r="J42" s="88">
        <v>0</v>
      </c>
      <c r="K42" s="88">
        <v>2380000</v>
      </c>
      <c r="L42" s="88">
        <v>-49827437</v>
      </c>
    </row>
    <row r="43" spans="1:12" x14ac:dyDescent="0.25">
      <c r="A43" s="81">
        <v>44869</v>
      </c>
      <c r="B43" s="69" t="s">
        <v>987</v>
      </c>
      <c r="C43" s="69" t="s">
        <v>962</v>
      </c>
      <c r="D43" s="69" t="s">
        <v>963</v>
      </c>
      <c r="E43" s="69" t="s">
        <v>964</v>
      </c>
      <c r="F43" s="1"/>
      <c r="G43" s="1"/>
      <c r="H43" s="1"/>
      <c r="I43" s="1"/>
      <c r="J43" s="88">
        <v>0</v>
      </c>
      <c r="K43" s="88">
        <v>2380000</v>
      </c>
      <c r="L43" s="88">
        <v>-52207437</v>
      </c>
    </row>
    <row r="44" spans="1:12" x14ac:dyDescent="0.25">
      <c r="A44" s="81">
        <v>44869</v>
      </c>
      <c r="B44" s="69" t="s">
        <v>988</v>
      </c>
      <c r="C44" s="69" t="s">
        <v>962</v>
      </c>
      <c r="D44" s="69" t="s">
        <v>963</v>
      </c>
      <c r="E44" s="69" t="s">
        <v>964</v>
      </c>
      <c r="F44" s="1"/>
      <c r="G44" s="1"/>
      <c r="H44" s="1"/>
      <c r="I44" s="1"/>
      <c r="J44" s="88">
        <v>0</v>
      </c>
      <c r="K44" s="88">
        <v>2380000</v>
      </c>
      <c r="L44" s="88">
        <v>-54587437</v>
      </c>
    </row>
    <row r="45" spans="1:12" x14ac:dyDescent="0.25">
      <c r="A45" s="81">
        <v>44869</v>
      </c>
      <c r="B45" s="69" t="s">
        <v>989</v>
      </c>
      <c r="C45" s="69" t="s">
        <v>962</v>
      </c>
      <c r="D45" s="69" t="s">
        <v>963</v>
      </c>
      <c r="E45" s="69" t="s">
        <v>981</v>
      </c>
      <c r="F45" s="1"/>
      <c r="G45" s="1"/>
      <c r="H45" s="1"/>
      <c r="I45" s="1"/>
      <c r="J45" s="88">
        <v>0</v>
      </c>
      <c r="K45" s="88">
        <v>1464616</v>
      </c>
      <c r="L45" s="88">
        <v>-56052053</v>
      </c>
    </row>
    <row r="46" spans="1:12" x14ac:dyDescent="0.25">
      <c r="A46" s="81">
        <v>44869</v>
      </c>
      <c r="B46" s="69" t="s">
        <v>990</v>
      </c>
      <c r="C46" s="69" t="s">
        <v>962</v>
      </c>
      <c r="D46" s="69" t="s">
        <v>963</v>
      </c>
      <c r="E46" s="69" t="s">
        <v>981</v>
      </c>
      <c r="F46" s="1"/>
      <c r="G46" s="1"/>
      <c r="H46" s="1"/>
      <c r="I46" s="1"/>
      <c r="J46" s="88">
        <v>0</v>
      </c>
      <c r="K46" s="88">
        <v>1647693</v>
      </c>
      <c r="L46" s="88">
        <v>-57699746</v>
      </c>
    </row>
    <row r="47" spans="1:12" x14ac:dyDescent="0.25">
      <c r="A47" s="81">
        <v>44898</v>
      </c>
      <c r="B47" s="69" t="s">
        <v>589</v>
      </c>
      <c r="C47" s="69" t="s">
        <v>962</v>
      </c>
      <c r="D47" s="69" t="s">
        <v>963</v>
      </c>
      <c r="E47" s="69" t="s">
        <v>964</v>
      </c>
      <c r="F47" s="1"/>
      <c r="G47" s="1"/>
      <c r="H47" s="1"/>
      <c r="I47" s="1"/>
      <c r="J47" s="88">
        <v>0</v>
      </c>
      <c r="K47" s="88">
        <v>2380000</v>
      </c>
      <c r="L47" s="88">
        <v>-60079746</v>
      </c>
    </row>
    <row r="48" spans="1:12" x14ac:dyDescent="0.25">
      <c r="A48" s="81">
        <v>44898</v>
      </c>
      <c r="B48" s="69" t="s">
        <v>695</v>
      </c>
      <c r="C48" s="69" t="s">
        <v>962</v>
      </c>
      <c r="D48" s="69" t="s">
        <v>963</v>
      </c>
      <c r="E48" s="69" t="s">
        <v>964</v>
      </c>
      <c r="F48" s="1"/>
      <c r="G48" s="1"/>
      <c r="H48" s="1"/>
      <c r="I48" s="1"/>
      <c r="J48" s="88">
        <v>0</v>
      </c>
      <c r="K48" s="88">
        <v>2380000</v>
      </c>
      <c r="L48" s="88">
        <v>-62459746</v>
      </c>
    </row>
    <row r="49" spans="1:12" x14ac:dyDescent="0.25">
      <c r="A49" s="81">
        <v>44898</v>
      </c>
      <c r="B49" s="69" t="s">
        <v>707</v>
      </c>
      <c r="C49" s="69" t="s">
        <v>962</v>
      </c>
      <c r="D49" s="69" t="s">
        <v>963</v>
      </c>
      <c r="E49" s="69" t="s">
        <v>964</v>
      </c>
      <c r="F49" s="1"/>
      <c r="G49" s="1"/>
      <c r="H49" s="1"/>
      <c r="I49" s="1"/>
      <c r="J49" s="88">
        <v>0</v>
      </c>
      <c r="K49" s="88">
        <v>2380000</v>
      </c>
      <c r="L49" s="88">
        <v>-64839746</v>
      </c>
    </row>
    <row r="50" spans="1:12" x14ac:dyDescent="0.25">
      <c r="A50" s="81">
        <v>44898</v>
      </c>
      <c r="B50" s="69" t="s">
        <v>709</v>
      </c>
      <c r="C50" s="69" t="s">
        <v>962</v>
      </c>
      <c r="D50" s="69" t="s">
        <v>963</v>
      </c>
      <c r="E50" s="69" t="s">
        <v>964</v>
      </c>
      <c r="F50" s="1"/>
      <c r="G50" s="1"/>
      <c r="H50" s="1"/>
      <c r="I50" s="1"/>
      <c r="J50" s="88">
        <v>0</v>
      </c>
      <c r="K50" s="88">
        <v>2380000</v>
      </c>
      <c r="L50" s="88">
        <v>-67219746</v>
      </c>
    </row>
    <row r="51" spans="1:12" x14ac:dyDescent="0.25">
      <c r="A51" s="81">
        <v>44898</v>
      </c>
      <c r="B51" s="69" t="s">
        <v>711</v>
      </c>
      <c r="C51" s="69" t="s">
        <v>962</v>
      </c>
      <c r="D51" s="69" t="s">
        <v>963</v>
      </c>
      <c r="E51" s="69" t="s">
        <v>964</v>
      </c>
      <c r="F51" s="1"/>
      <c r="G51" s="1"/>
      <c r="H51" s="1"/>
      <c r="I51" s="1"/>
      <c r="J51" s="88">
        <v>0</v>
      </c>
      <c r="K51" s="88">
        <v>2380000</v>
      </c>
      <c r="L51" s="88">
        <v>-69599746</v>
      </c>
    </row>
    <row r="52" spans="1:12" x14ac:dyDescent="0.25">
      <c r="A52" s="81">
        <v>44898</v>
      </c>
      <c r="B52" s="69" t="s">
        <v>713</v>
      </c>
      <c r="C52" s="69" t="s">
        <v>962</v>
      </c>
      <c r="D52" s="69" t="s">
        <v>963</v>
      </c>
      <c r="E52" s="69" t="s">
        <v>964</v>
      </c>
      <c r="F52" s="1"/>
      <c r="G52" s="1"/>
      <c r="H52" s="1"/>
      <c r="I52" s="1"/>
      <c r="J52" s="88">
        <v>0</v>
      </c>
      <c r="K52" s="88">
        <v>2380000</v>
      </c>
      <c r="L52" s="88">
        <v>-71979746</v>
      </c>
    </row>
    <row r="53" spans="1:12" x14ac:dyDescent="0.25">
      <c r="A53" s="81">
        <v>44898</v>
      </c>
      <c r="B53" s="69" t="s">
        <v>719</v>
      </c>
      <c r="C53" s="69" t="s">
        <v>962</v>
      </c>
      <c r="D53" s="69" t="s">
        <v>963</v>
      </c>
      <c r="E53" s="69" t="s">
        <v>981</v>
      </c>
      <c r="F53" s="1"/>
      <c r="G53" s="1"/>
      <c r="H53" s="1"/>
      <c r="I53" s="1"/>
      <c r="J53" s="88">
        <v>0</v>
      </c>
      <c r="K53" s="88">
        <v>183077</v>
      </c>
      <c r="L53" s="88">
        <v>-72162823</v>
      </c>
    </row>
    <row r="54" spans="1:12" x14ac:dyDescent="0.25">
      <c r="A54" s="81">
        <v>44931</v>
      </c>
      <c r="B54" s="69" t="s">
        <v>597</v>
      </c>
      <c r="C54" s="69" t="s">
        <v>962</v>
      </c>
      <c r="D54" s="69" t="s">
        <v>963</v>
      </c>
      <c r="E54" s="69" t="s">
        <v>964</v>
      </c>
      <c r="F54" s="1"/>
      <c r="G54" s="1"/>
      <c r="H54" s="1"/>
      <c r="I54" s="1"/>
      <c r="J54" s="88">
        <v>0</v>
      </c>
      <c r="K54" s="88">
        <v>2380000</v>
      </c>
      <c r="L54" s="88">
        <v>-74542823</v>
      </c>
    </row>
    <row r="55" spans="1:12" x14ac:dyDescent="0.25">
      <c r="A55" s="81">
        <v>44931</v>
      </c>
      <c r="B55" s="69" t="s">
        <v>732</v>
      </c>
      <c r="C55" s="69" t="s">
        <v>962</v>
      </c>
      <c r="D55" s="69" t="s">
        <v>963</v>
      </c>
      <c r="E55" s="69" t="s">
        <v>964</v>
      </c>
      <c r="F55" s="1"/>
      <c r="G55" s="1"/>
      <c r="H55" s="1"/>
      <c r="I55" s="1"/>
      <c r="J55" s="88">
        <v>0</v>
      </c>
      <c r="K55" s="88">
        <v>2380000</v>
      </c>
      <c r="L55" s="88">
        <v>-76922823</v>
      </c>
    </row>
    <row r="56" spans="1:12" x14ac:dyDescent="0.25">
      <c r="A56" s="81">
        <v>44931</v>
      </c>
      <c r="B56" s="69" t="s">
        <v>735</v>
      </c>
      <c r="C56" s="69" t="s">
        <v>962</v>
      </c>
      <c r="D56" s="69" t="s">
        <v>963</v>
      </c>
      <c r="E56" s="69" t="s">
        <v>964</v>
      </c>
      <c r="F56" s="1"/>
      <c r="G56" s="1"/>
      <c r="H56" s="1"/>
      <c r="I56" s="1"/>
      <c r="J56" s="88">
        <v>0</v>
      </c>
      <c r="K56" s="88">
        <v>2380000</v>
      </c>
      <c r="L56" s="88">
        <v>-79302823</v>
      </c>
    </row>
    <row r="57" spans="1:12" x14ac:dyDescent="0.25">
      <c r="A57" s="81">
        <v>44931</v>
      </c>
      <c r="B57" s="69" t="s">
        <v>743</v>
      </c>
      <c r="C57" s="69" t="s">
        <v>962</v>
      </c>
      <c r="D57" s="69" t="s">
        <v>963</v>
      </c>
      <c r="E57" s="69" t="s">
        <v>964</v>
      </c>
      <c r="F57" s="1"/>
      <c r="G57" s="1"/>
      <c r="H57" s="1"/>
      <c r="I57" s="1"/>
      <c r="J57" s="88">
        <v>0</v>
      </c>
      <c r="K57" s="88">
        <v>2380000</v>
      </c>
      <c r="L57" s="88">
        <v>-81682823</v>
      </c>
    </row>
    <row r="58" spans="1:12" x14ac:dyDescent="0.25">
      <c r="A58" s="81">
        <v>44931</v>
      </c>
      <c r="B58" s="69" t="s">
        <v>746</v>
      </c>
      <c r="C58" s="69" t="s">
        <v>962</v>
      </c>
      <c r="D58" s="69" t="s">
        <v>963</v>
      </c>
      <c r="E58" s="69" t="s">
        <v>964</v>
      </c>
      <c r="F58" s="1"/>
      <c r="G58" s="1"/>
      <c r="H58" s="1"/>
      <c r="I58" s="1"/>
      <c r="J58" s="88">
        <v>0</v>
      </c>
      <c r="K58" s="88">
        <v>2380000</v>
      </c>
      <c r="L58" s="88">
        <v>-84062823</v>
      </c>
    </row>
    <row r="59" spans="1:12" x14ac:dyDescent="0.25">
      <c r="A59" s="81">
        <v>44931</v>
      </c>
      <c r="B59" s="69" t="s">
        <v>749</v>
      </c>
      <c r="C59" s="69" t="s">
        <v>962</v>
      </c>
      <c r="D59" s="69" t="s">
        <v>963</v>
      </c>
      <c r="E59" s="69" t="s">
        <v>964</v>
      </c>
      <c r="F59" s="1"/>
      <c r="G59" s="1"/>
      <c r="H59" s="1"/>
      <c r="I59" s="1"/>
      <c r="J59" s="88">
        <v>0</v>
      </c>
      <c r="K59" s="88">
        <v>2380000</v>
      </c>
      <c r="L59" s="88">
        <v>-86442823</v>
      </c>
    </row>
    <row r="60" spans="1:12" x14ac:dyDescent="0.25">
      <c r="A60" s="81">
        <v>44931</v>
      </c>
      <c r="B60" s="69" t="s">
        <v>752</v>
      </c>
      <c r="C60" s="69" t="s">
        <v>962</v>
      </c>
      <c r="D60" s="69" t="s">
        <v>963</v>
      </c>
      <c r="E60" s="69" t="s">
        <v>964</v>
      </c>
      <c r="F60" s="1"/>
      <c r="G60" s="1"/>
      <c r="H60" s="1"/>
      <c r="I60" s="1"/>
      <c r="J60" s="88">
        <v>0</v>
      </c>
      <c r="K60" s="88">
        <v>2380000</v>
      </c>
      <c r="L60" s="88">
        <v>-88822823</v>
      </c>
    </row>
    <row r="61" spans="1:12" x14ac:dyDescent="0.25">
      <c r="A61" s="81">
        <v>44932</v>
      </c>
      <c r="B61" s="69" t="s">
        <v>991</v>
      </c>
      <c r="C61" s="69" t="s">
        <v>962</v>
      </c>
      <c r="D61" s="69" t="s">
        <v>963</v>
      </c>
      <c r="E61" s="69" t="s">
        <v>992</v>
      </c>
      <c r="F61" s="1"/>
      <c r="G61" s="1"/>
      <c r="H61" s="1"/>
      <c r="I61" s="1"/>
      <c r="J61" s="88">
        <v>2380000</v>
      </c>
      <c r="K61" s="88">
        <v>0</v>
      </c>
      <c r="L61" s="88">
        <v>-86442823</v>
      </c>
    </row>
    <row r="62" spans="1:12" x14ac:dyDescent="0.25">
      <c r="A62" s="81">
        <v>44932</v>
      </c>
      <c r="B62" s="69" t="s">
        <v>993</v>
      </c>
      <c r="C62" s="69" t="s">
        <v>962</v>
      </c>
      <c r="D62" s="69" t="s">
        <v>963</v>
      </c>
      <c r="E62" s="69" t="s">
        <v>994</v>
      </c>
      <c r="F62" s="1"/>
      <c r="G62" s="1"/>
      <c r="H62" s="1"/>
      <c r="I62" s="1"/>
      <c r="J62" s="88">
        <v>2380000</v>
      </c>
      <c r="K62" s="88">
        <v>0</v>
      </c>
      <c r="L62" s="88">
        <v>-84062823</v>
      </c>
    </row>
    <row r="63" spans="1:12" x14ac:dyDescent="0.25">
      <c r="A63" s="81">
        <v>44932</v>
      </c>
      <c r="B63" s="69" t="s">
        <v>995</v>
      </c>
      <c r="C63" s="69" t="s">
        <v>962</v>
      </c>
      <c r="D63" s="69" t="s">
        <v>963</v>
      </c>
      <c r="E63" s="69" t="s">
        <v>996</v>
      </c>
      <c r="F63" s="1"/>
      <c r="G63" s="1"/>
      <c r="H63" s="1"/>
      <c r="I63" s="1"/>
      <c r="J63" s="88">
        <v>2380000</v>
      </c>
      <c r="K63" s="88">
        <v>0</v>
      </c>
      <c r="L63" s="88">
        <v>-81682823</v>
      </c>
    </row>
    <row r="64" spans="1:12" x14ac:dyDescent="0.25">
      <c r="A64" s="81">
        <v>44932</v>
      </c>
      <c r="B64" s="69" t="s">
        <v>997</v>
      </c>
      <c r="C64" s="69" t="s">
        <v>962</v>
      </c>
      <c r="D64" s="69" t="s">
        <v>963</v>
      </c>
      <c r="E64" s="69" t="s">
        <v>998</v>
      </c>
      <c r="F64" s="1"/>
      <c r="G64" s="1"/>
      <c r="H64" s="1"/>
      <c r="I64" s="1"/>
      <c r="J64" s="88">
        <v>2380000</v>
      </c>
      <c r="K64" s="88">
        <v>0</v>
      </c>
      <c r="L64" s="88">
        <v>-79302823</v>
      </c>
    </row>
    <row r="65" spans="1:12" x14ac:dyDescent="0.25">
      <c r="A65" s="81">
        <v>44932</v>
      </c>
      <c r="B65" s="69" t="s">
        <v>999</v>
      </c>
      <c r="C65" s="69" t="s">
        <v>962</v>
      </c>
      <c r="D65" s="69" t="s">
        <v>963</v>
      </c>
      <c r="E65" s="69" t="s">
        <v>1000</v>
      </c>
      <c r="F65" s="1"/>
      <c r="G65" s="1"/>
      <c r="H65" s="1"/>
      <c r="I65" s="1"/>
      <c r="J65" s="88">
        <v>2380000</v>
      </c>
      <c r="K65" s="88">
        <v>0</v>
      </c>
      <c r="L65" s="88">
        <v>-76922823</v>
      </c>
    </row>
    <row r="66" spans="1:12" x14ac:dyDescent="0.25">
      <c r="A66" s="81">
        <v>44932</v>
      </c>
      <c r="B66" s="69" t="s">
        <v>1001</v>
      </c>
      <c r="C66" s="69" t="s">
        <v>962</v>
      </c>
      <c r="D66" s="69" t="s">
        <v>963</v>
      </c>
      <c r="E66" s="69" t="s">
        <v>1002</v>
      </c>
      <c r="F66" s="1"/>
      <c r="G66" s="1"/>
      <c r="H66" s="1"/>
      <c r="I66" s="1"/>
      <c r="J66" s="88">
        <v>2380000</v>
      </c>
      <c r="K66" s="88">
        <v>0</v>
      </c>
      <c r="L66" s="88">
        <v>-74542823</v>
      </c>
    </row>
    <row r="67" spans="1:12" x14ac:dyDescent="0.25">
      <c r="A67" s="81">
        <v>44932</v>
      </c>
      <c r="B67" s="69" t="s">
        <v>1003</v>
      </c>
      <c r="C67" s="69" t="s">
        <v>962</v>
      </c>
      <c r="D67" s="69" t="s">
        <v>963</v>
      </c>
      <c r="E67" s="69" t="s">
        <v>1004</v>
      </c>
      <c r="F67" s="1"/>
      <c r="G67" s="1"/>
      <c r="H67" s="1"/>
      <c r="I67" s="1"/>
      <c r="J67" s="88">
        <v>2380000</v>
      </c>
      <c r="K67" s="88">
        <v>0</v>
      </c>
      <c r="L67" s="88">
        <v>-72162823</v>
      </c>
    </row>
    <row r="68" spans="1:12" x14ac:dyDescent="0.25">
      <c r="A68" s="81">
        <v>44932</v>
      </c>
      <c r="B68" s="69" t="s">
        <v>604</v>
      </c>
      <c r="C68" s="69" t="s">
        <v>962</v>
      </c>
      <c r="D68" s="69" t="s">
        <v>963</v>
      </c>
      <c r="E68" s="69" t="s">
        <v>964</v>
      </c>
      <c r="F68" s="1"/>
      <c r="G68" s="1"/>
      <c r="H68" s="1"/>
      <c r="I68" s="1"/>
      <c r="J68" s="88">
        <v>0</v>
      </c>
      <c r="K68" s="88">
        <v>2380000</v>
      </c>
      <c r="L68" s="88">
        <v>-74542823</v>
      </c>
    </row>
    <row r="69" spans="1:12" x14ac:dyDescent="0.25">
      <c r="A69" s="81">
        <v>44932</v>
      </c>
      <c r="B69" s="69" t="s">
        <v>762</v>
      </c>
      <c r="C69" s="69" t="s">
        <v>962</v>
      </c>
      <c r="D69" s="69" t="s">
        <v>963</v>
      </c>
      <c r="E69" s="69" t="s">
        <v>964</v>
      </c>
      <c r="F69" s="1"/>
      <c r="G69" s="1"/>
      <c r="H69" s="1"/>
      <c r="I69" s="1"/>
      <c r="J69" s="88">
        <v>0</v>
      </c>
      <c r="K69" s="88">
        <v>2380000</v>
      </c>
      <c r="L69" s="88">
        <v>-76922823</v>
      </c>
    </row>
    <row r="70" spans="1:12" x14ac:dyDescent="0.25">
      <c r="A70" s="81">
        <v>44932</v>
      </c>
      <c r="B70" s="69" t="s">
        <v>764</v>
      </c>
      <c r="C70" s="69" t="s">
        <v>962</v>
      </c>
      <c r="D70" s="69" t="s">
        <v>963</v>
      </c>
      <c r="E70" s="69" t="s">
        <v>964</v>
      </c>
      <c r="F70" s="1"/>
      <c r="G70" s="1"/>
      <c r="H70" s="1"/>
      <c r="I70" s="1"/>
      <c r="J70" s="88">
        <v>0</v>
      </c>
      <c r="K70" s="88">
        <v>2380000</v>
      </c>
      <c r="L70" s="88">
        <v>-79302823</v>
      </c>
    </row>
    <row r="71" spans="1:12" x14ac:dyDescent="0.25">
      <c r="A71" s="81">
        <v>44932</v>
      </c>
      <c r="B71" s="69" t="s">
        <v>769</v>
      </c>
      <c r="C71" s="69" t="s">
        <v>962</v>
      </c>
      <c r="D71" s="69" t="s">
        <v>963</v>
      </c>
      <c r="E71" s="69" t="s">
        <v>964</v>
      </c>
      <c r="F71" s="1"/>
      <c r="G71" s="1"/>
      <c r="H71" s="1"/>
      <c r="I71" s="1"/>
      <c r="J71" s="88">
        <v>0</v>
      </c>
      <c r="K71" s="88">
        <v>2380000</v>
      </c>
      <c r="L71" s="88">
        <v>-81682823</v>
      </c>
    </row>
    <row r="72" spans="1:12" x14ac:dyDescent="0.25">
      <c r="A72" s="81">
        <v>44932</v>
      </c>
      <c r="B72" s="69" t="s">
        <v>771</v>
      </c>
      <c r="C72" s="69" t="s">
        <v>962</v>
      </c>
      <c r="D72" s="69" t="s">
        <v>963</v>
      </c>
      <c r="E72" s="69" t="s">
        <v>964</v>
      </c>
      <c r="F72" s="1"/>
      <c r="G72" s="1"/>
      <c r="H72" s="1"/>
      <c r="I72" s="1"/>
      <c r="J72" s="88">
        <v>0</v>
      </c>
      <c r="K72" s="88">
        <v>2380000</v>
      </c>
      <c r="L72" s="88">
        <v>-84062823</v>
      </c>
    </row>
    <row r="73" spans="1:12" x14ac:dyDescent="0.25">
      <c r="A73" s="81">
        <v>44932</v>
      </c>
      <c r="B73" s="69" t="s">
        <v>773</v>
      </c>
      <c r="C73" s="69" t="s">
        <v>962</v>
      </c>
      <c r="D73" s="69" t="s">
        <v>963</v>
      </c>
      <c r="E73" s="69" t="s">
        <v>964</v>
      </c>
      <c r="F73" s="1"/>
      <c r="G73" s="1"/>
      <c r="H73" s="1"/>
      <c r="I73" s="1"/>
      <c r="J73" s="88">
        <v>0</v>
      </c>
      <c r="K73" s="88">
        <v>2380000</v>
      </c>
      <c r="L73" s="88">
        <v>-86442823</v>
      </c>
    </row>
    <row r="74" spans="1:12" x14ac:dyDescent="0.25">
      <c r="A74" s="81">
        <v>44932</v>
      </c>
      <c r="B74" s="69" t="s">
        <v>775</v>
      </c>
      <c r="C74" s="69" t="s">
        <v>962</v>
      </c>
      <c r="D74" s="69" t="s">
        <v>963</v>
      </c>
      <c r="E74" s="69" t="s">
        <v>964</v>
      </c>
      <c r="F74" s="1"/>
      <c r="G74" s="1"/>
      <c r="H74" s="1"/>
      <c r="I74" s="1"/>
      <c r="J74" s="88">
        <v>0</v>
      </c>
      <c r="K74" s="88">
        <v>2380000</v>
      </c>
      <c r="L74" s="88">
        <v>-88822823</v>
      </c>
    </row>
    <row r="75" spans="1:12" x14ac:dyDescent="0.25">
      <c r="A75" s="81">
        <v>44961</v>
      </c>
      <c r="B75" s="69" t="s">
        <v>790</v>
      </c>
      <c r="C75" s="69" t="s">
        <v>962</v>
      </c>
      <c r="D75" s="69" t="s">
        <v>963</v>
      </c>
      <c r="E75" s="69" t="s">
        <v>964</v>
      </c>
      <c r="F75" s="1"/>
      <c r="G75" s="1"/>
      <c r="H75" s="1"/>
      <c r="I75" s="1"/>
      <c r="J75" s="88">
        <v>0</v>
      </c>
      <c r="K75" s="88">
        <v>2766274</v>
      </c>
      <c r="L75" s="88">
        <v>-91589097</v>
      </c>
    </row>
    <row r="76" spans="1:12" x14ac:dyDescent="0.25">
      <c r="A76" s="81">
        <v>44961</v>
      </c>
      <c r="B76" s="69" t="s">
        <v>792</v>
      </c>
      <c r="C76" s="69" t="s">
        <v>962</v>
      </c>
      <c r="D76" s="69" t="s">
        <v>963</v>
      </c>
      <c r="E76" s="69" t="s">
        <v>964</v>
      </c>
      <c r="F76" s="1"/>
      <c r="G76" s="1"/>
      <c r="H76" s="1"/>
      <c r="I76" s="1"/>
      <c r="J76" s="88">
        <v>0</v>
      </c>
      <c r="K76" s="88">
        <v>2766274</v>
      </c>
      <c r="L76" s="88">
        <v>-94355371</v>
      </c>
    </row>
    <row r="77" spans="1:12" x14ac:dyDescent="0.25">
      <c r="A77" s="81">
        <v>44961</v>
      </c>
      <c r="B77" s="69" t="s">
        <v>794</v>
      </c>
      <c r="C77" s="69" t="s">
        <v>962</v>
      </c>
      <c r="D77" s="69" t="s">
        <v>963</v>
      </c>
      <c r="E77" s="69" t="s">
        <v>964</v>
      </c>
      <c r="F77" s="1"/>
      <c r="G77" s="1"/>
      <c r="H77" s="1"/>
      <c r="I77" s="1"/>
      <c r="J77" s="88">
        <v>0</v>
      </c>
      <c r="K77" s="88">
        <v>2766274</v>
      </c>
      <c r="L77" s="88">
        <v>-97121645</v>
      </c>
    </row>
    <row r="78" spans="1:12" x14ac:dyDescent="0.25">
      <c r="A78" s="81">
        <v>44961</v>
      </c>
      <c r="B78" s="69" t="s">
        <v>796</v>
      </c>
      <c r="C78" s="69" t="s">
        <v>962</v>
      </c>
      <c r="D78" s="69" t="s">
        <v>963</v>
      </c>
      <c r="E78" s="69" t="s">
        <v>964</v>
      </c>
      <c r="F78" s="1"/>
      <c r="G78" s="1"/>
      <c r="H78" s="1"/>
      <c r="I78" s="1"/>
      <c r="J78" s="88">
        <v>0</v>
      </c>
      <c r="K78" s="88">
        <v>2766274</v>
      </c>
      <c r="L78" s="88">
        <v>-99887919</v>
      </c>
    </row>
    <row r="79" spans="1:12" x14ac:dyDescent="0.25">
      <c r="A79" s="81">
        <v>44961</v>
      </c>
      <c r="B79" s="69" t="s">
        <v>798</v>
      </c>
      <c r="C79" s="69" t="s">
        <v>962</v>
      </c>
      <c r="D79" s="69" t="s">
        <v>963</v>
      </c>
      <c r="E79" s="69" t="s">
        <v>964</v>
      </c>
      <c r="F79" s="1"/>
      <c r="G79" s="1"/>
      <c r="H79" s="1"/>
      <c r="I79" s="1"/>
      <c r="J79" s="88">
        <v>0</v>
      </c>
      <c r="K79" s="88">
        <v>2766274</v>
      </c>
      <c r="L79" s="88">
        <v>-102654193</v>
      </c>
    </row>
    <row r="80" spans="1:12" x14ac:dyDescent="0.25">
      <c r="A80" s="81">
        <v>44961</v>
      </c>
      <c r="B80" s="69" t="s">
        <v>800</v>
      </c>
      <c r="C80" s="69" t="s">
        <v>962</v>
      </c>
      <c r="D80" s="69" t="s">
        <v>963</v>
      </c>
      <c r="E80" s="69" t="s">
        <v>981</v>
      </c>
      <c r="F80" s="1"/>
      <c r="G80" s="1"/>
      <c r="H80" s="1"/>
      <c r="I80" s="1"/>
      <c r="J80" s="88">
        <v>0</v>
      </c>
      <c r="K80" s="88">
        <v>183077</v>
      </c>
      <c r="L80" s="88">
        <v>-102837270</v>
      </c>
    </row>
    <row r="81" spans="1:12" x14ac:dyDescent="0.25">
      <c r="A81" s="81">
        <v>44961</v>
      </c>
      <c r="B81" s="69" t="s">
        <v>800</v>
      </c>
      <c r="C81" s="69" t="s">
        <v>962</v>
      </c>
      <c r="D81" s="69" t="s">
        <v>963</v>
      </c>
      <c r="E81" s="69" t="s">
        <v>964</v>
      </c>
      <c r="F81" s="1"/>
      <c r="G81" s="1"/>
      <c r="H81" s="1"/>
      <c r="I81" s="1"/>
      <c r="J81" s="88">
        <v>0</v>
      </c>
      <c r="K81" s="88">
        <v>2766274</v>
      </c>
      <c r="L81" s="88">
        <v>-105603544</v>
      </c>
    </row>
    <row r="82" spans="1:12" x14ac:dyDescent="0.25">
      <c r="A82" s="81">
        <v>44961</v>
      </c>
      <c r="B82" s="69" t="s">
        <v>615</v>
      </c>
      <c r="C82" s="69" t="s">
        <v>962</v>
      </c>
      <c r="D82" s="69" t="s">
        <v>963</v>
      </c>
      <c r="E82" s="69" t="s">
        <v>964</v>
      </c>
      <c r="F82" s="1"/>
      <c r="G82" s="1"/>
      <c r="H82" s="1"/>
      <c r="I82" s="1"/>
      <c r="J82" s="88">
        <v>0</v>
      </c>
      <c r="K82" s="88">
        <v>2766274</v>
      </c>
      <c r="L82" s="88">
        <v>-108369818</v>
      </c>
    </row>
    <row r="83" spans="1:12" x14ac:dyDescent="0.25">
      <c r="A83" s="81">
        <v>44989</v>
      </c>
      <c r="B83" s="69" t="s">
        <v>817</v>
      </c>
      <c r="C83" s="69" t="s">
        <v>962</v>
      </c>
      <c r="D83" s="69" t="s">
        <v>963</v>
      </c>
      <c r="E83" s="69" t="s">
        <v>964</v>
      </c>
      <c r="F83" s="1"/>
      <c r="G83" s="1"/>
      <c r="H83" s="1"/>
      <c r="I83" s="1"/>
      <c r="J83" s="88">
        <v>0</v>
      </c>
      <c r="K83" s="88">
        <v>2665600</v>
      </c>
      <c r="L83" s="88">
        <v>-111035418</v>
      </c>
    </row>
    <row r="84" spans="1:12" x14ac:dyDescent="0.25">
      <c r="A84" s="81">
        <v>44989</v>
      </c>
      <c r="B84" s="69" t="s">
        <v>819</v>
      </c>
      <c r="C84" s="69" t="s">
        <v>962</v>
      </c>
      <c r="D84" s="69" t="s">
        <v>963</v>
      </c>
      <c r="E84" s="69" t="s">
        <v>964</v>
      </c>
      <c r="F84" s="1"/>
      <c r="G84" s="1"/>
      <c r="H84" s="1"/>
      <c r="I84" s="1"/>
      <c r="J84" s="88">
        <v>0</v>
      </c>
      <c r="K84" s="88">
        <v>2665600</v>
      </c>
      <c r="L84" s="88">
        <v>-113701018</v>
      </c>
    </row>
    <row r="85" spans="1:12" x14ac:dyDescent="0.25">
      <c r="A85" s="81">
        <v>44989</v>
      </c>
      <c r="B85" s="69" t="s">
        <v>821</v>
      </c>
      <c r="C85" s="69" t="s">
        <v>962</v>
      </c>
      <c r="D85" s="69" t="s">
        <v>963</v>
      </c>
      <c r="E85" s="69" t="s">
        <v>964</v>
      </c>
      <c r="F85" s="1"/>
      <c r="G85" s="1"/>
      <c r="H85" s="1"/>
      <c r="I85" s="1"/>
      <c r="J85" s="88">
        <v>0</v>
      </c>
      <c r="K85" s="88">
        <v>2665600</v>
      </c>
      <c r="L85" s="88">
        <v>-116366618</v>
      </c>
    </row>
    <row r="86" spans="1:12" x14ac:dyDescent="0.25">
      <c r="A86" s="81">
        <v>44989</v>
      </c>
      <c r="B86" s="69" t="s">
        <v>823</v>
      </c>
      <c r="C86" s="69" t="s">
        <v>962</v>
      </c>
      <c r="D86" s="69" t="s">
        <v>963</v>
      </c>
      <c r="E86" s="69" t="s">
        <v>964</v>
      </c>
      <c r="F86" s="1"/>
      <c r="G86" s="1"/>
      <c r="H86" s="1"/>
      <c r="I86" s="1"/>
      <c r="J86" s="88">
        <v>0</v>
      </c>
      <c r="K86" s="88">
        <v>2665600</v>
      </c>
      <c r="L86" s="88">
        <v>-119032218</v>
      </c>
    </row>
    <row r="87" spans="1:12" x14ac:dyDescent="0.25">
      <c r="A87" s="81">
        <v>44989</v>
      </c>
      <c r="B87" s="69" t="s">
        <v>622</v>
      </c>
      <c r="C87" s="69" t="s">
        <v>962</v>
      </c>
      <c r="D87" s="69" t="s">
        <v>963</v>
      </c>
      <c r="E87" s="69" t="s">
        <v>964</v>
      </c>
      <c r="F87" s="1"/>
      <c r="G87" s="1"/>
      <c r="H87" s="1"/>
      <c r="I87" s="1"/>
      <c r="J87" s="88">
        <v>0</v>
      </c>
      <c r="K87" s="88">
        <v>2665600</v>
      </c>
      <c r="L87" s="88">
        <v>-121697818</v>
      </c>
    </row>
    <row r="88" spans="1:12" x14ac:dyDescent="0.25">
      <c r="A88" s="81">
        <v>44989</v>
      </c>
      <c r="B88" s="69" t="s">
        <v>825</v>
      </c>
      <c r="C88" s="69" t="s">
        <v>962</v>
      </c>
      <c r="D88" s="69" t="s">
        <v>963</v>
      </c>
      <c r="E88" s="69" t="s">
        <v>964</v>
      </c>
      <c r="F88" s="1"/>
      <c r="G88" s="1"/>
      <c r="H88" s="1"/>
      <c r="I88" s="1"/>
      <c r="J88" s="88">
        <v>0</v>
      </c>
      <c r="K88" s="88">
        <v>2665600</v>
      </c>
      <c r="L88" s="88">
        <v>-124363418</v>
      </c>
    </row>
    <row r="89" spans="1:12" x14ac:dyDescent="0.25">
      <c r="A89" s="81">
        <v>45021</v>
      </c>
      <c r="B89" s="69" t="s">
        <v>827</v>
      </c>
      <c r="C89" s="69" t="s">
        <v>962</v>
      </c>
      <c r="D89" s="69" t="s">
        <v>963</v>
      </c>
      <c r="E89" s="69" t="s">
        <v>964</v>
      </c>
      <c r="F89" s="1"/>
      <c r="G89" s="1"/>
      <c r="H89" s="1"/>
      <c r="I89" s="1"/>
      <c r="J89" s="88">
        <v>0</v>
      </c>
      <c r="K89" s="88">
        <v>2693630</v>
      </c>
      <c r="L89" s="88">
        <v>-127057048</v>
      </c>
    </row>
    <row r="90" spans="1:12" x14ac:dyDescent="0.25">
      <c r="A90" s="81">
        <v>45021</v>
      </c>
      <c r="B90" s="69" t="s">
        <v>624</v>
      </c>
      <c r="C90" s="69" t="s">
        <v>962</v>
      </c>
      <c r="D90" s="69" t="s">
        <v>963</v>
      </c>
      <c r="E90" s="69" t="s">
        <v>964</v>
      </c>
      <c r="F90" s="1"/>
      <c r="G90" s="1"/>
      <c r="H90" s="1"/>
      <c r="I90" s="1"/>
      <c r="J90" s="88">
        <v>0</v>
      </c>
      <c r="K90" s="88">
        <v>2665600</v>
      </c>
      <c r="L90" s="88">
        <v>-129722648</v>
      </c>
    </row>
    <row r="91" spans="1:12" x14ac:dyDescent="0.25">
      <c r="A91" s="81">
        <v>45021</v>
      </c>
      <c r="B91" s="69" t="s">
        <v>832</v>
      </c>
      <c r="C91" s="69" t="s">
        <v>962</v>
      </c>
      <c r="D91" s="69" t="s">
        <v>963</v>
      </c>
      <c r="E91" s="69" t="s">
        <v>964</v>
      </c>
      <c r="F91" s="1"/>
      <c r="G91" s="1"/>
      <c r="H91" s="1"/>
      <c r="I91" s="1"/>
      <c r="J91" s="88">
        <v>0</v>
      </c>
      <c r="K91" s="88">
        <v>2665600</v>
      </c>
      <c r="L91" s="88">
        <v>-132388248</v>
      </c>
    </row>
    <row r="92" spans="1:12" x14ac:dyDescent="0.25">
      <c r="A92" s="81">
        <v>45021</v>
      </c>
      <c r="B92" s="69" t="s">
        <v>834</v>
      </c>
      <c r="C92" s="69" t="s">
        <v>962</v>
      </c>
      <c r="D92" s="69" t="s">
        <v>963</v>
      </c>
      <c r="E92" s="69" t="s">
        <v>964</v>
      </c>
      <c r="F92" s="1"/>
      <c r="G92" s="1"/>
      <c r="H92" s="1"/>
      <c r="I92" s="1"/>
      <c r="J92" s="88">
        <v>0</v>
      </c>
      <c r="K92" s="88">
        <v>2665600</v>
      </c>
      <c r="L92" s="88">
        <v>-135053848</v>
      </c>
    </row>
    <row r="93" spans="1:12" x14ac:dyDescent="0.25">
      <c r="A93" s="81">
        <v>45021</v>
      </c>
      <c r="B93" s="69" t="s">
        <v>836</v>
      </c>
      <c r="C93" s="69" t="s">
        <v>962</v>
      </c>
      <c r="D93" s="69" t="s">
        <v>963</v>
      </c>
      <c r="E93" s="69" t="s">
        <v>964</v>
      </c>
      <c r="F93" s="1"/>
      <c r="G93" s="1"/>
      <c r="H93" s="1"/>
      <c r="I93" s="1"/>
      <c r="J93" s="88">
        <v>0</v>
      </c>
      <c r="K93" s="88">
        <v>2665600</v>
      </c>
      <c r="L93" s="88">
        <v>-137719448</v>
      </c>
    </row>
    <row r="94" spans="1:12" x14ac:dyDescent="0.25">
      <c r="A94" s="81">
        <v>45021</v>
      </c>
      <c r="B94" s="69" t="s">
        <v>838</v>
      </c>
      <c r="C94" s="69" t="s">
        <v>962</v>
      </c>
      <c r="D94" s="69" t="s">
        <v>963</v>
      </c>
      <c r="E94" s="69" t="s">
        <v>964</v>
      </c>
      <c r="F94" s="1"/>
      <c r="G94" s="1"/>
      <c r="H94" s="1"/>
      <c r="I94" s="1"/>
      <c r="J94" s="88">
        <v>0</v>
      </c>
      <c r="K94" s="88">
        <v>2665600</v>
      </c>
      <c r="L94" s="88">
        <v>-140385048</v>
      </c>
    </row>
    <row r="95" spans="1:12" x14ac:dyDescent="0.25">
      <c r="A95" s="81">
        <v>45021</v>
      </c>
      <c r="B95" s="69" t="s">
        <v>840</v>
      </c>
      <c r="C95" s="69" t="s">
        <v>962</v>
      </c>
      <c r="D95" s="69" t="s">
        <v>963</v>
      </c>
      <c r="E95" s="69" t="s">
        <v>964</v>
      </c>
      <c r="F95" s="1"/>
      <c r="G95" s="1"/>
      <c r="H95" s="1"/>
      <c r="I95" s="1"/>
      <c r="J95" s="88">
        <v>0</v>
      </c>
      <c r="K95" s="88">
        <v>2665600</v>
      </c>
      <c r="L95" s="88">
        <v>-143050648</v>
      </c>
    </row>
    <row r="96" spans="1:12" x14ac:dyDescent="0.25">
      <c r="A96" s="81">
        <v>45021</v>
      </c>
      <c r="B96" s="69" t="s">
        <v>842</v>
      </c>
      <c r="C96" s="69" t="s">
        <v>962</v>
      </c>
      <c r="D96" s="69" t="s">
        <v>963</v>
      </c>
      <c r="E96" s="69" t="s">
        <v>964</v>
      </c>
      <c r="F96" s="1"/>
      <c r="G96" s="1"/>
      <c r="H96" s="1"/>
      <c r="I96" s="1"/>
      <c r="J96" s="88">
        <v>0</v>
      </c>
      <c r="K96" s="88">
        <v>2665600</v>
      </c>
      <c r="L96" s="88">
        <v>-145716248</v>
      </c>
    </row>
    <row r="97" spans="1:12" x14ac:dyDescent="0.25">
      <c r="A97" s="81">
        <v>45021</v>
      </c>
      <c r="B97" s="69" t="s">
        <v>844</v>
      </c>
      <c r="C97" s="69" t="s">
        <v>962</v>
      </c>
      <c r="D97" s="69" t="s">
        <v>963</v>
      </c>
      <c r="E97" s="69" t="s">
        <v>981</v>
      </c>
      <c r="F97" s="1"/>
      <c r="G97" s="1"/>
      <c r="H97" s="1"/>
      <c r="I97" s="1"/>
      <c r="J97" s="88">
        <v>0</v>
      </c>
      <c r="K97" s="88">
        <v>1845414</v>
      </c>
      <c r="L97" s="88">
        <v>-147561662</v>
      </c>
    </row>
    <row r="98" spans="1:12" x14ac:dyDescent="0.25">
      <c r="A98" s="81">
        <v>45035</v>
      </c>
      <c r="B98" s="69" t="s">
        <v>1005</v>
      </c>
      <c r="C98" s="69" t="s">
        <v>962</v>
      </c>
      <c r="D98" s="69" t="s">
        <v>963</v>
      </c>
      <c r="E98" s="69" t="s">
        <v>1006</v>
      </c>
      <c r="F98" s="1"/>
      <c r="G98" s="1"/>
      <c r="H98" s="1"/>
      <c r="I98" s="1"/>
      <c r="J98" s="88">
        <v>2693630</v>
      </c>
      <c r="K98" s="88">
        <v>0</v>
      </c>
      <c r="L98" s="88">
        <v>-144868032</v>
      </c>
    </row>
    <row r="99" spans="1:12" x14ac:dyDescent="0.25">
      <c r="A99" s="85" t="s">
        <v>1007</v>
      </c>
      <c r="B99" s="86" t="s">
        <v>1008</v>
      </c>
      <c r="C99" s="1"/>
      <c r="D99" s="1"/>
      <c r="E99" s="1"/>
      <c r="F99" s="1"/>
      <c r="G99" s="1"/>
      <c r="H99" s="1"/>
      <c r="I99" s="87">
        <v>0</v>
      </c>
      <c r="J99" s="87">
        <v>4760000</v>
      </c>
      <c r="K99" s="87">
        <v>74272422</v>
      </c>
      <c r="L99" s="87">
        <v>-69512422</v>
      </c>
    </row>
    <row r="100" spans="1:12" x14ac:dyDescent="0.25">
      <c r="A100" s="86" t="s">
        <v>960</v>
      </c>
      <c r="B100" s="1"/>
      <c r="C100" s="1"/>
      <c r="D100" s="1"/>
      <c r="E100" s="1"/>
      <c r="F100" s="1"/>
      <c r="G100" s="1"/>
      <c r="H100" s="1"/>
      <c r="I100" s="87">
        <v>0</v>
      </c>
      <c r="J100" s="87">
        <v>4760000</v>
      </c>
      <c r="K100" s="87">
        <v>74272422</v>
      </c>
      <c r="L100" s="87">
        <v>-69512422</v>
      </c>
    </row>
    <row r="101" spans="1:12" x14ac:dyDescent="0.25">
      <c r="A101" s="81">
        <v>44778</v>
      </c>
      <c r="B101" s="69" t="s">
        <v>1009</v>
      </c>
      <c r="C101" s="69" t="s">
        <v>962</v>
      </c>
      <c r="D101" s="69" t="s">
        <v>963</v>
      </c>
      <c r="E101" s="69" t="s">
        <v>964</v>
      </c>
      <c r="F101" s="1"/>
      <c r="G101" s="1"/>
      <c r="H101" s="1"/>
      <c r="I101" s="1"/>
      <c r="J101" s="88">
        <v>0</v>
      </c>
      <c r="K101" s="88">
        <v>2380000</v>
      </c>
      <c r="L101" s="88">
        <v>-2380000</v>
      </c>
    </row>
    <row r="102" spans="1:12" x14ac:dyDescent="0.25">
      <c r="A102" s="81">
        <v>44778</v>
      </c>
      <c r="B102" s="69" t="s">
        <v>1010</v>
      </c>
      <c r="C102" s="69" t="s">
        <v>962</v>
      </c>
      <c r="D102" s="69" t="s">
        <v>963</v>
      </c>
      <c r="E102" s="69" t="s">
        <v>964</v>
      </c>
      <c r="F102" s="1"/>
      <c r="G102" s="1"/>
      <c r="H102" s="1"/>
      <c r="I102" s="1"/>
      <c r="J102" s="88">
        <v>0</v>
      </c>
      <c r="K102" s="88">
        <v>2380000</v>
      </c>
      <c r="L102" s="88">
        <v>-4760000</v>
      </c>
    </row>
    <row r="103" spans="1:12" x14ac:dyDescent="0.25">
      <c r="A103" s="81">
        <v>44778</v>
      </c>
      <c r="B103" s="69" t="s">
        <v>1011</v>
      </c>
      <c r="C103" s="69" t="s">
        <v>962</v>
      </c>
      <c r="D103" s="69" t="s">
        <v>963</v>
      </c>
      <c r="E103" s="69" t="s">
        <v>964</v>
      </c>
      <c r="F103" s="1"/>
      <c r="G103" s="1"/>
      <c r="H103" s="1"/>
      <c r="I103" s="1"/>
      <c r="J103" s="88">
        <v>0</v>
      </c>
      <c r="K103" s="88">
        <v>2380000</v>
      </c>
      <c r="L103" s="88">
        <v>-7140000</v>
      </c>
    </row>
    <row r="104" spans="1:12" x14ac:dyDescent="0.25">
      <c r="A104" s="81">
        <v>44809</v>
      </c>
      <c r="B104" s="69" t="s">
        <v>1012</v>
      </c>
      <c r="C104" s="69" t="s">
        <v>962</v>
      </c>
      <c r="D104" s="69" t="s">
        <v>963</v>
      </c>
      <c r="E104" s="69" t="s">
        <v>964</v>
      </c>
      <c r="F104" s="1"/>
      <c r="G104" s="1"/>
      <c r="H104" s="1"/>
      <c r="I104" s="1"/>
      <c r="J104" s="88">
        <v>0</v>
      </c>
      <c r="K104" s="88">
        <v>2380000</v>
      </c>
      <c r="L104" s="88">
        <v>-9520000</v>
      </c>
    </row>
    <row r="105" spans="1:12" x14ac:dyDescent="0.25">
      <c r="A105" s="81">
        <v>44809</v>
      </c>
      <c r="B105" s="69" t="s">
        <v>1013</v>
      </c>
      <c r="C105" s="69" t="s">
        <v>962</v>
      </c>
      <c r="D105" s="69" t="s">
        <v>963</v>
      </c>
      <c r="E105" s="69" t="s">
        <v>964</v>
      </c>
      <c r="F105" s="1"/>
      <c r="G105" s="1"/>
      <c r="H105" s="1"/>
      <c r="I105" s="1"/>
      <c r="J105" s="88">
        <v>0</v>
      </c>
      <c r="K105" s="88">
        <v>2380000</v>
      </c>
      <c r="L105" s="88">
        <v>-11900000</v>
      </c>
    </row>
    <row r="106" spans="1:12" x14ac:dyDescent="0.25">
      <c r="A106" s="81">
        <v>44809</v>
      </c>
      <c r="B106" s="69" t="s">
        <v>1014</v>
      </c>
      <c r="C106" s="69" t="s">
        <v>962</v>
      </c>
      <c r="D106" s="69" t="s">
        <v>963</v>
      </c>
      <c r="E106" s="69" t="s">
        <v>964</v>
      </c>
      <c r="F106" s="1"/>
      <c r="G106" s="1"/>
      <c r="H106" s="1"/>
      <c r="I106" s="1"/>
      <c r="J106" s="88">
        <v>0</v>
      </c>
      <c r="K106" s="88">
        <v>2380000</v>
      </c>
      <c r="L106" s="88">
        <v>-14280000</v>
      </c>
    </row>
    <row r="107" spans="1:12" x14ac:dyDescent="0.25">
      <c r="A107" s="81">
        <v>44839</v>
      </c>
      <c r="B107" s="69" t="s">
        <v>1015</v>
      </c>
      <c r="C107" s="69" t="s">
        <v>962</v>
      </c>
      <c r="D107" s="69" t="s">
        <v>963</v>
      </c>
      <c r="E107" s="69" t="s">
        <v>964</v>
      </c>
      <c r="F107" s="1"/>
      <c r="G107" s="1"/>
      <c r="H107" s="1"/>
      <c r="I107" s="1"/>
      <c r="J107" s="88">
        <v>0</v>
      </c>
      <c r="K107" s="88">
        <v>2380000</v>
      </c>
      <c r="L107" s="88">
        <v>-16660000</v>
      </c>
    </row>
    <row r="108" spans="1:12" x14ac:dyDescent="0.25">
      <c r="A108" s="81">
        <v>44839</v>
      </c>
      <c r="B108" s="69" t="s">
        <v>1016</v>
      </c>
      <c r="C108" s="69" t="s">
        <v>962</v>
      </c>
      <c r="D108" s="69" t="s">
        <v>963</v>
      </c>
      <c r="E108" s="69" t="s">
        <v>964</v>
      </c>
      <c r="F108" s="1"/>
      <c r="G108" s="1"/>
      <c r="H108" s="1"/>
      <c r="I108" s="1"/>
      <c r="J108" s="88">
        <v>0</v>
      </c>
      <c r="K108" s="88">
        <v>2380000</v>
      </c>
      <c r="L108" s="88">
        <v>-19040000</v>
      </c>
    </row>
    <row r="109" spans="1:12" x14ac:dyDescent="0.25">
      <c r="A109" s="81">
        <v>44839</v>
      </c>
      <c r="B109" s="69" t="s">
        <v>1017</v>
      </c>
      <c r="C109" s="69" t="s">
        <v>962</v>
      </c>
      <c r="D109" s="69" t="s">
        <v>963</v>
      </c>
      <c r="E109" s="69" t="s">
        <v>964</v>
      </c>
      <c r="F109" s="1"/>
      <c r="G109" s="1"/>
      <c r="H109" s="1"/>
      <c r="I109" s="1"/>
      <c r="J109" s="88">
        <v>0</v>
      </c>
      <c r="K109" s="88">
        <v>2380000</v>
      </c>
      <c r="L109" s="88">
        <v>-21420000</v>
      </c>
    </row>
    <row r="110" spans="1:12" x14ac:dyDescent="0.25">
      <c r="A110" s="81">
        <v>44839</v>
      </c>
      <c r="B110" s="69" t="s">
        <v>1018</v>
      </c>
      <c r="C110" s="69" t="s">
        <v>962</v>
      </c>
      <c r="D110" s="69" t="s">
        <v>963</v>
      </c>
      <c r="E110" s="69" t="s">
        <v>964</v>
      </c>
      <c r="F110" s="1"/>
      <c r="G110" s="1"/>
      <c r="H110" s="1"/>
      <c r="I110" s="1"/>
      <c r="J110" s="88">
        <v>0</v>
      </c>
      <c r="K110" s="88">
        <v>2380000</v>
      </c>
      <c r="L110" s="88">
        <v>-23800000</v>
      </c>
    </row>
    <row r="111" spans="1:12" x14ac:dyDescent="0.25">
      <c r="A111" s="81">
        <v>44869</v>
      </c>
      <c r="B111" s="69" t="s">
        <v>1019</v>
      </c>
      <c r="C111" s="69" t="s">
        <v>962</v>
      </c>
      <c r="D111" s="69" t="s">
        <v>963</v>
      </c>
      <c r="E111" s="69" t="s">
        <v>964</v>
      </c>
      <c r="F111" s="1"/>
      <c r="G111" s="1"/>
      <c r="H111" s="1"/>
      <c r="I111" s="1"/>
      <c r="J111" s="88">
        <v>0</v>
      </c>
      <c r="K111" s="88">
        <v>2380000</v>
      </c>
      <c r="L111" s="88">
        <v>-26180000</v>
      </c>
    </row>
    <row r="112" spans="1:12" x14ac:dyDescent="0.25">
      <c r="A112" s="81">
        <v>44869</v>
      </c>
      <c r="B112" s="69" t="s">
        <v>1020</v>
      </c>
      <c r="C112" s="69" t="s">
        <v>962</v>
      </c>
      <c r="D112" s="69" t="s">
        <v>963</v>
      </c>
      <c r="E112" s="69" t="s">
        <v>964</v>
      </c>
      <c r="F112" s="1"/>
      <c r="G112" s="1"/>
      <c r="H112" s="1"/>
      <c r="I112" s="1"/>
      <c r="J112" s="88">
        <v>0</v>
      </c>
      <c r="K112" s="88">
        <v>2380000</v>
      </c>
      <c r="L112" s="88">
        <v>-28560000</v>
      </c>
    </row>
    <row r="113" spans="1:12" x14ac:dyDescent="0.25">
      <c r="A113" s="81">
        <v>44869</v>
      </c>
      <c r="B113" s="69" t="s">
        <v>1021</v>
      </c>
      <c r="C113" s="69" t="s">
        <v>962</v>
      </c>
      <c r="D113" s="69" t="s">
        <v>963</v>
      </c>
      <c r="E113" s="69" t="s">
        <v>964</v>
      </c>
      <c r="F113" s="1"/>
      <c r="G113" s="1"/>
      <c r="H113" s="1"/>
      <c r="I113" s="1"/>
      <c r="J113" s="88">
        <v>0</v>
      </c>
      <c r="K113" s="88">
        <v>2380000</v>
      </c>
      <c r="L113" s="88">
        <v>-30940000</v>
      </c>
    </row>
    <row r="114" spans="1:12" x14ac:dyDescent="0.25">
      <c r="A114" s="81">
        <v>44869</v>
      </c>
      <c r="B114" s="69" t="s">
        <v>1022</v>
      </c>
      <c r="C114" s="69" t="s">
        <v>962</v>
      </c>
      <c r="D114" s="69" t="s">
        <v>963</v>
      </c>
      <c r="E114" s="69" t="s">
        <v>964</v>
      </c>
      <c r="F114" s="1"/>
      <c r="G114" s="1"/>
      <c r="H114" s="1"/>
      <c r="I114" s="1"/>
      <c r="J114" s="88">
        <v>0</v>
      </c>
      <c r="K114" s="88">
        <v>2380000</v>
      </c>
      <c r="L114" s="88">
        <v>-33320000</v>
      </c>
    </row>
    <row r="115" spans="1:12" x14ac:dyDescent="0.25">
      <c r="A115" s="81">
        <v>44898</v>
      </c>
      <c r="B115" s="69" t="s">
        <v>703</v>
      </c>
      <c r="C115" s="69" t="s">
        <v>962</v>
      </c>
      <c r="D115" s="69" t="s">
        <v>963</v>
      </c>
      <c r="E115" s="69" t="s">
        <v>964</v>
      </c>
      <c r="F115" s="1"/>
      <c r="G115" s="1"/>
      <c r="H115" s="1"/>
      <c r="I115" s="1"/>
      <c r="J115" s="88">
        <v>0</v>
      </c>
      <c r="K115" s="88">
        <v>2380000</v>
      </c>
      <c r="L115" s="88">
        <v>-35700000</v>
      </c>
    </row>
    <row r="116" spans="1:12" x14ac:dyDescent="0.25">
      <c r="A116" s="81">
        <v>44898</v>
      </c>
      <c r="B116" s="69" t="s">
        <v>705</v>
      </c>
      <c r="C116" s="69" t="s">
        <v>962</v>
      </c>
      <c r="D116" s="69" t="s">
        <v>963</v>
      </c>
      <c r="E116" s="69" t="s">
        <v>964</v>
      </c>
      <c r="F116" s="1"/>
      <c r="G116" s="1"/>
      <c r="H116" s="1"/>
      <c r="I116" s="1"/>
      <c r="J116" s="88">
        <v>0</v>
      </c>
      <c r="K116" s="88">
        <v>2380000</v>
      </c>
      <c r="L116" s="88">
        <v>-38080000</v>
      </c>
    </row>
    <row r="117" spans="1:12" x14ac:dyDescent="0.25">
      <c r="A117" s="81">
        <v>44931</v>
      </c>
      <c r="B117" s="69" t="s">
        <v>723</v>
      </c>
      <c r="C117" s="69" t="s">
        <v>962</v>
      </c>
      <c r="D117" s="69" t="s">
        <v>963</v>
      </c>
      <c r="E117" s="69" t="s">
        <v>964</v>
      </c>
      <c r="F117" s="1"/>
      <c r="G117" s="1"/>
      <c r="H117" s="1"/>
      <c r="I117" s="1"/>
      <c r="J117" s="88">
        <v>0</v>
      </c>
      <c r="K117" s="88">
        <v>2380000</v>
      </c>
      <c r="L117" s="88">
        <v>-40460000</v>
      </c>
    </row>
    <row r="118" spans="1:12" x14ac:dyDescent="0.25">
      <c r="A118" s="81">
        <v>44931</v>
      </c>
      <c r="B118" s="69" t="s">
        <v>729</v>
      </c>
      <c r="C118" s="69" t="s">
        <v>962</v>
      </c>
      <c r="D118" s="69" t="s">
        <v>963</v>
      </c>
      <c r="E118" s="69" t="s">
        <v>964</v>
      </c>
      <c r="F118" s="1"/>
      <c r="G118" s="1"/>
      <c r="H118" s="1"/>
      <c r="I118" s="1"/>
      <c r="J118" s="88">
        <v>0</v>
      </c>
      <c r="K118" s="88">
        <v>2380000</v>
      </c>
      <c r="L118" s="88">
        <v>-42840000</v>
      </c>
    </row>
    <row r="119" spans="1:12" x14ac:dyDescent="0.25">
      <c r="A119" s="81">
        <v>44932</v>
      </c>
      <c r="B119" s="69" t="s">
        <v>1023</v>
      </c>
      <c r="C119" s="69" t="s">
        <v>962</v>
      </c>
      <c r="D119" s="69" t="s">
        <v>963</v>
      </c>
      <c r="E119" s="69" t="s">
        <v>1024</v>
      </c>
      <c r="F119" s="1"/>
      <c r="G119" s="1"/>
      <c r="H119" s="1"/>
      <c r="I119" s="1"/>
      <c r="J119" s="88">
        <v>2380000</v>
      </c>
      <c r="K119" s="88">
        <v>0</v>
      </c>
      <c r="L119" s="88">
        <v>-40460000</v>
      </c>
    </row>
    <row r="120" spans="1:12" x14ac:dyDescent="0.25">
      <c r="A120" s="81">
        <v>44932</v>
      </c>
      <c r="B120" s="69" t="s">
        <v>1025</v>
      </c>
      <c r="C120" s="69" t="s">
        <v>962</v>
      </c>
      <c r="D120" s="69" t="s">
        <v>963</v>
      </c>
      <c r="E120" s="69" t="s">
        <v>1026</v>
      </c>
      <c r="F120" s="1"/>
      <c r="G120" s="1"/>
      <c r="H120" s="1"/>
      <c r="I120" s="1"/>
      <c r="J120" s="88">
        <v>2380000</v>
      </c>
      <c r="K120" s="88">
        <v>0</v>
      </c>
      <c r="L120" s="88">
        <v>-38080000</v>
      </c>
    </row>
    <row r="121" spans="1:12" x14ac:dyDescent="0.25">
      <c r="A121" s="81">
        <v>44932</v>
      </c>
      <c r="B121" s="69" t="s">
        <v>755</v>
      </c>
      <c r="C121" s="69" t="s">
        <v>962</v>
      </c>
      <c r="D121" s="69" t="s">
        <v>963</v>
      </c>
      <c r="E121" s="69" t="s">
        <v>964</v>
      </c>
      <c r="F121" s="1"/>
      <c r="G121" s="1"/>
      <c r="H121" s="1"/>
      <c r="I121" s="1"/>
      <c r="J121" s="88">
        <v>0</v>
      </c>
      <c r="K121" s="88">
        <v>2380000</v>
      </c>
      <c r="L121" s="88">
        <v>-40460000</v>
      </c>
    </row>
    <row r="122" spans="1:12" x14ac:dyDescent="0.25">
      <c r="A122" s="81">
        <v>44932</v>
      </c>
      <c r="B122" s="69" t="s">
        <v>760</v>
      </c>
      <c r="C122" s="69" t="s">
        <v>962</v>
      </c>
      <c r="D122" s="69" t="s">
        <v>963</v>
      </c>
      <c r="E122" s="69" t="s">
        <v>964</v>
      </c>
      <c r="F122" s="1"/>
      <c r="G122" s="1"/>
      <c r="H122" s="1"/>
      <c r="I122" s="1"/>
      <c r="J122" s="88">
        <v>0</v>
      </c>
      <c r="K122" s="88">
        <v>2380000</v>
      </c>
      <c r="L122" s="88">
        <v>-42840000</v>
      </c>
    </row>
    <row r="123" spans="1:12" x14ac:dyDescent="0.25">
      <c r="A123" s="81">
        <v>44961</v>
      </c>
      <c r="B123" s="69" t="s">
        <v>784</v>
      </c>
      <c r="C123" s="69" t="s">
        <v>962</v>
      </c>
      <c r="D123" s="69" t="s">
        <v>963</v>
      </c>
      <c r="E123" s="69" t="s">
        <v>964</v>
      </c>
      <c r="F123" s="1"/>
      <c r="G123" s="1"/>
      <c r="H123" s="1"/>
      <c r="I123" s="1"/>
      <c r="J123" s="88">
        <v>0</v>
      </c>
      <c r="K123" s="88">
        <v>2766274</v>
      </c>
      <c r="L123" s="88">
        <v>-45606274</v>
      </c>
    </row>
    <row r="124" spans="1:12" x14ac:dyDescent="0.25">
      <c r="A124" s="81">
        <v>44961</v>
      </c>
      <c r="B124" s="69" t="s">
        <v>786</v>
      </c>
      <c r="C124" s="69" t="s">
        <v>962</v>
      </c>
      <c r="D124" s="69" t="s">
        <v>963</v>
      </c>
      <c r="E124" s="69" t="s">
        <v>964</v>
      </c>
      <c r="F124" s="1"/>
      <c r="G124" s="1"/>
      <c r="H124" s="1"/>
      <c r="I124" s="1"/>
      <c r="J124" s="88">
        <v>0</v>
      </c>
      <c r="K124" s="88">
        <v>2766274</v>
      </c>
      <c r="L124" s="88">
        <v>-48372548</v>
      </c>
    </row>
    <row r="125" spans="1:12" x14ac:dyDescent="0.25">
      <c r="A125" s="81">
        <v>44961</v>
      </c>
      <c r="B125" s="69" t="s">
        <v>788</v>
      </c>
      <c r="C125" s="69" t="s">
        <v>962</v>
      </c>
      <c r="D125" s="69" t="s">
        <v>963</v>
      </c>
      <c r="E125" s="69" t="s">
        <v>964</v>
      </c>
      <c r="F125" s="1"/>
      <c r="G125" s="1"/>
      <c r="H125" s="1"/>
      <c r="I125" s="1"/>
      <c r="J125" s="88">
        <v>0</v>
      </c>
      <c r="K125" s="88">
        <v>2766274</v>
      </c>
      <c r="L125" s="88">
        <v>-51138822</v>
      </c>
    </row>
    <row r="126" spans="1:12" x14ac:dyDescent="0.25">
      <c r="A126" s="81">
        <v>44961</v>
      </c>
      <c r="B126" s="69" t="s">
        <v>806</v>
      </c>
      <c r="C126" s="69" t="s">
        <v>962</v>
      </c>
      <c r="D126" s="69" t="s">
        <v>963</v>
      </c>
      <c r="E126" s="69" t="s">
        <v>964</v>
      </c>
      <c r="F126" s="1"/>
      <c r="G126" s="1"/>
      <c r="H126" s="1"/>
      <c r="I126" s="1"/>
      <c r="J126" s="88">
        <v>0</v>
      </c>
      <c r="K126" s="88">
        <v>2380000</v>
      </c>
      <c r="L126" s="88">
        <v>-53518822</v>
      </c>
    </row>
    <row r="127" spans="1:12" x14ac:dyDescent="0.25">
      <c r="A127" s="81">
        <v>44989</v>
      </c>
      <c r="B127" s="69" t="s">
        <v>811</v>
      </c>
      <c r="C127" s="69" t="s">
        <v>962</v>
      </c>
      <c r="D127" s="69" t="s">
        <v>963</v>
      </c>
      <c r="E127" s="69" t="s">
        <v>964</v>
      </c>
      <c r="F127" s="1"/>
      <c r="G127" s="1"/>
      <c r="H127" s="1"/>
      <c r="I127" s="1"/>
      <c r="J127" s="88">
        <v>0</v>
      </c>
      <c r="K127" s="88">
        <v>2665600</v>
      </c>
      <c r="L127" s="88">
        <v>-56184422</v>
      </c>
    </row>
    <row r="128" spans="1:12" x14ac:dyDescent="0.25">
      <c r="A128" s="81">
        <v>44989</v>
      </c>
      <c r="B128" s="69" t="s">
        <v>813</v>
      </c>
      <c r="C128" s="69" t="s">
        <v>962</v>
      </c>
      <c r="D128" s="69" t="s">
        <v>963</v>
      </c>
      <c r="E128" s="69" t="s">
        <v>964</v>
      </c>
      <c r="F128" s="1"/>
      <c r="G128" s="1"/>
      <c r="H128" s="1"/>
      <c r="I128" s="1"/>
      <c r="J128" s="88">
        <v>0</v>
      </c>
      <c r="K128" s="88">
        <v>2665600</v>
      </c>
      <c r="L128" s="88">
        <v>-58850022</v>
      </c>
    </row>
    <row r="129" spans="1:12" x14ac:dyDescent="0.25">
      <c r="A129" s="81">
        <v>44989</v>
      </c>
      <c r="B129" s="69" t="s">
        <v>815</v>
      </c>
      <c r="C129" s="69" t="s">
        <v>962</v>
      </c>
      <c r="D129" s="69" t="s">
        <v>963</v>
      </c>
      <c r="E129" s="69" t="s">
        <v>964</v>
      </c>
      <c r="F129" s="1"/>
      <c r="G129" s="1"/>
      <c r="H129" s="1"/>
      <c r="I129" s="1"/>
      <c r="J129" s="88">
        <v>0</v>
      </c>
      <c r="K129" s="88">
        <v>2665600</v>
      </c>
      <c r="L129" s="88">
        <v>-61515622</v>
      </c>
    </row>
    <row r="130" spans="1:12" x14ac:dyDescent="0.25">
      <c r="A130" s="81">
        <v>45021</v>
      </c>
      <c r="B130" s="69" t="s">
        <v>847</v>
      </c>
      <c r="C130" s="69" t="s">
        <v>962</v>
      </c>
      <c r="D130" s="69" t="s">
        <v>963</v>
      </c>
      <c r="E130" s="69" t="s">
        <v>964</v>
      </c>
      <c r="F130" s="1"/>
      <c r="G130" s="1"/>
      <c r="H130" s="1"/>
      <c r="I130" s="1"/>
      <c r="J130" s="88">
        <v>0</v>
      </c>
      <c r="K130" s="88">
        <v>2665600</v>
      </c>
      <c r="L130" s="88">
        <v>-64181222</v>
      </c>
    </row>
    <row r="131" spans="1:12" x14ac:dyDescent="0.25">
      <c r="A131" s="81">
        <v>45021</v>
      </c>
      <c r="B131" s="69" t="s">
        <v>849</v>
      </c>
      <c r="C131" s="69" t="s">
        <v>962</v>
      </c>
      <c r="D131" s="69" t="s">
        <v>963</v>
      </c>
      <c r="E131" s="69" t="s">
        <v>964</v>
      </c>
      <c r="F131" s="1"/>
      <c r="G131" s="1"/>
      <c r="H131" s="1"/>
      <c r="I131" s="1"/>
      <c r="J131" s="88">
        <v>0</v>
      </c>
      <c r="K131" s="88">
        <v>2665600</v>
      </c>
      <c r="L131" s="88">
        <v>-66846822</v>
      </c>
    </row>
    <row r="132" spans="1:12" x14ac:dyDescent="0.25">
      <c r="A132" s="81">
        <v>45021</v>
      </c>
      <c r="B132" s="69" t="s">
        <v>851</v>
      </c>
      <c r="C132" s="69" t="s">
        <v>962</v>
      </c>
      <c r="D132" s="69" t="s">
        <v>963</v>
      </c>
      <c r="E132" s="69" t="s">
        <v>964</v>
      </c>
      <c r="F132" s="1"/>
      <c r="G132" s="1"/>
      <c r="H132" s="1"/>
      <c r="I132" s="1"/>
      <c r="J132" s="88">
        <v>0</v>
      </c>
      <c r="K132" s="88">
        <v>2665600</v>
      </c>
      <c r="L132" s="88">
        <v>-69512422</v>
      </c>
    </row>
    <row r="133" spans="1:12" x14ac:dyDescent="0.25">
      <c r="A133" s="85" t="s">
        <v>1027</v>
      </c>
      <c r="B133" s="86" t="s">
        <v>1028</v>
      </c>
      <c r="C133" s="1"/>
      <c r="D133" s="1"/>
      <c r="E133" s="1"/>
      <c r="F133" s="1"/>
      <c r="G133" s="1"/>
      <c r="H133" s="1"/>
      <c r="I133" s="87">
        <v>0</v>
      </c>
      <c r="J133" s="87">
        <v>9520000</v>
      </c>
      <c r="K133" s="87">
        <v>68554948</v>
      </c>
      <c r="L133" s="87">
        <v>-59034948</v>
      </c>
    </row>
    <row r="134" spans="1:12" x14ac:dyDescent="0.25">
      <c r="A134" s="86" t="s">
        <v>960</v>
      </c>
      <c r="B134" s="1"/>
      <c r="C134" s="1"/>
      <c r="D134" s="1"/>
      <c r="E134" s="1"/>
      <c r="F134" s="1"/>
      <c r="G134" s="1"/>
      <c r="H134" s="1"/>
      <c r="I134" s="87">
        <v>0</v>
      </c>
      <c r="J134" s="87">
        <v>9520000</v>
      </c>
      <c r="K134" s="87">
        <v>68554948</v>
      </c>
      <c r="L134" s="87">
        <v>-59034948</v>
      </c>
    </row>
    <row r="135" spans="1:12" x14ac:dyDescent="0.25">
      <c r="A135" s="81">
        <v>44778</v>
      </c>
      <c r="B135" s="69" t="s">
        <v>1029</v>
      </c>
      <c r="C135" s="69" t="s">
        <v>962</v>
      </c>
      <c r="D135" s="69" t="s">
        <v>963</v>
      </c>
      <c r="E135" s="69" t="s">
        <v>964</v>
      </c>
      <c r="F135" s="1"/>
      <c r="G135" s="1"/>
      <c r="H135" s="1"/>
      <c r="I135" s="1"/>
      <c r="J135" s="88">
        <v>0</v>
      </c>
      <c r="K135" s="88">
        <v>2380000</v>
      </c>
      <c r="L135" s="88">
        <v>-2380000</v>
      </c>
    </row>
    <row r="136" spans="1:12" x14ac:dyDescent="0.25">
      <c r="A136" s="81">
        <v>44778</v>
      </c>
      <c r="B136" s="69" t="s">
        <v>1030</v>
      </c>
      <c r="C136" s="69" t="s">
        <v>962</v>
      </c>
      <c r="D136" s="69" t="s">
        <v>963</v>
      </c>
      <c r="E136" s="69" t="s">
        <v>964</v>
      </c>
      <c r="F136" s="1"/>
      <c r="G136" s="1"/>
      <c r="H136" s="1"/>
      <c r="I136" s="1"/>
      <c r="J136" s="88">
        <v>0</v>
      </c>
      <c r="K136" s="88">
        <v>2380000</v>
      </c>
      <c r="L136" s="88">
        <v>-4760000</v>
      </c>
    </row>
    <row r="137" spans="1:12" x14ac:dyDescent="0.25">
      <c r="A137" s="81">
        <v>44778</v>
      </c>
      <c r="B137" s="69" t="s">
        <v>1031</v>
      </c>
      <c r="C137" s="69" t="s">
        <v>962</v>
      </c>
      <c r="D137" s="69" t="s">
        <v>963</v>
      </c>
      <c r="E137" s="69" t="s">
        <v>964</v>
      </c>
      <c r="F137" s="1"/>
      <c r="G137" s="1"/>
      <c r="H137" s="1"/>
      <c r="I137" s="1"/>
      <c r="J137" s="88">
        <v>0</v>
      </c>
      <c r="K137" s="88">
        <v>2380000</v>
      </c>
      <c r="L137" s="88">
        <v>-7140000</v>
      </c>
    </row>
    <row r="138" spans="1:12" x14ac:dyDescent="0.25">
      <c r="A138" s="81">
        <v>44809</v>
      </c>
      <c r="B138" s="69" t="s">
        <v>1032</v>
      </c>
      <c r="C138" s="69" t="s">
        <v>962</v>
      </c>
      <c r="D138" s="69" t="s">
        <v>963</v>
      </c>
      <c r="E138" s="69" t="s">
        <v>964</v>
      </c>
      <c r="F138" s="1"/>
      <c r="G138" s="1"/>
      <c r="H138" s="1"/>
      <c r="I138" s="1"/>
      <c r="J138" s="88">
        <v>0</v>
      </c>
      <c r="K138" s="88">
        <v>2380000</v>
      </c>
      <c r="L138" s="88">
        <v>-9520000</v>
      </c>
    </row>
    <row r="139" spans="1:12" x14ac:dyDescent="0.25">
      <c r="A139" s="81">
        <v>44809</v>
      </c>
      <c r="B139" s="69" t="s">
        <v>1033</v>
      </c>
      <c r="C139" s="69" t="s">
        <v>962</v>
      </c>
      <c r="D139" s="69" t="s">
        <v>963</v>
      </c>
      <c r="E139" s="69" t="s">
        <v>964</v>
      </c>
      <c r="F139" s="1"/>
      <c r="G139" s="1"/>
      <c r="H139" s="1"/>
      <c r="I139" s="1"/>
      <c r="J139" s="88">
        <v>0</v>
      </c>
      <c r="K139" s="88">
        <v>2380000</v>
      </c>
      <c r="L139" s="88">
        <v>-11900000</v>
      </c>
    </row>
    <row r="140" spans="1:12" x14ac:dyDescent="0.25">
      <c r="A140" s="81">
        <v>44809</v>
      </c>
      <c r="B140" s="69" t="s">
        <v>1034</v>
      </c>
      <c r="C140" s="69" t="s">
        <v>962</v>
      </c>
      <c r="D140" s="69" t="s">
        <v>963</v>
      </c>
      <c r="E140" s="69" t="s">
        <v>964</v>
      </c>
      <c r="F140" s="1"/>
      <c r="G140" s="1"/>
      <c r="H140" s="1"/>
      <c r="I140" s="1"/>
      <c r="J140" s="88">
        <v>0</v>
      </c>
      <c r="K140" s="88">
        <v>2380000</v>
      </c>
      <c r="L140" s="88">
        <v>-14280000</v>
      </c>
    </row>
    <row r="141" spans="1:12" x14ac:dyDescent="0.25">
      <c r="A141" s="81">
        <v>44809</v>
      </c>
      <c r="B141" s="69" t="s">
        <v>1035</v>
      </c>
      <c r="C141" s="69" t="s">
        <v>962</v>
      </c>
      <c r="D141" s="69" t="s">
        <v>963</v>
      </c>
      <c r="E141" s="69" t="s">
        <v>964</v>
      </c>
      <c r="F141" s="1"/>
      <c r="G141" s="1"/>
      <c r="H141" s="1"/>
      <c r="I141" s="1"/>
      <c r="J141" s="88">
        <v>0</v>
      </c>
      <c r="K141" s="88">
        <v>2380000</v>
      </c>
      <c r="L141" s="88">
        <v>-16660000</v>
      </c>
    </row>
    <row r="142" spans="1:12" x14ac:dyDescent="0.25">
      <c r="A142" s="81">
        <v>44839</v>
      </c>
      <c r="B142" s="69" t="s">
        <v>1036</v>
      </c>
      <c r="C142" s="69" t="s">
        <v>962</v>
      </c>
      <c r="D142" s="69" t="s">
        <v>963</v>
      </c>
      <c r="E142" s="69" t="s">
        <v>964</v>
      </c>
      <c r="F142" s="1"/>
      <c r="G142" s="1"/>
      <c r="H142" s="1"/>
      <c r="I142" s="1"/>
      <c r="J142" s="88">
        <v>0</v>
      </c>
      <c r="K142" s="88">
        <v>2380000</v>
      </c>
      <c r="L142" s="88">
        <v>-19040000</v>
      </c>
    </row>
    <row r="143" spans="1:12" x14ac:dyDescent="0.25">
      <c r="A143" s="81">
        <v>44839</v>
      </c>
      <c r="B143" s="69" t="s">
        <v>1037</v>
      </c>
      <c r="C143" s="69" t="s">
        <v>962</v>
      </c>
      <c r="D143" s="69" t="s">
        <v>963</v>
      </c>
      <c r="E143" s="69" t="s">
        <v>964</v>
      </c>
      <c r="F143" s="1"/>
      <c r="G143" s="1"/>
      <c r="H143" s="1"/>
      <c r="I143" s="1"/>
      <c r="J143" s="88">
        <v>0</v>
      </c>
      <c r="K143" s="88">
        <v>2380000</v>
      </c>
      <c r="L143" s="88">
        <v>-21420000</v>
      </c>
    </row>
    <row r="144" spans="1:12" x14ac:dyDescent="0.25">
      <c r="A144" s="81">
        <v>44839</v>
      </c>
      <c r="B144" s="69" t="s">
        <v>1038</v>
      </c>
      <c r="C144" s="69" t="s">
        <v>962</v>
      </c>
      <c r="D144" s="69" t="s">
        <v>963</v>
      </c>
      <c r="E144" s="69" t="s">
        <v>964</v>
      </c>
      <c r="F144" s="1"/>
      <c r="G144" s="1"/>
      <c r="H144" s="1"/>
      <c r="I144" s="1"/>
      <c r="J144" s="88">
        <v>0</v>
      </c>
      <c r="K144" s="88">
        <v>2380000</v>
      </c>
      <c r="L144" s="88">
        <v>-23800000</v>
      </c>
    </row>
    <row r="145" spans="1:12" x14ac:dyDescent="0.25">
      <c r="A145" s="81">
        <v>44869</v>
      </c>
      <c r="B145" s="69" t="s">
        <v>1039</v>
      </c>
      <c r="C145" s="69" t="s">
        <v>962</v>
      </c>
      <c r="D145" s="69" t="s">
        <v>963</v>
      </c>
      <c r="E145" s="69" t="s">
        <v>964</v>
      </c>
      <c r="F145" s="1"/>
      <c r="G145" s="1"/>
      <c r="H145" s="1"/>
      <c r="I145" s="1"/>
      <c r="J145" s="88">
        <v>0</v>
      </c>
      <c r="K145" s="88">
        <v>2380000</v>
      </c>
      <c r="L145" s="88">
        <v>-26180000</v>
      </c>
    </row>
    <row r="146" spans="1:12" x14ac:dyDescent="0.25">
      <c r="A146" s="81">
        <v>44869</v>
      </c>
      <c r="B146" s="69" t="s">
        <v>1040</v>
      </c>
      <c r="C146" s="69" t="s">
        <v>962</v>
      </c>
      <c r="D146" s="69" t="s">
        <v>963</v>
      </c>
      <c r="E146" s="69" t="s">
        <v>964</v>
      </c>
      <c r="F146" s="1"/>
      <c r="G146" s="1"/>
      <c r="H146" s="1"/>
      <c r="I146" s="1"/>
      <c r="J146" s="88">
        <v>0</v>
      </c>
      <c r="K146" s="88">
        <v>2380000</v>
      </c>
      <c r="L146" s="88">
        <v>-28560000</v>
      </c>
    </row>
    <row r="147" spans="1:12" x14ac:dyDescent="0.25">
      <c r="A147" s="81">
        <v>44869</v>
      </c>
      <c r="B147" s="69" t="s">
        <v>1041</v>
      </c>
      <c r="C147" s="69" t="s">
        <v>962</v>
      </c>
      <c r="D147" s="69" t="s">
        <v>963</v>
      </c>
      <c r="E147" s="69" t="s">
        <v>964</v>
      </c>
      <c r="F147" s="1"/>
      <c r="G147" s="1"/>
      <c r="H147" s="1"/>
      <c r="I147" s="1"/>
      <c r="J147" s="88">
        <v>0</v>
      </c>
      <c r="K147" s="88">
        <v>2380000</v>
      </c>
      <c r="L147" s="88">
        <v>-30940000</v>
      </c>
    </row>
    <row r="148" spans="1:12" x14ac:dyDescent="0.25">
      <c r="A148" s="81">
        <v>44898</v>
      </c>
      <c r="B148" s="69" t="s">
        <v>583</v>
      </c>
      <c r="C148" s="69" t="s">
        <v>962</v>
      </c>
      <c r="D148" s="69" t="s">
        <v>963</v>
      </c>
      <c r="E148" s="69" t="s">
        <v>964</v>
      </c>
      <c r="F148" s="1"/>
      <c r="G148" s="1"/>
      <c r="H148" s="1"/>
      <c r="I148" s="1"/>
      <c r="J148" s="88">
        <v>0</v>
      </c>
      <c r="K148" s="88">
        <v>2380000</v>
      </c>
      <c r="L148" s="88">
        <v>-33320000</v>
      </c>
    </row>
    <row r="149" spans="1:12" x14ac:dyDescent="0.25">
      <c r="A149" s="81">
        <v>44898</v>
      </c>
      <c r="B149" s="69" t="s">
        <v>587</v>
      </c>
      <c r="C149" s="69" t="s">
        <v>962</v>
      </c>
      <c r="D149" s="69" t="s">
        <v>963</v>
      </c>
      <c r="E149" s="69" t="s">
        <v>964</v>
      </c>
      <c r="F149" s="1"/>
      <c r="G149" s="1"/>
      <c r="H149" s="1"/>
      <c r="I149" s="1"/>
      <c r="J149" s="88">
        <v>0</v>
      </c>
      <c r="K149" s="88">
        <v>2380000</v>
      </c>
      <c r="L149" s="88">
        <v>-35700000</v>
      </c>
    </row>
    <row r="150" spans="1:12" x14ac:dyDescent="0.25">
      <c r="A150" s="81">
        <v>44898</v>
      </c>
      <c r="B150" s="69" t="s">
        <v>701</v>
      </c>
      <c r="C150" s="69" t="s">
        <v>962</v>
      </c>
      <c r="D150" s="69" t="s">
        <v>963</v>
      </c>
      <c r="E150" s="69" t="s">
        <v>964</v>
      </c>
      <c r="F150" s="1"/>
      <c r="G150" s="1"/>
      <c r="H150" s="1"/>
      <c r="I150" s="1"/>
      <c r="J150" s="88">
        <v>0</v>
      </c>
      <c r="K150" s="88">
        <v>2380000</v>
      </c>
      <c r="L150" s="88">
        <v>-38080000</v>
      </c>
    </row>
    <row r="151" spans="1:12" x14ac:dyDescent="0.25">
      <c r="A151" s="81">
        <v>44931</v>
      </c>
      <c r="B151" s="69" t="s">
        <v>591</v>
      </c>
      <c r="C151" s="69" t="s">
        <v>962</v>
      </c>
      <c r="D151" s="69" t="s">
        <v>963</v>
      </c>
      <c r="E151" s="69" t="s">
        <v>964</v>
      </c>
      <c r="F151" s="1"/>
      <c r="G151" s="1"/>
      <c r="H151" s="1"/>
      <c r="I151" s="1"/>
      <c r="J151" s="88">
        <v>0</v>
      </c>
      <c r="K151" s="88">
        <v>2380000</v>
      </c>
      <c r="L151" s="88">
        <v>-40460000</v>
      </c>
    </row>
    <row r="152" spans="1:12" x14ac:dyDescent="0.25">
      <c r="A152" s="81">
        <v>44931</v>
      </c>
      <c r="B152" s="69" t="s">
        <v>594</v>
      </c>
      <c r="C152" s="69" t="s">
        <v>962</v>
      </c>
      <c r="D152" s="69" t="s">
        <v>963</v>
      </c>
      <c r="E152" s="69" t="s">
        <v>964</v>
      </c>
      <c r="F152" s="1"/>
      <c r="G152" s="1"/>
      <c r="H152" s="1"/>
      <c r="I152" s="1"/>
      <c r="J152" s="88">
        <v>0</v>
      </c>
      <c r="K152" s="88">
        <v>2380000</v>
      </c>
      <c r="L152" s="88">
        <v>-42840000</v>
      </c>
    </row>
    <row r="153" spans="1:12" x14ac:dyDescent="0.25">
      <c r="A153" s="81">
        <v>44931</v>
      </c>
      <c r="B153" s="69" t="s">
        <v>726</v>
      </c>
      <c r="C153" s="69" t="s">
        <v>962</v>
      </c>
      <c r="D153" s="69" t="s">
        <v>963</v>
      </c>
      <c r="E153" s="69" t="s">
        <v>964</v>
      </c>
      <c r="F153" s="1"/>
      <c r="G153" s="1"/>
      <c r="H153" s="1"/>
      <c r="I153" s="1"/>
      <c r="J153" s="88">
        <v>0</v>
      </c>
      <c r="K153" s="88">
        <v>2380000</v>
      </c>
      <c r="L153" s="88">
        <v>-45220000</v>
      </c>
    </row>
    <row r="154" spans="1:12" x14ac:dyDescent="0.25">
      <c r="A154" s="81">
        <v>44932</v>
      </c>
      <c r="B154" s="69" t="s">
        <v>1042</v>
      </c>
      <c r="C154" s="69" t="s">
        <v>962</v>
      </c>
      <c r="D154" s="69" t="s">
        <v>963</v>
      </c>
      <c r="E154" s="69" t="s">
        <v>1043</v>
      </c>
      <c r="F154" s="1"/>
      <c r="G154" s="1"/>
      <c r="H154" s="1"/>
      <c r="I154" s="1"/>
      <c r="J154" s="88">
        <v>2380000</v>
      </c>
      <c r="K154" s="88">
        <v>0</v>
      </c>
      <c r="L154" s="88">
        <v>-42840000</v>
      </c>
    </row>
    <row r="155" spans="1:12" x14ac:dyDescent="0.25">
      <c r="A155" s="81">
        <v>44932</v>
      </c>
      <c r="B155" s="69" t="s">
        <v>1044</v>
      </c>
      <c r="C155" s="69" t="s">
        <v>962</v>
      </c>
      <c r="D155" s="69" t="s">
        <v>963</v>
      </c>
      <c r="E155" s="69" t="s">
        <v>1045</v>
      </c>
      <c r="F155" s="1"/>
      <c r="G155" s="1"/>
      <c r="H155" s="1"/>
      <c r="I155" s="1"/>
      <c r="J155" s="88">
        <v>2380000</v>
      </c>
      <c r="K155" s="88">
        <v>0</v>
      </c>
      <c r="L155" s="88">
        <v>-40460000</v>
      </c>
    </row>
    <row r="156" spans="1:12" x14ac:dyDescent="0.25">
      <c r="A156" s="81">
        <v>44932</v>
      </c>
      <c r="B156" s="69" t="s">
        <v>1046</v>
      </c>
      <c r="C156" s="69" t="s">
        <v>962</v>
      </c>
      <c r="D156" s="69" t="s">
        <v>963</v>
      </c>
      <c r="E156" s="69" t="s">
        <v>1047</v>
      </c>
      <c r="F156" s="1"/>
      <c r="G156" s="1"/>
      <c r="H156" s="1"/>
      <c r="I156" s="1"/>
      <c r="J156" s="88">
        <v>2380000</v>
      </c>
      <c r="K156" s="88">
        <v>0</v>
      </c>
      <c r="L156" s="88">
        <v>-38080000</v>
      </c>
    </row>
    <row r="157" spans="1:12" x14ac:dyDescent="0.25">
      <c r="A157" s="81">
        <v>44932</v>
      </c>
      <c r="B157" s="69" t="s">
        <v>600</v>
      </c>
      <c r="C157" s="69" t="s">
        <v>962</v>
      </c>
      <c r="D157" s="69" t="s">
        <v>963</v>
      </c>
      <c r="E157" s="69" t="s">
        <v>964</v>
      </c>
      <c r="F157" s="1"/>
      <c r="G157" s="1"/>
      <c r="H157" s="1"/>
      <c r="I157" s="1"/>
      <c r="J157" s="88">
        <v>0</v>
      </c>
      <c r="K157" s="88">
        <v>2380000</v>
      </c>
      <c r="L157" s="88">
        <v>-40460000</v>
      </c>
    </row>
    <row r="158" spans="1:12" x14ac:dyDescent="0.25">
      <c r="A158" s="81">
        <v>44932</v>
      </c>
      <c r="B158" s="69" t="s">
        <v>602</v>
      </c>
      <c r="C158" s="69" t="s">
        <v>962</v>
      </c>
      <c r="D158" s="69" t="s">
        <v>963</v>
      </c>
      <c r="E158" s="69" t="s">
        <v>964</v>
      </c>
      <c r="F158" s="1"/>
      <c r="G158" s="1"/>
      <c r="H158" s="1"/>
      <c r="I158" s="1"/>
      <c r="J158" s="88">
        <v>0</v>
      </c>
      <c r="K158" s="88">
        <v>2380000</v>
      </c>
      <c r="L158" s="88">
        <v>-42840000</v>
      </c>
    </row>
    <row r="159" spans="1:12" x14ac:dyDescent="0.25">
      <c r="A159" s="81">
        <v>44932</v>
      </c>
      <c r="B159" s="69" t="s">
        <v>757</v>
      </c>
      <c r="C159" s="69" t="s">
        <v>962</v>
      </c>
      <c r="D159" s="69" t="s">
        <v>963</v>
      </c>
      <c r="E159" s="69" t="s">
        <v>964</v>
      </c>
      <c r="F159" s="1"/>
      <c r="G159" s="1"/>
      <c r="H159" s="1"/>
      <c r="I159" s="1"/>
      <c r="J159" s="88">
        <v>0</v>
      </c>
      <c r="K159" s="88">
        <v>2380000</v>
      </c>
      <c r="L159" s="88">
        <v>-45220000</v>
      </c>
    </row>
    <row r="160" spans="1:12" x14ac:dyDescent="0.25">
      <c r="A160" s="81">
        <v>44951</v>
      </c>
      <c r="B160" s="69" t="s">
        <v>1048</v>
      </c>
      <c r="C160" s="69" t="s">
        <v>962</v>
      </c>
      <c r="D160" s="69" t="s">
        <v>963</v>
      </c>
      <c r="E160" s="69" t="s">
        <v>1049</v>
      </c>
      <c r="F160" s="1"/>
      <c r="G160" s="1"/>
      <c r="H160" s="1"/>
      <c r="I160" s="1"/>
      <c r="J160" s="88">
        <v>2380000</v>
      </c>
      <c r="K160" s="88">
        <v>0</v>
      </c>
      <c r="L160" s="88">
        <v>-42840000</v>
      </c>
    </row>
    <row r="161" spans="1:12" x14ac:dyDescent="0.25">
      <c r="A161" s="81">
        <v>44961</v>
      </c>
      <c r="B161" s="69" t="s">
        <v>606</v>
      </c>
      <c r="C161" s="69" t="s">
        <v>962</v>
      </c>
      <c r="D161" s="69" t="s">
        <v>963</v>
      </c>
      <c r="E161" s="69" t="s">
        <v>964</v>
      </c>
      <c r="F161" s="1"/>
      <c r="G161" s="1"/>
      <c r="H161" s="1"/>
      <c r="I161" s="1"/>
      <c r="J161" s="88">
        <v>0</v>
      </c>
      <c r="K161" s="88">
        <v>2766274</v>
      </c>
      <c r="L161" s="88">
        <v>-45606274</v>
      </c>
    </row>
    <row r="162" spans="1:12" x14ac:dyDescent="0.25">
      <c r="A162" s="81">
        <v>44961</v>
      </c>
      <c r="B162" s="69" t="s">
        <v>613</v>
      </c>
      <c r="C162" s="69" t="s">
        <v>962</v>
      </c>
      <c r="D162" s="69" t="s">
        <v>963</v>
      </c>
      <c r="E162" s="69" t="s">
        <v>964</v>
      </c>
      <c r="F162" s="1"/>
      <c r="G162" s="1"/>
      <c r="H162" s="1"/>
      <c r="I162" s="1"/>
      <c r="J162" s="88">
        <v>0</v>
      </c>
      <c r="K162" s="88">
        <v>2766274</v>
      </c>
      <c r="L162" s="88">
        <v>-48372548</v>
      </c>
    </row>
    <row r="163" spans="1:12" x14ac:dyDescent="0.25">
      <c r="A163" s="81">
        <v>44989</v>
      </c>
      <c r="B163" s="69" t="s">
        <v>617</v>
      </c>
      <c r="C163" s="69" t="s">
        <v>962</v>
      </c>
      <c r="D163" s="69" t="s">
        <v>963</v>
      </c>
      <c r="E163" s="69" t="s">
        <v>964</v>
      </c>
      <c r="F163" s="1"/>
      <c r="G163" s="1"/>
      <c r="H163" s="1"/>
      <c r="I163" s="1"/>
      <c r="J163" s="88">
        <v>0</v>
      </c>
      <c r="K163" s="88">
        <v>2665600</v>
      </c>
      <c r="L163" s="88">
        <v>-51038148</v>
      </c>
    </row>
    <row r="164" spans="1:12" x14ac:dyDescent="0.25">
      <c r="A164" s="81">
        <v>44989</v>
      </c>
      <c r="B164" s="69" t="s">
        <v>620</v>
      </c>
      <c r="C164" s="69" t="s">
        <v>962</v>
      </c>
      <c r="D164" s="69" t="s">
        <v>963</v>
      </c>
      <c r="E164" s="69" t="s">
        <v>964</v>
      </c>
      <c r="F164" s="1"/>
      <c r="G164" s="1"/>
      <c r="H164" s="1"/>
      <c r="I164" s="1"/>
      <c r="J164" s="88">
        <v>0</v>
      </c>
      <c r="K164" s="88">
        <v>2665600</v>
      </c>
      <c r="L164" s="88">
        <v>-53703748</v>
      </c>
    </row>
    <row r="165" spans="1:12" x14ac:dyDescent="0.25">
      <c r="A165" s="81">
        <v>45021</v>
      </c>
      <c r="B165" s="69" t="s">
        <v>626</v>
      </c>
      <c r="C165" s="69" t="s">
        <v>962</v>
      </c>
      <c r="D165" s="69" t="s">
        <v>963</v>
      </c>
      <c r="E165" s="69" t="s">
        <v>964</v>
      </c>
      <c r="F165" s="1"/>
      <c r="G165" s="1"/>
      <c r="H165" s="1"/>
      <c r="I165" s="1"/>
      <c r="J165" s="88">
        <v>0</v>
      </c>
      <c r="K165" s="88">
        <v>2665600</v>
      </c>
      <c r="L165" s="88">
        <v>-56369348</v>
      </c>
    </row>
    <row r="166" spans="1:12" x14ac:dyDescent="0.25">
      <c r="A166" s="81">
        <v>45021</v>
      </c>
      <c r="B166" s="69" t="s">
        <v>630</v>
      </c>
      <c r="C166" s="69" t="s">
        <v>962</v>
      </c>
      <c r="D166" s="69" t="s">
        <v>963</v>
      </c>
      <c r="E166" s="69" t="s">
        <v>981</v>
      </c>
      <c r="F166" s="1"/>
      <c r="G166" s="1"/>
      <c r="H166" s="1"/>
      <c r="I166" s="1"/>
      <c r="J166" s="88">
        <v>0</v>
      </c>
      <c r="K166" s="88">
        <v>2665600</v>
      </c>
      <c r="L166" s="88">
        <v>-59034948</v>
      </c>
    </row>
    <row r="167" spans="1:12" x14ac:dyDescent="0.25">
      <c r="A167" s="85" t="s">
        <v>1050</v>
      </c>
      <c r="B167" s="86" t="s">
        <v>1051</v>
      </c>
      <c r="C167" s="1"/>
      <c r="D167" s="1"/>
      <c r="E167" s="1"/>
      <c r="F167" s="1"/>
      <c r="G167" s="1"/>
      <c r="H167" s="1"/>
      <c r="I167" s="87">
        <v>0</v>
      </c>
      <c r="J167" s="87">
        <v>0</v>
      </c>
      <c r="K167" s="87">
        <v>228927</v>
      </c>
      <c r="L167" s="87">
        <v>-228927</v>
      </c>
    </row>
    <row r="168" spans="1:12" x14ac:dyDescent="0.25">
      <c r="A168" s="86" t="s">
        <v>960</v>
      </c>
      <c r="B168" s="1"/>
      <c r="C168" s="1"/>
      <c r="D168" s="1"/>
      <c r="E168" s="1"/>
      <c r="F168" s="1"/>
      <c r="G168" s="1"/>
      <c r="H168" s="1"/>
      <c r="I168" s="87">
        <v>0</v>
      </c>
      <c r="J168" s="87">
        <v>0</v>
      </c>
      <c r="K168" s="87">
        <v>228927</v>
      </c>
      <c r="L168" s="87">
        <v>-228927</v>
      </c>
    </row>
    <row r="169" spans="1:12" x14ac:dyDescent="0.25">
      <c r="A169" s="81">
        <v>44809</v>
      </c>
      <c r="B169" s="69" t="s">
        <v>1052</v>
      </c>
      <c r="C169" s="69" t="s">
        <v>962</v>
      </c>
      <c r="D169" s="69" t="s">
        <v>963</v>
      </c>
      <c r="E169" s="69" t="s">
        <v>981</v>
      </c>
      <c r="F169" s="1"/>
      <c r="G169" s="1"/>
      <c r="H169" s="1"/>
      <c r="I169" s="1"/>
      <c r="J169" s="88">
        <v>0</v>
      </c>
      <c r="K169" s="88">
        <v>55000</v>
      </c>
      <c r="L169" s="88">
        <v>-55000</v>
      </c>
    </row>
    <row r="170" spans="1:12" x14ac:dyDescent="0.25">
      <c r="A170" s="81">
        <v>44839</v>
      </c>
      <c r="B170" s="69" t="s">
        <v>1053</v>
      </c>
      <c r="C170" s="69" t="s">
        <v>962</v>
      </c>
      <c r="D170" s="69" t="s">
        <v>963</v>
      </c>
      <c r="E170" s="69" t="s">
        <v>981</v>
      </c>
      <c r="F170" s="1"/>
      <c r="G170" s="1"/>
      <c r="H170" s="1"/>
      <c r="I170" s="1"/>
      <c r="J170" s="88">
        <v>0</v>
      </c>
      <c r="K170" s="88">
        <v>55000</v>
      </c>
      <c r="L170" s="88">
        <v>-110000</v>
      </c>
    </row>
    <row r="171" spans="1:12" x14ac:dyDescent="0.25">
      <c r="A171" s="81">
        <v>44869</v>
      </c>
      <c r="B171" s="69" t="s">
        <v>1054</v>
      </c>
      <c r="C171" s="69" t="s">
        <v>962</v>
      </c>
      <c r="D171" s="69" t="s">
        <v>963</v>
      </c>
      <c r="E171" s="69" t="s">
        <v>981</v>
      </c>
      <c r="F171" s="1"/>
      <c r="G171" s="1"/>
      <c r="H171" s="1"/>
      <c r="I171" s="1"/>
      <c r="J171" s="88">
        <v>0</v>
      </c>
      <c r="K171" s="88">
        <v>55000</v>
      </c>
      <c r="L171" s="88">
        <v>-165000</v>
      </c>
    </row>
    <row r="172" spans="1:12" x14ac:dyDescent="0.25">
      <c r="A172" s="81">
        <v>44961</v>
      </c>
      <c r="B172" s="69" t="s">
        <v>777</v>
      </c>
      <c r="C172" s="69" t="s">
        <v>962</v>
      </c>
      <c r="D172" s="69" t="s">
        <v>963</v>
      </c>
      <c r="E172" s="69" t="s">
        <v>981</v>
      </c>
      <c r="F172" s="1"/>
      <c r="G172" s="1"/>
      <c r="H172" s="1"/>
      <c r="I172" s="1"/>
      <c r="J172" s="88">
        <v>0</v>
      </c>
      <c r="K172" s="88">
        <v>63927</v>
      </c>
      <c r="L172" s="88">
        <v>-228927</v>
      </c>
    </row>
    <row r="173" spans="1:12" x14ac:dyDescent="0.25">
      <c r="A173" s="85" t="s">
        <v>1055</v>
      </c>
      <c r="B173" s="86" t="s">
        <v>1056</v>
      </c>
      <c r="C173" s="1"/>
      <c r="D173" s="1"/>
      <c r="E173" s="1"/>
      <c r="F173" s="1"/>
      <c r="G173" s="1"/>
      <c r="H173" s="1"/>
      <c r="I173" s="87">
        <v>0</v>
      </c>
      <c r="J173" s="87">
        <v>0</v>
      </c>
      <c r="K173" s="87">
        <v>374400</v>
      </c>
      <c r="L173" s="87">
        <v>-374400</v>
      </c>
    </row>
    <row r="174" spans="1:12" x14ac:dyDescent="0.25">
      <c r="A174" s="86" t="s">
        <v>960</v>
      </c>
      <c r="B174" s="1"/>
      <c r="C174" s="1"/>
      <c r="D174" s="1"/>
      <c r="E174" s="1"/>
      <c r="F174" s="1"/>
      <c r="G174" s="1"/>
      <c r="H174" s="1"/>
      <c r="I174" s="87">
        <v>0</v>
      </c>
      <c r="J174" s="87">
        <v>0</v>
      </c>
      <c r="K174" s="87">
        <v>374400</v>
      </c>
      <c r="L174" s="87">
        <v>-374400</v>
      </c>
    </row>
    <row r="175" spans="1:12" x14ac:dyDescent="0.25">
      <c r="A175" s="81">
        <v>44869</v>
      </c>
      <c r="B175" s="69" t="s">
        <v>1057</v>
      </c>
      <c r="C175" s="69" t="s">
        <v>962</v>
      </c>
      <c r="D175" s="69" t="s">
        <v>963</v>
      </c>
      <c r="E175" s="69" t="s">
        <v>981</v>
      </c>
      <c r="F175" s="1"/>
      <c r="G175" s="1"/>
      <c r="H175" s="1"/>
      <c r="I175" s="1"/>
      <c r="J175" s="88">
        <v>0</v>
      </c>
      <c r="K175" s="88">
        <v>120000</v>
      </c>
      <c r="L175" s="88">
        <v>-120000</v>
      </c>
    </row>
    <row r="176" spans="1:12" x14ac:dyDescent="0.25">
      <c r="A176" s="81">
        <v>44898</v>
      </c>
      <c r="B176" s="69" t="s">
        <v>697</v>
      </c>
      <c r="C176" s="69" t="s">
        <v>962</v>
      </c>
      <c r="D176" s="69" t="s">
        <v>963</v>
      </c>
      <c r="E176" s="69" t="s">
        <v>981</v>
      </c>
      <c r="F176" s="1"/>
      <c r="G176" s="1"/>
      <c r="H176" s="1"/>
      <c r="I176" s="1"/>
      <c r="J176" s="88">
        <v>0</v>
      </c>
      <c r="K176" s="88">
        <v>120000</v>
      </c>
      <c r="L176" s="88">
        <v>-240000</v>
      </c>
    </row>
    <row r="177" spans="1:14" x14ac:dyDescent="0.25">
      <c r="A177" s="81">
        <v>44989</v>
      </c>
      <c r="B177" s="69" t="s">
        <v>808</v>
      </c>
      <c r="C177" s="69" t="s">
        <v>962</v>
      </c>
      <c r="D177" s="69" t="s">
        <v>963</v>
      </c>
      <c r="E177" s="69" t="s">
        <v>981</v>
      </c>
      <c r="F177" s="1"/>
      <c r="G177" s="1"/>
      <c r="H177" s="1"/>
      <c r="I177" s="1"/>
      <c r="J177" s="88">
        <v>0</v>
      </c>
      <c r="K177" s="88">
        <v>134400</v>
      </c>
      <c r="L177" s="88">
        <v>-374400</v>
      </c>
      <c r="M177" s="1"/>
      <c r="N177" s="1"/>
    </row>
    <row r="178" spans="1:14" x14ac:dyDescent="0.25">
      <c r="A178" s="85" t="s">
        <v>1058</v>
      </c>
      <c r="B178" s="86" t="s">
        <v>1059</v>
      </c>
      <c r="C178" s="1"/>
      <c r="D178" s="1"/>
      <c r="E178" s="1"/>
      <c r="F178" s="1"/>
      <c r="G178" s="1"/>
      <c r="H178" s="1"/>
      <c r="I178" s="87">
        <v>0</v>
      </c>
      <c r="J178" s="87">
        <v>2800000</v>
      </c>
      <c r="K178" s="87">
        <v>8800000</v>
      </c>
      <c r="L178" s="87">
        <v>-6000000</v>
      </c>
      <c r="M178" s="1"/>
      <c r="N178" s="1"/>
    </row>
    <row r="179" spans="1:14" x14ac:dyDescent="0.25">
      <c r="A179" s="86" t="s">
        <v>960</v>
      </c>
      <c r="B179" s="1"/>
      <c r="C179" s="1"/>
      <c r="D179" s="1"/>
      <c r="E179" s="1"/>
      <c r="F179" s="1"/>
      <c r="G179" s="1"/>
      <c r="H179" s="1"/>
      <c r="I179" s="87">
        <v>0</v>
      </c>
      <c r="J179" s="87">
        <v>2800000</v>
      </c>
      <c r="K179" s="87">
        <v>8800000</v>
      </c>
      <c r="L179" s="87">
        <v>-6000000</v>
      </c>
      <c r="M179" s="1"/>
      <c r="N179" s="1"/>
    </row>
    <row r="180" spans="1:14" x14ac:dyDescent="0.25">
      <c r="A180" s="81">
        <v>44898</v>
      </c>
      <c r="B180" s="69" t="s">
        <v>715</v>
      </c>
      <c r="C180" s="69" t="s">
        <v>962</v>
      </c>
      <c r="D180" s="69" t="s">
        <v>963</v>
      </c>
      <c r="E180" s="69" t="s">
        <v>981</v>
      </c>
      <c r="F180" s="1"/>
      <c r="G180" s="1"/>
      <c r="H180" s="1"/>
      <c r="I180" s="1"/>
      <c r="J180" s="88">
        <v>0</v>
      </c>
      <c r="K180" s="88">
        <v>3200000</v>
      </c>
      <c r="L180" s="88">
        <v>-3200000</v>
      </c>
      <c r="M180" s="1"/>
      <c r="N180" s="1"/>
    </row>
    <row r="181" spans="1:14" x14ac:dyDescent="0.25">
      <c r="A181" s="81">
        <v>44931</v>
      </c>
      <c r="B181" s="69" t="s">
        <v>738</v>
      </c>
      <c r="C181" s="69" t="s">
        <v>962</v>
      </c>
      <c r="D181" s="69" t="s">
        <v>963</v>
      </c>
      <c r="E181" s="69" t="s">
        <v>981</v>
      </c>
      <c r="F181" s="1"/>
      <c r="G181" s="1"/>
      <c r="H181" s="1"/>
      <c r="I181" s="1"/>
      <c r="J181" s="88">
        <v>0</v>
      </c>
      <c r="K181" s="88">
        <v>2800000</v>
      </c>
      <c r="L181" s="88">
        <v>-6000000</v>
      </c>
      <c r="M181" s="1"/>
      <c r="N181" s="1"/>
    </row>
    <row r="182" spans="1:14" x14ac:dyDescent="0.25">
      <c r="A182" s="81">
        <v>44932</v>
      </c>
      <c r="B182" s="69" t="s">
        <v>1060</v>
      </c>
      <c r="C182" s="69" t="s">
        <v>962</v>
      </c>
      <c r="D182" s="69" t="s">
        <v>963</v>
      </c>
      <c r="E182" s="69" t="s">
        <v>1061</v>
      </c>
      <c r="F182" s="1"/>
      <c r="G182" s="1"/>
      <c r="H182" s="1"/>
      <c r="I182" s="1"/>
      <c r="J182" s="88">
        <v>2800000</v>
      </c>
      <c r="K182" s="88">
        <v>0</v>
      </c>
      <c r="L182" s="88">
        <v>-3200000</v>
      </c>
      <c r="M182" s="1"/>
      <c r="N182" s="1"/>
    </row>
    <row r="183" spans="1:14" x14ac:dyDescent="0.25">
      <c r="A183" s="81">
        <v>44932</v>
      </c>
      <c r="B183" s="69" t="s">
        <v>766</v>
      </c>
      <c r="C183" s="69" t="s">
        <v>962</v>
      </c>
      <c r="D183" s="69" t="s">
        <v>963</v>
      </c>
      <c r="E183" s="69" t="s">
        <v>981</v>
      </c>
      <c r="F183" s="1"/>
      <c r="G183" s="1"/>
      <c r="H183" s="1"/>
      <c r="I183" s="1"/>
      <c r="J183" s="88">
        <v>0</v>
      </c>
      <c r="K183" s="88">
        <v>2800000</v>
      </c>
      <c r="L183" s="88">
        <v>-6000000</v>
      </c>
      <c r="M183" s="1"/>
      <c r="N183" s="1"/>
    </row>
    <row r="184" spans="1:14" x14ac:dyDescent="0.25">
      <c r="A184" s="85" t="s">
        <v>1062</v>
      </c>
      <c r="B184" s="86" t="s">
        <v>1063</v>
      </c>
      <c r="C184" s="1"/>
      <c r="D184" s="1"/>
      <c r="E184" s="1"/>
      <c r="F184" s="1"/>
      <c r="G184" s="1"/>
      <c r="H184" s="1"/>
      <c r="I184" s="87">
        <v>0</v>
      </c>
      <c r="J184" s="87">
        <v>0</v>
      </c>
      <c r="K184" s="87">
        <v>103365390</v>
      </c>
      <c r="L184" s="87">
        <v>-103365390</v>
      </c>
      <c r="M184" s="1"/>
      <c r="N184" s="1"/>
    </row>
    <row r="185" spans="1:14" x14ac:dyDescent="0.25">
      <c r="A185" s="86" t="s">
        <v>960</v>
      </c>
      <c r="B185" s="1"/>
      <c r="C185" s="1"/>
      <c r="D185" s="1"/>
      <c r="E185" s="1"/>
      <c r="F185" s="1"/>
      <c r="G185" s="1"/>
      <c r="H185" s="1"/>
      <c r="I185" s="87">
        <v>0</v>
      </c>
      <c r="J185" s="87">
        <v>0</v>
      </c>
      <c r="K185" s="87">
        <v>103365390</v>
      </c>
      <c r="L185" s="87">
        <v>-103365390</v>
      </c>
      <c r="M185" s="1"/>
      <c r="N185" s="1"/>
    </row>
    <row r="186" spans="1:14" x14ac:dyDescent="0.25">
      <c r="A186" s="81">
        <v>44742</v>
      </c>
      <c r="B186" s="69" t="s">
        <v>1064</v>
      </c>
      <c r="C186" s="69" t="s">
        <v>1065</v>
      </c>
      <c r="D186" s="69" t="s">
        <v>963</v>
      </c>
      <c r="E186" s="69" t="s">
        <v>1066</v>
      </c>
      <c r="F186" s="1"/>
      <c r="G186" s="1"/>
      <c r="H186" s="1"/>
      <c r="I186" s="1"/>
      <c r="J186" s="88">
        <v>0</v>
      </c>
      <c r="K186" s="88">
        <v>103365390</v>
      </c>
      <c r="L186" s="88">
        <v>-103365390</v>
      </c>
      <c r="M186" s="1"/>
      <c r="N186" s="1"/>
    </row>
    <row r="189" spans="1:14" x14ac:dyDescent="0.25">
      <c r="A189" s="5" t="s">
        <v>101</v>
      </c>
      <c r="B189" s="1"/>
      <c r="C189" s="1"/>
      <c r="D189" s="1"/>
      <c r="E189" s="1"/>
      <c r="F189" s="1"/>
      <c r="G189" s="1"/>
      <c r="H189" s="1"/>
      <c r="I189" s="1"/>
      <c r="J189" s="1"/>
      <c r="K189" s="17" t="s">
        <v>102</v>
      </c>
      <c r="L189" s="18">
        <v>1</v>
      </c>
      <c r="M189" s="19" t="s">
        <v>103</v>
      </c>
      <c r="N189" s="20"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84216B-1CDC-44E8-84E8-2EE42B4271E8}">
  <dimension ref="A1:S178"/>
  <sheetViews>
    <sheetView topLeftCell="A122" workbookViewId="0">
      <selection activeCell="T20" sqref="T20"/>
    </sheetView>
  </sheetViews>
  <sheetFormatPr baseColWidth="10" defaultRowHeight="15" x14ac:dyDescent="0.25"/>
  <cols>
    <col min="3" max="5" width="18.140625" customWidth="1"/>
    <col min="18" max="18" width="17.5703125" bestFit="1" customWidth="1"/>
    <col min="19" max="19" width="16.5703125" bestFit="1" customWidth="1"/>
  </cols>
  <sheetData>
    <row r="1" spans="1:17" ht="20.2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 t="s">
        <v>943</v>
      </c>
      <c r="N1" s="1"/>
      <c r="O1" s="1"/>
      <c r="P1" s="1"/>
      <c r="Q1" s="1"/>
    </row>
    <row r="4" spans="1:17" ht="15.75" x14ac:dyDescent="0.25">
      <c r="A4" s="3" t="s">
        <v>1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4">
        <v>45061</v>
      </c>
    </row>
    <row r="6" spans="1:17" x14ac:dyDescent="0.25">
      <c r="A6" s="5" t="s">
        <v>2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6">
        <v>0.34233796296296298</v>
      </c>
    </row>
    <row r="7" spans="1:17" x14ac:dyDescent="0.25">
      <c r="A7" s="19" t="s">
        <v>944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14" spans="1:17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76" t="s">
        <v>945</v>
      </c>
      <c r="O14" s="1"/>
      <c r="P14" s="1"/>
      <c r="Q14" s="76" t="s">
        <v>946</v>
      </c>
    </row>
    <row r="15" spans="1:17" x14ac:dyDescent="0.25">
      <c r="A15" s="75" t="s">
        <v>16</v>
      </c>
      <c r="B15" s="75" t="s">
        <v>15</v>
      </c>
      <c r="C15" s="75"/>
      <c r="D15" s="75"/>
      <c r="E15" s="75"/>
      <c r="F15" s="75"/>
      <c r="G15" s="75"/>
      <c r="H15" s="75" t="s">
        <v>947</v>
      </c>
      <c r="I15" s="75" t="s">
        <v>948</v>
      </c>
      <c r="J15" s="1"/>
      <c r="K15" s="1"/>
      <c r="L15" s="1"/>
      <c r="M15" s="1"/>
      <c r="N15" s="76" t="s">
        <v>949</v>
      </c>
      <c r="O15" s="76" t="s">
        <v>950</v>
      </c>
      <c r="P15" s="76" t="s">
        <v>951</v>
      </c>
      <c r="Q15" s="76" t="s">
        <v>4</v>
      </c>
    </row>
    <row r="16" spans="1:17" x14ac:dyDescent="0.25">
      <c r="A16" s="85" t="s">
        <v>952</v>
      </c>
      <c r="B16" s="86" t="s">
        <v>953</v>
      </c>
      <c r="C16" s="86"/>
      <c r="D16" s="86"/>
      <c r="E16" s="86"/>
      <c r="F16" s="86"/>
      <c r="G16" s="86"/>
      <c r="H16" s="1"/>
      <c r="I16" s="1"/>
      <c r="J16" s="1"/>
      <c r="K16" s="1"/>
      <c r="L16" s="1"/>
      <c r="M16" s="1"/>
      <c r="N16" s="87">
        <v>0</v>
      </c>
      <c r="O16" s="87">
        <v>36433630</v>
      </c>
      <c r="P16" s="87">
        <v>419817749</v>
      </c>
      <c r="Q16" s="87">
        <v>-383384119</v>
      </c>
    </row>
    <row r="17" spans="1:19" x14ac:dyDescent="0.25">
      <c r="A17" s="85" t="s">
        <v>954</v>
      </c>
      <c r="B17" s="86" t="s">
        <v>955</v>
      </c>
      <c r="C17" s="86"/>
      <c r="D17" s="86"/>
      <c r="E17" s="86"/>
      <c r="F17" s="86"/>
      <c r="G17" s="86"/>
      <c r="H17" s="1"/>
      <c r="I17" s="1"/>
      <c r="J17" s="1"/>
      <c r="K17" s="1"/>
      <c r="L17" s="1"/>
      <c r="M17" s="1"/>
      <c r="N17" s="87">
        <v>0</v>
      </c>
      <c r="O17" s="87">
        <v>36433630</v>
      </c>
      <c r="P17" s="87">
        <v>419817749</v>
      </c>
      <c r="Q17" s="87">
        <v>-383384119</v>
      </c>
    </row>
    <row r="18" spans="1:19" x14ac:dyDescent="0.25">
      <c r="A18" s="85" t="s">
        <v>956</v>
      </c>
      <c r="B18" s="86" t="s">
        <v>957</v>
      </c>
      <c r="C18" s="86"/>
      <c r="D18" s="86"/>
      <c r="E18" s="86"/>
      <c r="F18" s="86"/>
      <c r="G18" s="86"/>
      <c r="H18" s="1"/>
      <c r="I18" s="1"/>
      <c r="J18" s="1"/>
      <c r="K18" s="1"/>
      <c r="L18" s="1"/>
      <c r="M18" s="1"/>
      <c r="N18" s="87">
        <v>0</v>
      </c>
      <c r="O18" s="87">
        <v>36433630</v>
      </c>
      <c r="P18" s="87">
        <v>419817749</v>
      </c>
      <c r="Q18" s="87">
        <v>-383384119</v>
      </c>
    </row>
    <row r="19" spans="1:19" x14ac:dyDescent="0.25">
      <c r="A19" s="85" t="s">
        <v>958</v>
      </c>
      <c r="B19" s="86" t="s">
        <v>959</v>
      </c>
      <c r="C19" s="86"/>
      <c r="D19" s="86"/>
      <c r="E19" s="86"/>
      <c r="F19" s="86"/>
      <c r="G19" s="86"/>
      <c r="H19" s="1"/>
      <c r="I19" s="1"/>
      <c r="J19" s="1"/>
      <c r="K19" s="1"/>
      <c r="L19" s="1"/>
      <c r="M19" s="1"/>
      <c r="N19" s="87">
        <v>0</v>
      </c>
      <c r="O19" s="87">
        <v>19353630</v>
      </c>
      <c r="P19" s="87">
        <v>164221662</v>
      </c>
      <c r="Q19" s="87">
        <v>-144868032</v>
      </c>
    </row>
    <row r="20" spans="1:19" x14ac:dyDescent="0.25">
      <c r="A20" s="86" t="s">
        <v>960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87">
        <v>0</v>
      </c>
      <c r="O20" s="87">
        <v>19353630</v>
      </c>
      <c r="P20" s="87">
        <v>164221662</v>
      </c>
      <c r="Q20" s="87">
        <v>-144868032</v>
      </c>
    </row>
    <row r="21" spans="1:19" x14ac:dyDescent="0.25">
      <c r="A21" s="86" t="s">
        <v>247</v>
      </c>
      <c r="B21" s="1" t="s">
        <v>244</v>
      </c>
      <c r="C21" s="1" t="s">
        <v>1069</v>
      </c>
      <c r="D21" s="1" t="s">
        <v>111</v>
      </c>
      <c r="E21" s="1" t="s">
        <v>109</v>
      </c>
      <c r="F21" s="1" t="s">
        <v>250</v>
      </c>
      <c r="G21" s="1" t="s">
        <v>111</v>
      </c>
      <c r="H21" s="1" t="s">
        <v>244</v>
      </c>
      <c r="I21" s="1" t="s">
        <v>245</v>
      </c>
      <c r="J21" s="1" t="s">
        <v>1067</v>
      </c>
      <c r="K21" s="1" t="s">
        <v>1067</v>
      </c>
      <c r="L21" s="1" t="s">
        <v>1067</v>
      </c>
      <c r="M21" s="1" t="s">
        <v>1067</v>
      </c>
      <c r="N21" s="87" t="s">
        <v>1067</v>
      </c>
      <c r="O21" s="76" t="s">
        <v>950</v>
      </c>
      <c r="P21" s="76" t="s">
        <v>951</v>
      </c>
      <c r="Q21" s="87"/>
      <c r="R21" t="s">
        <v>1070</v>
      </c>
      <c r="S21" t="s">
        <v>1098</v>
      </c>
    </row>
    <row r="22" spans="1:19" x14ac:dyDescent="0.25">
      <c r="A22" s="81">
        <v>44778</v>
      </c>
      <c r="B22" s="69">
        <v>5</v>
      </c>
      <c r="C22" s="69" t="s">
        <v>248</v>
      </c>
      <c r="D22" s="69" t="str">
        <f>B22&amp;C22</f>
        <v>5FED</v>
      </c>
      <c r="E22" s="69" t="s">
        <v>169</v>
      </c>
      <c r="F22" s="69">
        <v>319</v>
      </c>
      <c r="G22" s="69" t="str">
        <f>E22&amp;F22</f>
        <v>FEPE319</v>
      </c>
      <c r="H22" s="69">
        <v>5</v>
      </c>
      <c r="I22" s="69">
        <v>101</v>
      </c>
      <c r="J22" s="69" t="s">
        <v>964</v>
      </c>
      <c r="K22" s="1"/>
      <c r="L22" s="1"/>
      <c r="M22" s="1"/>
      <c r="N22" s="1"/>
      <c r="O22" s="88">
        <v>0</v>
      </c>
      <c r="P22" s="88">
        <v>2380000</v>
      </c>
      <c r="Q22" s="88">
        <v>-2380000</v>
      </c>
      <c r="R22" t="s">
        <v>196</v>
      </c>
      <c r="S22">
        <v>2380000</v>
      </c>
    </row>
    <row r="23" spans="1:19" x14ac:dyDescent="0.25">
      <c r="A23" s="81">
        <v>44778</v>
      </c>
      <c r="B23" s="69">
        <v>5</v>
      </c>
      <c r="C23" s="69" t="s">
        <v>248</v>
      </c>
      <c r="D23" s="69" t="str">
        <f t="shared" ref="D23:D86" si="0">B23&amp;C23</f>
        <v>5FED</v>
      </c>
      <c r="E23" s="69" t="s">
        <v>169</v>
      </c>
      <c r="F23" s="69">
        <v>320</v>
      </c>
      <c r="G23" s="69" t="str">
        <f t="shared" ref="G23:G86" si="1">E23&amp;F23</f>
        <v>FEPE320</v>
      </c>
      <c r="H23" s="69">
        <v>5</v>
      </c>
      <c r="I23" s="69">
        <v>101</v>
      </c>
      <c r="J23" s="69" t="s">
        <v>964</v>
      </c>
      <c r="K23" s="1"/>
      <c r="L23" s="1"/>
      <c r="M23" s="1"/>
      <c r="N23" s="1"/>
      <c r="O23" s="88">
        <v>0</v>
      </c>
      <c r="P23" s="88">
        <v>2380000</v>
      </c>
      <c r="Q23" s="88">
        <v>-4760000</v>
      </c>
      <c r="R23" t="s">
        <v>197</v>
      </c>
      <c r="S23">
        <v>2380000</v>
      </c>
    </row>
    <row r="24" spans="1:19" x14ac:dyDescent="0.25">
      <c r="A24" s="81">
        <v>44778</v>
      </c>
      <c r="B24" s="69">
        <v>5</v>
      </c>
      <c r="C24" s="69" t="s">
        <v>248</v>
      </c>
      <c r="D24" s="69" t="str">
        <f t="shared" si="0"/>
        <v>5FED</v>
      </c>
      <c r="E24" s="69" t="s">
        <v>169</v>
      </c>
      <c r="F24" s="69">
        <v>321</v>
      </c>
      <c r="G24" s="69" t="str">
        <f t="shared" si="1"/>
        <v>FEPE321</v>
      </c>
      <c r="H24" s="69">
        <v>5</v>
      </c>
      <c r="I24" s="69">
        <v>101</v>
      </c>
      <c r="J24" s="69" t="s">
        <v>964</v>
      </c>
      <c r="K24" s="1"/>
      <c r="L24" s="1"/>
      <c r="M24" s="1"/>
      <c r="N24" s="1"/>
      <c r="O24" s="88">
        <v>0</v>
      </c>
      <c r="P24" s="88">
        <v>2380000</v>
      </c>
      <c r="Q24" s="88">
        <v>-7140000</v>
      </c>
      <c r="R24" t="s">
        <v>198</v>
      </c>
      <c r="S24">
        <v>2380000</v>
      </c>
    </row>
    <row r="25" spans="1:19" x14ac:dyDescent="0.25">
      <c r="A25" s="81">
        <v>44778</v>
      </c>
      <c r="B25" s="69">
        <v>5</v>
      </c>
      <c r="C25" s="69" t="s">
        <v>248</v>
      </c>
      <c r="D25" s="69" t="str">
        <f t="shared" si="0"/>
        <v>5FED</v>
      </c>
      <c r="E25" s="69" t="s">
        <v>169</v>
      </c>
      <c r="F25" s="69">
        <v>322</v>
      </c>
      <c r="G25" s="69" t="str">
        <f t="shared" si="1"/>
        <v>FEPE322</v>
      </c>
      <c r="H25" s="69">
        <v>5</v>
      </c>
      <c r="I25" s="69">
        <v>101</v>
      </c>
      <c r="J25" s="69" t="s">
        <v>964</v>
      </c>
      <c r="K25" s="1"/>
      <c r="L25" s="1"/>
      <c r="M25" s="1"/>
      <c r="N25" s="1"/>
      <c r="O25" s="88">
        <v>0</v>
      </c>
      <c r="P25" s="88">
        <v>2380000</v>
      </c>
      <c r="Q25" s="88">
        <v>-9520000</v>
      </c>
      <c r="R25" t="s">
        <v>199</v>
      </c>
      <c r="S25">
        <v>55000</v>
      </c>
    </row>
    <row r="26" spans="1:19" x14ac:dyDescent="0.25">
      <c r="A26" s="81">
        <v>44778</v>
      </c>
      <c r="B26" s="69">
        <v>5</v>
      </c>
      <c r="C26" s="69" t="s">
        <v>248</v>
      </c>
      <c r="D26" s="69" t="str">
        <f t="shared" si="0"/>
        <v>5FED</v>
      </c>
      <c r="E26" s="69" t="s">
        <v>169</v>
      </c>
      <c r="F26" s="69">
        <v>323</v>
      </c>
      <c r="G26" s="69" t="str">
        <f t="shared" si="1"/>
        <v>FEPE323</v>
      </c>
      <c r="H26" s="69">
        <v>5</v>
      </c>
      <c r="I26" s="69">
        <v>101</v>
      </c>
      <c r="J26" s="69" t="s">
        <v>964</v>
      </c>
      <c r="K26" s="1"/>
      <c r="L26" s="1"/>
      <c r="M26" s="1"/>
      <c r="N26" s="1"/>
      <c r="O26" s="88">
        <v>0</v>
      </c>
      <c r="P26" s="88">
        <v>2380000</v>
      </c>
      <c r="Q26" s="88">
        <v>-11900000</v>
      </c>
      <c r="R26" t="s">
        <v>200</v>
      </c>
      <c r="S26">
        <v>2380000</v>
      </c>
    </row>
    <row r="27" spans="1:19" x14ac:dyDescent="0.25">
      <c r="A27" s="81">
        <v>44778</v>
      </c>
      <c r="B27" s="69">
        <v>5</v>
      </c>
      <c r="C27" s="69" t="s">
        <v>248</v>
      </c>
      <c r="D27" s="69" t="str">
        <f t="shared" si="0"/>
        <v>5FED</v>
      </c>
      <c r="E27" s="69" t="s">
        <v>169</v>
      </c>
      <c r="F27" s="69">
        <v>324</v>
      </c>
      <c r="G27" s="69" t="str">
        <f t="shared" si="1"/>
        <v>FEPE324</v>
      </c>
      <c r="H27" s="69">
        <v>5</v>
      </c>
      <c r="I27" s="69">
        <v>101</v>
      </c>
      <c r="J27" s="69" t="s">
        <v>964</v>
      </c>
      <c r="K27" s="1"/>
      <c r="L27" s="1"/>
      <c r="M27" s="1"/>
      <c r="N27" s="1"/>
      <c r="O27" s="88">
        <v>0</v>
      </c>
      <c r="P27" s="88">
        <v>2380000</v>
      </c>
      <c r="Q27" s="88">
        <v>-14280000</v>
      </c>
      <c r="R27" t="s">
        <v>201</v>
      </c>
      <c r="S27">
        <v>2380000</v>
      </c>
    </row>
    <row r="28" spans="1:19" x14ac:dyDescent="0.25">
      <c r="A28" s="81">
        <v>44809</v>
      </c>
      <c r="B28" s="69">
        <v>5</v>
      </c>
      <c r="C28" s="69" t="s">
        <v>248</v>
      </c>
      <c r="D28" s="69" t="str">
        <f t="shared" si="0"/>
        <v>5FED</v>
      </c>
      <c r="E28" s="69" t="s">
        <v>169</v>
      </c>
      <c r="F28" s="69">
        <v>708</v>
      </c>
      <c r="G28" s="69" t="str">
        <f t="shared" si="1"/>
        <v>FEPE708</v>
      </c>
      <c r="H28" s="69">
        <v>5</v>
      </c>
      <c r="I28" s="69">
        <v>101</v>
      </c>
      <c r="J28" s="69" t="s">
        <v>964</v>
      </c>
      <c r="K28" s="1"/>
      <c r="L28" s="1"/>
      <c r="M28" s="1"/>
      <c r="N28" s="1"/>
      <c r="O28" s="88">
        <v>0</v>
      </c>
      <c r="P28" s="88">
        <v>2380000</v>
      </c>
      <c r="Q28" s="88">
        <v>-16660000</v>
      </c>
      <c r="R28" t="s">
        <v>202</v>
      </c>
      <c r="S28">
        <v>2380000</v>
      </c>
    </row>
    <row r="29" spans="1:19" x14ac:dyDescent="0.25">
      <c r="A29" s="81">
        <v>44809</v>
      </c>
      <c r="B29" s="69">
        <v>5</v>
      </c>
      <c r="C29" s="69" t="s">
        <v>248</v>
      </c>
      <c r="D29" s="69" t="str">
        <f t="shared" si="0"/>
        <v>5FED</v>
      </c>
      <c r="E29" s="69" t="s">
        <v>169</v>
      </c>
      <c r="F29" s="69">
        <v>709</v>
      </c>
      <c r="G29" s="69" t="str">
        <f t="shared" si="1"/>
        <v>FEPE709</v>
      </c>
      <c r="H29" s="69">
        <v>5</v>
      </c>
      <c r="I29" s="69">
        <v>101</v>
      </c>
      <c r="J29" s="69" t="s">
        <v>964</v>
      </c>
      <c r="K29" s="1"/>
      <c r="L29" s="1"/>
      <c r="M29" s="1"/>
      <c r="N29" s="1"/>
      <c r="O29" s="88">
        <v>0</v>
      </c>
      <c r="P29" s="88">
        <v>2380000</v>
      </c>
      <c r="Q29" s="88">
        <v>-19040000</v>
      </c>
      <c r="R29" t="s">
        <v>203</v>
      </c>
      <c r="S29">
        <v>2380000</v>
      </c>
    </row>
    <row r="30" spans="1:19" x14ac:dyDescent="0.25">
      <c r="A30" s="81">
        <v>44809</v>
      </c>
      <c r="B30" s="69">
        <v>5</v>
      </c>
      <c r="C30" s="69" t="s">
        <v>248</v>
      </c>
      <c r="D30" s="69" t="str">
        <f t="shared" si="0"/>
        <v>5FED</v>
      </c>
      <c r="E30" s="69" t="s">
        <v>169</v>
      </c>
      <c r="F30" s="69">
        <v>710</v>
      </c>
      <c r="G30" s="69" t="str">
        <f t="shared" si="1"/>
        <v>FEPE710</v>
      </c>
      <c r="H30" s="69">
        <v>5</v>
      </c>
      <c r="I30" s="69">
        <v>101</v>
      </c>
      <c r="J30" s="69" t="s">
        <v>964</v>
      </c>
      <c r="K30" s="1"/>
      <c r="L30" s="1"/>
      <c r="M30" s="1"/>
      <c r="N30" s="1"/>
      <c r="O30" s="88">
        <v>0</v>
      </c>
      <c r="P30" s="88">
        <v>2380000</v>
      </c>
      <c r="Q30" s="88">
        <v>-21420000</v>
      </c>
      <c r="R30" t="s">
        <v>204</v>
      </c>
      <c r="S30">
        <v>2380000</v>
      </c>
    </row>
    <row r="31" spans="1:19" x14ac:dyDescent="0.25">
      <c r="A31" s="81">
        <v>44809</v>
      </c>
      <c r="B31" s="69">
        <v>5</v>
      </c>
      <c r="C31" s="69" t="s">
        <v>248</v>
      </c>
      <c r="D31" s="69" t="str">
        <f t="shared" si="0"/>
        <v>5FED</v>
      </c>
      <c r="E31" s="69" t="s">
        <v>169</v>
      </c>
      <c r="F31" s="69">
        <v>711</v>
      </c>
      <c r="G31" s="69" t="str">
        <f t="shared" si="1"/>
        <v>FEPE711</v>
      </c>
      <c r="H31" s="69">
        <v>5</v>
      </c>
      <c r="I31" s="69">
        <v>101</v>
      </c>
      <c r="J31" s="69" t="s">
        <v>964</v>
      </c>
      <c r="K31" s="1"/>
      <c r="L31" s="1"/>
      <c r="M31" s="1"/>
      <c r="N31" s="1"/>
      <c r="O31" s="88">
        <v>0</v>
      </c>
      <c r="P31" s="88">
        <v>2380000</v>
      </c>
      <c r="Q31" s="88">
        <v>-23800000</v>
      </c>
      <c r="R31" t="s">
        <v>205</v>
      </c>
      <c r="S31">
        <v>2380000</v>
      </c>
    </row>
    <row r="32" spans="1:19" x14ac:dyDescent="0.25">
      <c r="A32" s="81">
        <v>44809</v>
      </c>
      <c r="B32" s="69">
        <v>5</v>
      </c>
      <c r="C32" s="69" t="s">
        <v>248</v>
      </c>
      <c r="D32" s="69" t="str">
        <f t="shared" si="0"/>
        <v>5FED</v>
      </c>
      <c r="E32" s="69" t="s">
        <v>169</v>
      </c>
      <c r="F32" s="69">
        <v>712</v>
      </c>
      <c r="G32" s="69" t="str">
        <f t="shared" si="1"/>
        <v>FEPE712</v>
      </c>
      <c r="H32" s="69">
        <v>5</v>
      </c>
      <c r="I32" s="69">
        <v>101</v>
      </c>
      <c r="J32" s="69" t="s">
        <v>964</v>
      </c>
      <c r="K32" s="1"/>
      <c r="L32" s="1"/>
      <c r="M32" s="1"/>
      <c r="N32" s="1"/>
      <c r="O32" s="88">
        <v>0</v>
      </c>
      <c r="P32" s="88">
        <v>2380000</v>
      </c>
      <c r="Q32" s="88">
        <v>-26180000</v>
      </c>
      <c r="R32" t="s">
        <v>206</v>
      </c>
      <c r="S32">
        <v>2380000</v>
      </c>
    </row>
    <row r="33" spans="1:19" x14ac:dyDescent="0.25">
      <c r="A33" s="81">
        <v>44809</v>
      </c>
      <c r="B33" s="69">
        <v>5</v>
      </c>
      <c r="C33" s="69" t="s">
        <v>248</v>
      </c>
      <c r="D33" s="69" t="str">
        <f t="shared" si="0"/>
        <v>5FED</v>
      </c>
      <c r="E33" s="69" t="s">
        <v>169</v>
      </c>
      <c r="F33" s="69">
        <v>713</v>
      </c>
      <c r="G33" s="69" t="str">
        <f t="shared" si="1"/>
        <v>FEPE713</v>
      </c>
      <c r="H33" s="69">
        <v>5</v>
      </c>
      <c r="I33" s="69">
        <v>101</v>
      </c>
      <c r="J33" s="69" t="s">
        <v>964</v>
      </c>
      <c r="K33" s="1"/>
      <c r="L33" s="1"/>
      <c r="M33" s="1"/>
      <c r="N33" s="1"/>
      <c r="O33" s="88">
        <v>0</v>
      </c>
      <c r="P33" s="88">
        <v>2380000</v>
      </c>
      <c r="Q33" s="88">
        <v>-28560000</v>
      </c>
      <c r="R33" t="s">
        <v>207</v>
      </c>
      <c r="S33">
        <v>2380000</v>
      </c>
    </row>
    <row r="34" spans="1:19" x14ac:dyDescent="0.25">
      <c r="A34" s="81">
        <v>44839</v>
      </c>
      <c r="B34" s="69">
        <v>5</v>
      </c>
      <c r="C34" s="69" t="s">
        <v>248</v>
      </c>
      <c r="D34" s="69" t="str">
        <f t="shared" si="0"/>
        <v>5FED</v>
      </c>
      <c r="E34" s="69" t="s">
        <v>169</v>
      </c>
      <c r="F34" s="69">
        <v>1385</v>
      </c>
      <c r="G34" s="69" t="str">
        <f t="shared" si="1"/>
        <v>FEPE1385</v>
      </c>
      <c r="H34" s="69">
        <v>5</v>
      </c>
      <c r="I34" s="69">
        <v>101</v>
      </c>
      <c r="J34" s="69" t="s">
        <v>964</v>
      </c>
      <c r="K34" s="1"/>
      <c r="L34" s="1"/>
      <c r="M34" s="1"/>
      <c r="N34" s="1"/>
      <c r="O34" s="88">
        <v>0</v>
      </c>
      <c r="P34" s="88">
        <v>2380000</v>
      </c>
      <c r="Q34" s="88">
        <v>-30940000</v>
      </c>
      <c r="R34" t="s">
        <v>208</v>
      </c>
      <c r="S34">
        <v>1128975</v>
      </c>
    </row>
    <row r="35" spans="1:19" x14ac:dyDescent="0.25">
      <c r="A35" s="81">
        <v>44839</v>
      </c>
      <c r="B35" s="69">
        <v>5</v>
      </c>
      <c r="C35" s="69" t="s">
        <v>248</v>
      </c>
      <c r="D35" s="69" t="str">
        <f t="shared" si="0"/>
        <v>5FED</v>
      </c>
      <c r="E35" s="69" t="s">
        <v>169</v>
      </c>
      <c r="F35" s="69">
        <v>1392</v>
      </c>
      <c r="G35" s="69" t="str">
        <f t="shared" si="1"/>
        <v>FEPE1392</v>
      </c>
      <c r="H35" s="69">
        <v>5</v>
      </c>
      <c r="I35" s="69">
        <v>101</v>
      </c>
      <c r="J35" s="69" t="s">
        <v>964</v>
      </c>
      <c r="K35" s="1"/>
      <c r="L35" s="1"/>
      <c r="M35" s="1"/>
      <c r="N35" s="1"/>
      <c r="O35" s="88">
        <v>0</v>
      </c>
      <c r="P35" s="88">
        <v>2380000</v>
      </c>
      <c r="Q35" s="88">
        <v>-33320000</v>
      </c>
      <c r="R35" t="s">
        <v>209</v>
      </c>
      <c r="S35">
        <v>1098462</v>
      </c>
    </row>
    <row r="36" spans="1:19" x14ac:dyDescent="0.25">
      <c r="A36" s="81">
        <v>44839</v>
      </c>
      <c r="B36" s="69">
        <v>5</v>
      </c>
      <c r="C36" s="69" t="s">
        <v>248</v>
      </c>
      <c r="D36" s="69" t="str">
        <f t="shared" si="0"/>
        <v>5FED</v>
      </c>
      <c r="E36" s="69" t="s">
        <v>169</v>
      </c>
      <c r="F36" s="69">
        <v>1393</v>
      </c>
      <c r="G36" s="69" t="str">
        <f t="shared" si="1"/>
        <v>FEPE1393</v>
      </c>
      <c r="H36" s="69">
        <v>5</v>
      </c>
      <c r="I36" s="69">
        <v>101</v>
      </c>
      <c r="J36" s="69" t="s">
        <v>964</v>
      </c>
      <c r="K36" s="1"/>
      <c r="L36" s="1"/>
      <c r="M36" s="1"/>
      <c r="N36" s="1"/>
      <c r="O36" s="88">
        <v>0</v>
      </c>
      <c r="P36" s="88">
        <v>2380000</v>
      </c>
      <c r="Q36" s="88">
        <v>-35700000</v>
      </c>
      <c r="R36" t="s">
        <v>210</v>
      </c>
      <c r="S36">
        <v>2380000</v>
      </c>
    </row>
    <row r="37" spans="1:19" x14ac:dyDescent="0.25">
      <c r="A37" s="81">
        <v>44839</v>
      </c>
      <c r="B37" s="69">
        <v>5</v>
      </c>
      <c r="C37" s="69" t="s">
        <v>248</v>
      </c>
      <c r="D37" s="69" t="str">
        <f t="shared" si="0"/>
        <v>5FED</v>
      </c>
      <c r="E37" s="69" t="s">
        <v>169</v>
      </c>
      <c r="F37" s="69">
        <v>1394</v>
      </c>
      <c r="G37" s="69" t="str">
        <f t="shared" si="1"/>
        <v>FEPE1394</v>
      </c>
      <c r="H37" s="69">
        <v>5</v>
      </c>
      <c r="I37" s="69">
        <v>101</v>
      </c>
      <c r="J37" s="69" t="s">
        <v>964</v>
      </c>
      <c r="K37" s="1"/>
      <c r="L37" s="1"/>
      <c r="M37" s="1"/>
      <c r="N37" s="1"/>
      <c r="O37" s="88">
        <v>0</v>
      </c>
      <c r="P37" s="88">
        <v>2380000</v>
      </c>
      <c r="Q37" s="88">
        <v>-38080000</v>
      </c>
      <c r="R37" t="s">
        <v>215</v>
      </c>
      <c r="S37">
        <v>120000</v>
      </c>
    </row>
    <row r="38" spans="1:19" x14ac:dyDescent="0.25">
      <c r="A38" s="81">
        <v>44839</v>
      </c>
      <c r="B38" s="69">
        <v>5</v>
      </c>
      <c r="C38" s="69" t="s">
        <v>248</v>
      </c>
      <c r="D38" s="69" t="str">
        <f t="shared" si="0"/>
        <v>5FED</v>
      </c>
      <c r="E38" s="69" t="s">
        <v>169</v>
      </c>
      <c r="F38" s="69">
        <v>1395</v>
      </c>
      <c r="G38" s="69" t="str">
        <f t="shared" si="1"/>
        <v>FEPE1395</v>
      </c>
      <c r="H38" s="69">
        <v>5</v>
      </c>
      <c r="I38" s="69">
        <v>101</v>
      </c>
      <c r="J38" s="69" t="s">
        <v>981</v>
      </c>
      <c r="K38" s="1"/>
      <c r="L38" s="1"/>
      <c r="M38" s="1"/>
      <c r="N38" s="1"/>
      <c r="O38" s="88">
        <v>0</v>
      </c>
      <c r="P38" s="88">
        <v>1128975</v>
      </c>
      <c r="Q38" s="88">
        <v>-39208975</v>
      </c>
      <c r="R38" t="s">
        <v>216</v>
      </c>
      <c r="S38">
        <v>2380000</v>
      </c>
    </row>
    <row r="39" spans="1:19" x14ac:dyDescent="0.25">
      <c r="A39" s="81">
        <v>44839</v>
      </c>
      <c r="B39" s="69">
        <v>5</v>
      </c>
      <c r="C39" s="69" t="s">
        <v>248</v>
      </c>
      <c r="D39" s="69" t="str">
        <f t="shared" si="0"/>
        <v>5FED</v>
      </c>
      <c r="E39" s="69" t="s">
        <v>169</v>
      </c>
      <c r="F39" s="69">
        <v>1396</v>
      </c>
      <c r="G39" s="69" t="str">
        <f t="shared" si="1"/>
        <v>FEPE1396</v>
      </c>
      <c r="H39" s="69">
        <v>5</v>
      </c>
      <c r="I39" s="69">
        <v>101</v>
      </c>
      <c r="J39" s="69" t="s">
        <v>981</v>
      </c>
      <c r="K39" s="1"/>
      <c r="L39" s="1"/>
      <c r="M39" s="1"/>
      <c r="N39" s="1"/>
      <c r="O39" s="88">
        <v>0</v>
      </c>
      <c r="P39" s="88">
        <v>1098462</v>
      </c>
      <c r="Q39" s="88">
        <v>-40307437</v>
      </c>
      <c r="R39" t="s">
        <v>217</v>
      </c>
      <c r="S39">
        <v>2380000</v>
      </c>
    </row>
    <row r="40" spans="1:19" x14ac:dyDescent="0.25">
      <c r="A40" s="81">
        <v>44839</v>
      </c>
      <c r="B40" s="69">
        <v>5</v>
      </c>
      <c r="C40" s="69" t="s">
        <v>248</v>
      </c>
      <c r="D40" s="69" t="str">
        <f t="shared" si="0"/>
        <v>5FED</v>
      </c>
      <c r="E40" s="69" t="s">
        <v>169</v>
      </c>
      <c r="F40" s="69">
        <v>1397</v>
      </c>
      <c r="G40" s="69" t="str">
        <f t="shared" si="1"/>
        <v>FEPE1397</v>
      </c>
      <c r="H40" s="69">
        <v>5</v>
      </c>
      <c r="I40" s="69">
        <v>101</v>
      </c>
      <c r="J40" s="69" t="s">
        <v>964</v>
      </c>
      <c r="K40" s="1"/>
      <c r="L40" s="1"/>
      <c r="M40" s="1"/>
      <c r="N40" s="1"/>
      <c r="O40" s="88">
        <v>0</v>
      </c>
      <c r="P40" s="88">
        <v>2380000</v>
      </c>
      <c r="Q40" s="88">
        <v>-42687437</v>
      </c>
      <c r="R40" t="s">
        <v>218</v>
      </c>
      <c r="S40">
        <v>2380000</v>
      </c>
    </row>
    <row r="41" spans="1:19" x14ac:dyDescent="0.25">
      <c r="A41" s="81">
        <v>44869</v>
      </c>
      <c r="B41" s="69">
        <v>5</v>
      </c>
      <c r="C41" s="69" t="s">
        <v>248</v>
      </c>
      <c r="D41" s="69" t="str">
        <f t="shared" si="0"/>
        <v>5FED</v>
      </c>
      <c r="E41" s="69" t="s">
        <v>169</v>
      </c>
      <c r="F41" s="69">
        <v>1869</v>
      </c>
      <c r="G41" s="69" t="str">
        <f t="shared" si="1"/>
        <v>FEPE1869</v>
      </c>
      <c r="H41" s="69">
        <v>5</v>
      </c>
      <c r="I41" s="69">
        <v>101</v>
      </c>
      <c r="J41" s="69" t="s">
        <v>964</v>
      </c>
      <c r="K41" s="1"/>
      <c r="L41" s="1"/>
      <c r="M41" s="1"/>
      <c r="N41" s="1"/>
      <c r="O41" s="88">
        <v>0</v>
      </c>
      <c r="P41" s="88">
        <v>2380000</v>
      </c>
      <c r="Q41" s="88">
        <v>-45067437</v>
      </c>
      <c r="R41" t="s">
        <v>219</v>
      </c>
      <c r="S41">
        <v>2380000</v>
      </c>
    </row>
    <row r="42" spans="1:19" x14ac:dyDescent="0.25">
      <c r="A42" s="81">
        <v>44869</v>
      </c>
      <c r="B42" s="69">
        <v>5</v>
      </c>
      <c r="C42" s="69" t="s">
        <v>248</v>
      </c>
      <c r="D42" s="69" t="str">
        <f t="shared" si="0"/>
        <v>5FED</v>
      </c>
      <c r="E42" s="69" t="s">
        <v>169</v>
      </c>
      <c r="F42" s="69">
        <v>1870</v>
      </c>
      <c r="G42" s="69" t="str">
        <f t="shared" si="1"/>
        <v>FEPE1870</v>
      </c>
      <c r="H42" s="69">
        <v>5</v>
      </c>
      <c r="I42" s="69">
        <v>101</v>
      </c>
      <c r="J42" s="69" t="s">
        <v>964</v>
      </c>
      <c r="K42" s="1"/>
      <c r="L42" s="1"/>
      <c r="M42" s="1"/>
      <c r="N42" s="1"/>
      <c r="O42" s="88">
        <v>0</v>
      </c>
      <c r="P42" s="88">
        <v>2380000</v>
      </c>
      <c r="Q42" s="88">
        <v>-47447437</v>
      </c>
      <c r="R42" t="s">
        <v>220</v>
      </c>
      <c r="S42">
        <v>2380000</v>
      </c>
    </row>
    <row r="43" spans="1:19" x14ac:dyDescent="0.25">
      <c r="A43" s="81">
        <v>44869</v>
      </c>
      <c r="B43" s="69">
        <v>5</v>
      </c>
      <c r="C43" s="69" t="s">
        <v>248</v>
      </c>
      <c r="D43" s="69" t="str">
        <f t="shared" si="0"/>
        <v>5FED</v>
      </c>
      <c r="E43" s="69" t="s">
        <v>169</v>
      </c>
      <c r="F43" s="69">
        <v>1871</v>
      </c>
      <c r="G43" s="69" t="str">
        <f t="shared" si="1"/>
        <v>FEPE1871</v>
      </c>
      <c r="H43" s="69">
        <v>5</v>
      </c>
      <c r="I43" s="69">
        <v>101</v>
      </c>
      <c r="J43" s="69" t="s">
        <v>964</v>
      </c>
      <c r="K43" s="1"/>
      <c r="L43" s="1"/>
      <c r="M43" s="1"/>
      <c r="N43" s="1"/>
      <c r="O43" s="88">
        <v>0</v>
      </c>
      <c r="P43" s="88">
        <v>2380000</v>
      </c>
      <c r="Q43" s="88">
        <v>-49827437</v>
      </c>
      <c r="R43" t="s">
        <v>221</v>
      </c>
      <c r="S43">
        <v>2380000</v>
      </c>
    </row>
    <row r="44" spans="1:19" x14ac:dyDescent="0.25">
      <c r="A44" s="81">
        <v>44869</v>
      </c>
      <c r="B44" s="69">
        <v>5</v>
      </c>
      <c r="C44" s="69" t="s">
        <v>248</v>
      </c>
      <c r="D44" s="69" t="str">
        <f t="shared" si="0"/>
        <v>5FED</v>
      </c>
      <c r="E44" s="69" t="s">
        <v>169</v>
      </c>
      <c r="F44" s="69">
        <v>1872</v>
      </c>
      <c r="G44" s="69" t="str">
        <f t="shared" si="1"/>
        <v>FEPE1872</v>
      </c>
      <c r="H44" s="69">
        <v>5</v>
      </c>
      <c r="I44" s="69">
        <v>101</v>
      </c>
      <c r="J44" s="69" t="s">
        <v>964</v>
      </c>
      <c r="K44" s="1"/>
      <c r="L44" s="1"/>
      <c r="M44" s="1"/>
      <c r="N44" s="1"/>
      <c r="O44" s="88">
        <v>0</v>
      </c>
      <c r="P44" s="88">
        <v>2380000</v>
      </c>
      <c r="Q44" s="88">
        <v>-52207437</v>
      </c>
      <c r="R44" t="s">
        <v>211</v>
      </c>
      <c r="S44">
        <v>2380000</v>
      </c>
    </row>
    <row r="45" spans="1:19" x14ac:dyDescent="0.25">
      <c r="A45" s="81">
        <v>44869</v>
      </c>
      <c r="B45" s="69">
        <v>5</v>
      </c>
      <c r="C45" s="69" t="s">
        <v>248</v>
      </c>
      <c r="D45" s="69" t="str">
        <f t="shared" si="0"/>
        <v>5FED</v>
      </c>
      <c r="E45" s="69" t="s">
        <v>169</v>
      </c>
      <c r="F45" s="69">
        <v>1873</v>
      </c>
      <c r="G45" s="69" t="str">
        <f t="shared" si="1"/>
        <v>FEPE1873</v>
      </c>
      <c r="H45" s="69">
        <v>5</v>
      </c>
      <c r="I45" s="69">
        <v>101</v>
      </c>
      <c r="J45" s="69" t="s">
        <v>964</v>
      </c>
      <c r="K45" s="1"/>
      <c r="L45" s="1"/>
      <c r="M45" s="1"/>
      <c r="N45" s="1"/>
      <c r="O45" s="88">
        <v>0</v>
      </c>
      <c r="P45" s="88">
        <v>2380000</v>
      </c>
      <c r="Q45" s="88">
        <v>-54587437</v>
      </c>
      <c r="R45" t="s">
        <v>222</v>
      </c>
      <c r="S45">
        <v>2380000</v>
      </c>
    </row>
    <row r="46" spans="1:19" x14ac:dyDescent="0.25">
      <c r="A46" s="81">
        <v>44869</v>
      </c>
      <c r="B46" s="69">
        <v>5</v>
      </c>
      <c r="C46" s="69" t="s">
        <v>248</v>
      </c>
      <c r="D46" s="69" t="str">
        <f t="shared" si="0"/>
        <v>5FED</v>
      </c>
      <c r="E46" s="69" t="s">
        <v>169</v>
      </c>
      <c r="F46" s="69">
        <v>1874</v>
      </c>
      <c r="G46" s="69" t="str">
        <f t="shared" si="1"/>
        <v>FEPE1874</v>
      </c>
      <c r="H46" s="69">
        <v>5</v>
      </c>
      <c r="I46" s="69">
        <v>101</v>
      </c>
      <c r="J46" s="69" t="s">
        <v>981</v>
      </c>
      <c r="K46" s="1"/>
      <c r="L46" s="1"/>
      <c r="M46" s="1"/>
      <c r="N46" s="1"/>
      <c r="O46" s="88">
        <v>0</v>
      </c>
      <c r="P46" s="88">
        <v>1464616</v>
      </c>
      <c r="Q46" s="88">
        <v>-56052053</v>
      </c>
      <c r="R46" t="s">
        <v>223</v>
      </c>
      <c r="S46">
        <v>2380000</v>
      </c>
    </row>
    <row r="47" spans="1:19" x14ac:dyDescent="0.25">
      <c r="A47" s="81">
        <v>44869</v>
      </c>
      <c r="B47" s="69">
        <v>5</v>
      </c>
      <c r="C47" s="69" t="s">
        <v>248</v>
      </c>
      <c r="D47" s="69" t="str">
        <f t="shared" si="0"/>
        <v>5FED</v>
      </c>
      <c r="E47" s="69" t="s">
        <v>169</v>
      </c>
      <c r="F47" s="69">
        <v>1875</v>
      </c>
      <c r="G47" s="69" t="str">
        <f t="shared" si="1"/>
        <v>FEPE1875</v>
      </c>
      <c r="H47" s="69">
        <v>5</v>
      </c>
      <c r="I47" s="69">
        <v>101</v>
      </c>
      <c r="J47" s="69" t="s">
        <v>981</v>
      </c>
      <c r="K47" s="1"/>
      <c r="L47" s="1"/>
      <c r="M47" s="1"/>
      <c r="N47" s="1"/>
      <c r="O47" s="88">
        <v>0</v>
      </c>
      <c r="P47" s="88">
        <v>1647693</v>
      </c>
      <c r="Q47" s="88">
        <v>-57699746</v>
      </c>
      <c r="R47" t="s">
        <v>224</v>
      </c>
      <c r="S47">
        <v>2380000</v>
      </c>
    </row>
    <row r="48" spans="1:19" x14ac:dyDescent="0.25">
      <c r="A48" s="81">
        <v>44898</v>
      </c>
      <c r="B48" s="69">
        <v>5</v>
      </c>
      <c r="C48" s="69" t="s">
        <v>248</v>
      </c>
      <c r="D48" s="69" t="str">
        <f t="shared" si="0"/>
        <v>5FED</v>
      </c>
      <c r="E48" s="69" t="s">
        <v>169</v>
      </c>
      <c r="F48" s="69">
        <v>2430</v>
      </c>
      <c r="G48" s="69" t="str">
        <f t="shared" si="1"/>
        <v>FEPE2430</v>
      </c>
      <c r="H48" s="69">
        <v>5</v>
      </c>
      <c r="I48" s="69">
        <v>101</v>
      </c>
      <c r="J48" s="69" t="s">
        <v>964</v>
      </c>
      <c r="K48" s="1"/>
      <c r="L48" s="1"/>
      <c r="M48" s="1"/>
      <c r="N48" s="1"/>
      <c r="O48" s="88">
        <v>0</v>
      </c>
      <c r="P48" s="88">
        <v>2380000</v>
      </c>
      <c r="Q48" s="88">
        <v>-60079746</v>
      </c>
      <c r="R48" t="s">
        <v>225</v>
      </c>
      <c r="S48">
        <v>1464616</v>
      </c>
    </row>
    <row r="49" spans="1:19" x14ac:dyDescent="0.25">
      <c r="A49" s="81">
        <v>44898</v>
      </c>
      <c r="B49" s="69">
        <v>5</v>
      </c>
      <c r="C49" s="69" t="s">
        <v>248</v>
      </c>
      <c r="D49" s="69" t="str">
        <f t="shared" si="0"/>
        <v>5FED</v>
      </c>
      <c r="E49" s="69" t="s">
        <v>169</v>
      </c>
      <c r="F49" s="69">
        <v>2431</v>
      </c>
      <c r="G49" s="69" t="str">
        <f t="shared" si="1"/>
        <v>FEPE2431</v>
      </c>
      <c r="H49" s="69">
        <v>5</v>
      </c>
      <c r="I49" s="69">
        <v>101</v>
      </c>
      <c r="J49" s="69" t="s">
        <v>964</v>
      </c>
      <c r="K49" s="1"/>
      <c r="L49" s="1"/>
      <c r="M49" s="1"/>
      <c r="N49" s="1"/>
      <c r="O49" s="88">
        <v>0</v>
      </c>
      <c r="P49" s="88">
        <v>2380000</v>
      </c>
      <c r="Q49" s="88">
        <v>-62459746</v>
      </c>
      <c r="R49" t="s">
        <v>226</v>
      </c>
      <c r="S49">
        <v>1647693</v>
      </c>
    </row>
    <row r="50" spans="1:19" x14ac:dyDescent="0.25">
      <c r="A50" s="81">
        <v>44898</v>
      </c>
      <c r="B50" s="69">
        <v>5</v>
      </c>
      <c r="C50" s="69" t="s">
        <v>248</v>
      </c>
      <c r="D50" s="69" t="str">
        <f t="shared" si="0"/>
        <v>5FED</v>
      </c>
      <c r="E50" s="69" t="s">
        <v>169</v>
      </c>
      <c r="F50" s="69">
        <v>2436</v>
      </c>
      <c r="G50" s="69" t="str">
        <f t="shared" si="1"/>
        <v>FEPE2436</v>
      </c>
      <c r="H50" s="69">
        <v>5</v>
      </c>
      <c r="I50" s="69">
        <v>101</v>
      </c>
      <c r="J50" s="69" t="s">
        <v>964</v>
      </c>
      <c r="K50" s="1"/>
      <c r="L50" s="1"/>
      <c r="M50" s="1"/>
      <c r="N50" s="1"/>
      <c r="O50" s="88">
        <v>0</v>
      </c>
      <c r="P50" s="88">
        <v>2380000</v>
      </c>
      <c r="Q50" s="88">
        <v>-64839746</v>
      </c>
      <c r="R50" t="s">
        <v>212</v>
      </c>
      <c r="S50">
        <v>55000</v>
      </c>
    </row>
    <row r="51" spans="1:19" x14ac:dyDescent="0.25">
      <c r="A51" s="81">
        <v>44898</v>
      </c>
      <c r="B51" s="69">
        <v>5</v>
      </c>
      <c r="C51" s="69" t="s">
        <v>248</v>
      </c>
      <c r="D51" s="69" t="str">
        <f t="shared" si="0"/>
        <v>5FED</v>
      </c>
      <c r="E51" s="69" t="s">
        <v>169</v>
      </c>
      <c r="F51" s="69">
        <v>2437</v>
      </c>
      <c r="G51" s="69" t="str">
        <f t="shared" si="1"/>
        <v>FEPE2437</v>
      </c>
      <c r="H51" s="69">
        <v>5</v>
      </c>
      <c r="I51" s="69">
        <v>101</v>
      </c>
      <c r="J51" s="69" t="s">
        <v>964</v>
      </c>
      <c r="K51" s="1"/>
      <c r="L51" s="1"/>
      <c r="M51" s="1"/>
      <c r="N51" s="1"/>
      <c r="O51" s="88">
        <v>0</v>
      </c>
      <c r="P51" s="88">
        <v>2380000</v>
      </c>
      <c r="Q51" s="88">
        <v>-67219746</v>
      </c>
      <c r="R51" t="s">
        <v>213</v>
      </c>
      <c r="S51">
        <v>2380000</v>
      </c>
    </row>
    <row r="52" spans="1:19" x14ac:dyDescent="0.25">
      <c r="A52" s="81">
        <v>44898</v>
      </c>
      <c r="B52" s="69">
        <v>5</v>
      </c>
      <c r="C52" s="69" t="s">
        <v>248</v>
      </c>
      <c r="D52" s="69" t="str">
        <f t="shared" si="0"/>
        <v>5FED</v>
      </c>
      <c r="E52" s="69" t="s">
        <v>169</v>
      </c>
      <c r="F52" s="69">
        <v>2438</v>
      </c>
      <c r="G52" s="69" t="str">
        <f t="shared" si="1"/>
        <v>FEPE2438</v>
      </c>
      <c r="H52" s="69">
        <v>5</v>
      </c>
      <c r="I52" s="69">
        <v>101</v>
      </c>
      <c r="J52" s="69" t="s">
        <v>964</v>
      </c>
      <c r="K52" s="1"/>
      <c r="L52" s="1"/>
      <c r="M52" s="1"/>
      <c r="N52" s="1"/>
      <c r="O52" s="88">
        <v>0</v>
      </c>
      <c r="P52" s="88">
        <v>2380000</v>
      </c>
      <c r="Q52" s="88">
        <v>-69599746</v>
      </c>
      <c r="R52" t="s">
        <v>214</v>
      </c>
      <c r="S52">
        <v>2380000</v>
      </c>
    </row>
    <row r="53" spans="1:19" x14ac:dyDescent="0.25">
      <c r="A53" s="81">
        <v>44898</v>
      </c>
      <c r="B53" s="69">
        <v>5</v>
      </c>
      <c r="C53" s="69" t="s">
        <v>248</v>
      </c>
      <c r="D53" s="69" t="str">
        <f t="shared" si="0"/>
        <v>5FED</v>
      </c>
      <c r="E53" s="69" t="s">
        <v>169</v>
      </c>
      <c r="F53" s="69">
        <v>2439</v>
      </c>
      <c r="G53" s="69" t="str">
        <f t="shared" si="1"/>
        <v>FEPE2439</v>
      </c>
      <c r="H53" s="69">
        <v>5</v>
      </c>
      <c r="I53" s="69">
        <v>101</v>
      </c>
      <c r="J53" s="69" t="s">
        <v>964</v>
      </c>
      <c r="K53" s="1"/>
      <c r="L53" s="1"/>
      <c r="M53" s="1"/>
      <c r="N53" s="1"/>
      <c r="O53" s="88">
        <v>0</v>
      </c>
      <c r="P53" s="88">
        <v>2380000</v>
      </c>
      <c r="Q53" s="88">
        <v>-71979746</v>
      </c>
      <c r="R53" t="s">
        <v>227</v>
      </c>
      <c r="S53">
        <v>2380000</v>
      </c>
    </row>
    <row r="54" spans="1:19" x14ac:dyDescent="0.25">
      <c r="A54" s="81">
        <v>44898</v>
      </c>
      <c r="B54" s="69">
        <v>5</v>
      </c>
      <c r="C54" s="69" t="s">
        <v>248</v>
      </c>
      <c r="D54" s="69" t="str">
        <f t="shared" si="0"/>
        <v>5FED</v>
      </c>
      <c r="E54" s="69" t="s">
        <v>169</v>
      </c>
      <c r="F54" s="69">
        <v>2441</v>
      </c>
      <c r="G54" s="69" t="str">
        <f t="shared" si="1"/>
        <v>FEPE2441</v>
      </c>
      <c r="H54" s="69">
        <v>5</v>
      </c>
      <c r="I54" s="69">
        <v>101</v>
      </c>
      <c r="J54" s="69" t="s">
        <v>981</v>
      </c>
      <c r="K54" s="1"/>
      <c r="L54" s="1"/>
      <c r="M54" s="1"/>
      <c r="N54" s="1"/>
      <c r="O54" s="88">
        <v>0</v>
      </c>
      <c r="P54" s="88">
        <v>183077</v>
      </c>
      <c r="Q54" s="88">
        <v>-72162823</v>
      </c>
      <c r="R54" t="s">
        <v>228</v>
      </c>
      <c r="S54">
        <v>2380000</v>
      </c>
    </row>
    <row r="55" spans="1:19" x14ac:dyDescent="0.25">
      <c r="A55" s="81">
        <v>44931</v>
      </c>
      <c r="B55" s="69">
        <v>5</v>
      </c>
      <c r="C55" s="69" t="s">
        <v>248</v>
      </c>
      <c r="D55" s="69" t="str">
        <f t="shared" si="0"/>
        <v>5FED</v>
      </c>
      <c r="E55" s="69" t="s">
        <v>169</v>
      </c>
      <c r="F55" s="69">
        <v>2929</v>
      </c>
      <c r="G55" s="69" t="str">
        <f t="shared" si="1"/>
        <v>FEPE2929</v>
      </c>
      <c r="H55" s="69">
        <v>5</v>
      </c>
      <c r="I55" s="69">
        <v>101</v>
      </c>
      <c r="J55" s="69" t="s">
        <v>964</v>
      </c>
      <c r="K55" s="1"/>
      <c r="L55" s="1"/>
      <c r="M55" s="1"/>
      <c r="N55" s="1"/>
      <c r="O55" s="88">
        <v>0</v>
      </c>
      <c r="P55" s="88">
        <v>2380000</v>
      </c>
      <c r="Q55" s="88">
        <v>-74542823</v>
      </c>
      <c r="R55" t="s">
        <v>229</v>
      </c>
      <c r="S55">
        <v>2380000</v>
      </c>
    </row>
    <row r="56" spans="1:19" x14ac:dyDescent="0.25">
      <c r="A56" s="81">
        <v>44931</v>
      </c>
      <c r="B56" s="69">
        <v>5</v>
      </c>
      <c r="C56" s="69" t="s">
        <v>248</v>
      </c>
      <c r="D56" s="69" t="str">
        <f t="shared" si="0"/>
        <v>5FED</v>
      </c>
      <c r="E56" s="69" t="s">
        <v>169</v>
      </c>
      <c r="F56" s="69">
        <v>2933</v>
      </c>
      <c r="G56" s="69" t="str">
        <f t="shared" si="1"/>
        <v>FEPE2933</v>
      </c>
      <c r="H56" s="69">
        <v>5</v>
      </c>
      <c r="I56" s="69">
        <v>101</v>
      </c>
      <c r="J56" s="69" t="s">
        <v>964</v>
      </c>
      <c r="K56" s="1"/>
      <c r="L56" s="1"/>
      <c r="M56" s="1"/>
      <c r="N56" s="1"/>
      <c r="O56" s="88">
        <v>0</v>
      </c>
      <c r="P56" s="88">
        <v>2380000</v>
      </c>
      <c r="Q56" s="88">
        <v>-76922823</v>
      </c>
      <c r="R56" t="s">
        <v>230</v>
      </c>
      <c r="S56">
        <v>2380000</v>
      </c>
    </row>
    <row r="57" spans="1:19" x14ac:dyDescent="0.25">
      <c r="A57" s="81">
        <v>44931</v>
      </c>
      <c r="B57" s="69">
        <v>5</v>
      </c>
      <c r="C57" s="69" t="s">
        <v>248</v>
      </c>
      <c r="D57" s="69" t="str">
        <f t="shared" si="0"/>
        <v>5FED</v>
      </c>
      <c r="E57" s="69" t="s">
        <v>169</v>
      </c>
      <c r="F57" s="69">
        <v>2934</v>
      </c>
      <c r="G57" s="69" t="str">
        <f t="shared" si="1"/>
        <v>FEPE2934</v>
      </c>
      <c r="H57" s="69">
        <v>5</v>
      </c>
      <c r="I57" s="69">
        <v>101</v>
      </c>
      <c r="J57" s="69" t="s">
        <v>964</v>
      </c>
      <c r="K57" s="1"/>
      <c r="L57" s="1"/>
      <c r="M57" s="1"/>
      <c r="N57" s="1"/>
      <c r="O57" s="88">
        <v>0</v>
      </c>
      <c r="P57" s="88">
        <v>2380000</v>
      </c>
      <c r="Q57" s="88">
        <v>-79302823</v>
      </c>
      <c r="R57" t="s">
        <v>231</v>
      </c>
      <c r="S57">
        <v>120000</v>
      </c>
    </row>
    <row r="58" spans="1:19" x14ac:dyDescent="0.25">
      <c r="A58" s="81">
        <v>44931</v>
      </c>
      <c r="B58" s="69">
        <v>5</v>
      </c>
      <c r="C58" s="69" t="s">
        <v>248</v>
      </c>
      <c r="D58" s="69" t="str">
        <f t="shared" si="0"/>
        <v>5FED</v>
      </c>
      <c r="E58" s="69" t="s">
        <v>169</v>
      </c>
      <c r="F58" s="69">
        <v>2936</v>
      </c>
      <c r="G58" s="69" t="str">
        <f t="shared" si="1"/>
        <v>FEPE2936</v>
      </c>
      <c r="H58" s="69">
        <v>5</v>
      </c>
      <c r="I58" s="69">
        <v>101</v>
      </c>
      <c r="J58" s="69" t="s">
        <v>964</v>
      </c>
      <c r="K58" s="1"/>
      <c r="L58" s="1"/>
      <c r="M58" s="1"/>
      <c r="N58" s="1"/>
      <c r="O58" s="88">
        <v>0</v>
      </c>
      <c r="P58" s="88">
        <v>2380000</v>
      </c>
      <c r="Q58" s="88">
        <v>-81682823</v>
      </c>
      <c r="R58" t="s">
        <v>232</v>
      </c>
      <c r="S58">
        <v>2380000</v>
      </c>
    </row>
    <row r="59" spans="1:19" x14ac:dyDescent="0.25">
      <c r="A59" s="81">
        <v>44931</v>
      </c>
      <c r="B59" s="69">
        <v>5</v>
      </c>
      <c r="C59" s="69" t="s">
        <v>248</v>
      </c>
      <c r="D59" s="69" t="str">
        <f t="shared" si="0"/>
        <v>5FED</v>
      </c>
      <c r="E59" s="69" t="s">
        <v>169</v>
      </c>
      <c r="F59" s="69">
        <v>2937</v>
      </c>
      <c r="G59" s="69" t="str">
        <f t="shared" si="1"/>
        <v>FEPE2937</v>
      </c>
      <c r="H59" s="69">
        <v>5</v>
      </c>
      <c r="I59" s="69">
        <v>101</v>
      </c>
      <c r="J59" s="69" t="s">
        <v>964</v>
      </c>
      <c r="K59" s="1"/>
      <c r="L59" s="1"/>
      <c r="M59" s="1"/>
      <c r="N59" s="1"/>
      <c r="O59" s="88">
        <v>0</v>
      </c>
      <c r="P59" s="88">
        <v>2380000</v>
      </c>
      <c r="Q59" s="88">
        <v>-84062823</v>
      </c>
      <c r="R59" t="s">
        <v>233</v>
      </c>
      <c r="S59">
        <v>2380000</v>
      </c>
    </row>
    <row r="60" spans="1:19" x14ac:dyDescent="0.25">
      <c r="A60" s="81">
        <v>44931</v>
      </c>
      <c r="B60" s="69">
        <v>5</v>
      </c>
      <c r="C60" s="69" t="s">
        <v>248</v>
      </c>
      <c r="D60" s="69" t="str">
        <f t="shared" si="0"/>
        <v>5FED</v>
      </c>
      <c r="E60" s="69" t="s">
        <v>169</v>
      </c>
      <c r="F60" s="69">
        <v>2938</v>
      </c>
      <c r="G60" s="69" t="str">
        <f t="shared" si="1"/>
        <v>FEPE2938</v>
      </c>
      <c r="H60" s="69">
        <v>5</v>
      </c>
      <c r="I60" s="69">
        <v>101</v>
      </c>
      <c r="J60" s="69" t="s">
        <v>964</v>
      </c>
      <c r="K60" s="1"/>
      <c r="L60" s="1"/>
      <c r="M60" s="1"/>
      <c r="N60" s="1"/>
      <c r="O60" s="88">
        <v>0</v>
      </c>
      <c r="P60" s="88">
        <v>2380000</v>
      </c>
      <c r="Q60" s="88">
        <v>-86442823</v>
      </c>
      <c r="R60" t="s">
        <v>234</v>
      </c>
      <c r="S60">
        <v>2380000</v>
      </c>
    </row>
    <row r="61" spans="1:19" x14ac:dyDescent="0.25">
      <c r="A61" s="81">
        <v>44931</v>
      </c>
      <c r="B61" s="69">
        <v>5</v>
      </c>
      <c r="C61" s="69" t="s">
        <v>248</v>
      </c>
      <c r="D61" s="69" t="str">
        <f t="shared" si="0"/>
        <v>5FED</v>
      </c>
      <c r="E61" s="69" t="s">
        <v>169</v>
      </c>
      <c r="F61" s="69">
        <v>2939</v>
      </c>
      <c r="G61" s="69" t="str">
        <f t="shared" si="1"/>
        <v>FEPE2939</v>
      </c>
      <c r="H61" s="69">
        <v>5</v>
      </c>
      <c r="I61" s="69">
        <v>101</v>
      </c>
      <c r="J61" s="69" t="s">
        <v>964</v>
      </c>
      <c r="K61" s="1"/>
      <c r="L61" s="1"/>
      <c r="M61" s="1"/>
      <c r="N61" s="1"/>
      <c r="O61" s="88">
        <v>0</v>
      </c>
      <c r="P61" s="88">
        <v>2380000</v>
      </c>
      <c r="Q61" s="88">
        <v>-88822823</v>
      </c>
      <c r="R61" t="s">
        <v>235</v>
      </c>
      <c r="S61">
        <v>2380000</v>
      </c>
    </row>
    <row r="62" spans="1:19" x14ac:dyDescent="0.25">
      <c r="A62" s="81">
        <v>44932</v>
      </c>
      <c r="B62" s="69">
        <v>5</v>
      </c>
      <c r="C62" s="69" t="s">
        <v>426</v>
      </c>
      <c r="D62" s="69" t="str">
        <f t="shared" si="0"/>
        <v>5FA</v>
      </c>
      <c r="E62" s="69" t="e">
        <v>#N/A</v>
      </c>
      <c r="F62" s="69">
        <v>282</v>
      </c>
      <c r="G62" s="69" t="e">
        <f t="shared" si="1"/>
        <v>#N/A</v>
      </c>
      <c r="H62" s="69">
        <v>5</v>
      </c>
      <c r="I62" s="69">
        <v>101</v>
      </c>
      <c r="J62" s="69" t="s">
        <v>992</v>
      </c>
      <c r="K62" s="1"/>
      <c r="L62" s="1"/>
      <c r="M62" s="1"/>
      <c r="N62" s="1"/>
      <c r="O62" s="88">
        <v>2380000</v>
      </c>
      <c r="P62" s="88">
        <v>0</v>
      </c>
      <c r="Q62" s="88">
        <v>-86442823</v>
      </c>
      <c r="R62" t="s">
        <v>236</v>
      </c>
      <c r="S62">
        <v>2380000</v>
      </c>
    </row>
    <row r="63" spans="1:19" x14ac:dyDescent="0.25">
      <c r="A63" s="81">
        <v>44932</v>
      </c>
      <c r="B63" s="69">
        <v>5</v>
      </c>
      <c r="C63" s="69" t="s">
        <v>426</v>
      </c>
      <c r="D63" s="69" t="str">
        <f t="shared" si="0"/>
        <v>5FA</v>
      </c>
      <c r="E63" s="69" t="e">
        <v>#N/A</v>
      </c>
      <c r="F63" s="69">
        <v>286</v>
      </c>
      <c r="G63" s="69" t="e">
        <f t="shared" si="1"/>
        <v>#N/A</v>
      </c>
      <c r="H63" s="69">
        <v>5</v>
      </c>
      <c r="I63" s="69">
        <v>101</v>
      </c>
      <c r="J63" s="69" t="s">
        <v>994</v>
      </c>
      <c r="K63" s="1"/>
      <c r="L63" s="1"/>
      <c r="M63" s="1"/>
      <c r="N63" s="1"/>
      <c r="O63" s="88">
        <v>2380000</v>
      </c>
      <c r="P63" s="88">
        <v>0</v>
      </c>
      <c r="Q63" s="88">
        <v>-84062823</v>
      </c>
      <c r="R63" t="s">
        <v>237</v>
      </c>
      <c r="S63">
        <v>2380000</v>
      </c>
    </row>
    <row r="64" spans="1:19" x14ac:dyDescent="0.25">
      <c r="A64" s="81">
        <v>44932</v>
      </c>
      <c r="B64" s="69">
        <v>5</v>
      </c>
      <c r="C64" s="69" t="s">
        <v>426</v>
      </c>
      <c r="D64" s="69" t="str">
        <f t="shared" si="0"/>
        <v>5FA</v>
      </c>
      <c r="E64" s="69" t="e">
        <v>#N/A</v>
      </c>
      <c r="F64" s="69">
        <v>287</v>
      </c>
      <c r="G64" s="69" t="e">
        <f t="shared" si="1"/>
        <v>#N/A</v>
      </c>
      <c r="H64" s="69">
        <v>5</v>
      </c>
      <c r="I64" s="69">
        <v>101</v>
      </c>
      <c r="J64" s="69" t="s">
        <v>996</v>
      </c>
      <c r="K64" s="1"/>
      <c r="L64" s="1"/>
      <c r="M64" s="1"/>
      <c r="N64" s="1"/>
      <c r="O64" s="88">
        <v>2380000</v>
      </c>
      <c r="P64" s="88">
        <v>0</v>
      </c>
      <c r="Q64" s="88">
        <v>-81682823</v>
      </c>
      <c r="R64" t="s">
        <v>238</v>
      </c>
      <c r="S64">
        <v>2380000</v>
      </c>
    </row>
    <row r="65" spans="1:19" x14ac:dyDescent="0.25">
      <c r="A65" s="81">
        <v>44932</v>
      </c>
      <c r="B65" s="69">
        <v>5</v>
      </c>
      <c r="C65" s="69" t="s">
        <v>426</v>
      </c>
      <c r="D65" s="69" t="str">
        <f t="shared" si="0"/>
        <v>5FA</v>
      </c>
      <c r="E65" s="69" t="e">
        <v>#N/A</v>
      </c>
      <c r="F65" s="69">
        <v>288</v>
      </c>
      <c r="G65" s="69" t="e">
        <f t="shared" si="1"/>
        <v>#N/A</v>
      </c>
      <c r="H65" s="69">
        <v>5</v>
      </c>
      <c r="I65" s="69">
        <v>101</v>
      </c>
      <c r="J65" s="69" t="s">
        <v>998</v>
      </c>
      <c r="K65" s="1"/>
      <c r="L65" s="1"/>
      <c r="M65" s="1"/>
      <c r="N65" s="1"/>
      <c r="O65" s="88">
        <v>2380000</v>
      </c>
      <c r="P65" s="88">
        <v>0</v>
      </c>
      <c r="Q65" s="88">
        <v>-79302823</v>
      </c>
      <c r="R65" t="s">
        <v>239</v>
      </c>
      <c r="S65">
        <v>3200000</v>
      </c>
    </row>
    <row r="66" spans="1:19" x14ac:dyDescent="0.25">
      <c r="A66" s="81">
        <v>44932</v>
      </c>
      <c r="B66" s="69">
        <v>5</v>
      </c>
      <c r="C66" s="69" t="s">
        <v>426</v>
      </c>
      <c r="D66" s="69" t="str">
        <f t="shared" si="0"/>
        <v>5FA</v>
      </c>
      <c r="E66" s="69" t="e">
        <v>#N/A</v>
      </c>
      <c r="F66" s="69">
        <v>289</v>
      </c>
      <c r="G66" s="69" t="e">
        <f t="shared" si="1"/>
        <v>#N/A</v>
      </c>
      <c r="H66" s="69">
        <v>5</v>
      </c>
      <c r="I66" s="69">
        <v>101</v>
      </c>
      <c r="J66" s="69" t="s">
        <v>1000</v>
      </c>
      <c r="K66" s="1"/>
      <c r="L66" s="1"/>
      <c r="M66" s="1"/>
      <c r="N66" s="1"/>
      <c r="O66" s="88">
        <v>2380000</v>
      </c>
      <c r="P66" s="88">
        <v>0</v>
      </c>
      <c r="Q66" s="88">
        <v>-76922823</v>
      </c>
      <c r="R66" t="s">
        <v>240</v>
      </c>
      <c r="S66">
        <v>183077</v>
      </c>
    </row>
    <row r="67" spans="1:19" x14ac:dyDescent="0.25">
      <c r="A67" s="81">
        <v>44932</v>
      </c>
      <c r="B67" s="69">
        <v>5</v>
      </c>
      <c r="C67" s="69" t="s">
        <v>426</v>
      </c>
      <c r="D67" s="69" t="str">
        <f t="shared" si="0"/>
        <v>5FA</v>
      </c>
      <c r="E67" s="69" t="e">
        <v>#N/A</v>
      </c>
      <c r="F67" s="69">
        <v>290</v>
      </c>
      <c r="G67" s="69" t="e">
        <f t="shared" si="1"/>
        <v>#N/A</v>
      </c>
      <c r="H67" s="69">
        <v>5</v>
      </c>
      <c r="I67" s="69">
        <v>101</v>
      </c>
      <c r="J67" s="69" t="s">
        <v>1002</v>
      </c>
      <c r="K67" s="1"/>
      <c r="L67" s="1"/>
      <c r="M67" s="1"/>
      <c r="N67" s="1"/>
      <c r="O67" s="88">
        <v>2380000</v>
      </c>
      <c r="P67" s="88">
        <v>0</v>
      </c>
      <c r="Q67" s="88">
        <v>-74542823</v>
      </c>
      <c r="R67" t="s">
        <v>1071</v>
      </c>
      <c r="S67">
        <v>2380000</v>
      </c>
    </row>
    <row r="68" spans="1:19" x14ac:dyDescent="0.25">
      <c r="A68" s="81">
        <v>44932</v>
      </c>
      <c r="B68" s="69">
        <v>5</v>
      </c>
      <c r="C68" s="69" t="s">
        <v>426</v>
      </c>
      <c r="D68" s="69" t="str">
        <f t="shared" si="0"/>
        <v>5FA</v>
      </c>
      <c r="E68" s="69" t="e">
        <v>#N/A</v>
      </c>
      <c r="F68" s="69">
        <v>292</v>
      </c>
      <c r="G68" s="69" t="e">
        <f t="shared" si="1"/>
        <v>#N/A</v>
      </c>
      <c r="H68" s="69">
        <v>5</v>
      </c>
      <c r="I68" s="69">
        <v>101</v>
      </c>
      <c r="J68" s="69" t="s">
        <v>1004</v>
      </c>
      <c r="K68" s="1"/>
      <c r="L68" s="1"/>
      <c r="M68" s="1"/>
      <c r="N68" s="1"/>
      <c r="O68" s="88">
        <v>2380000</v>
      </c>
      <c r="P68" s="88">
        <v>0</v>
      </c>
      <c r="Q68" s="88">
        <v>-72162823</v>
      </c>
      <c r="R68" t="s">
        <v>1072</v>
      </c>
      <c r="S68">
        <v>2380000</v>
      </c>
    </row>
    <row r="69" spans="1:19" x14ac:dyDescent="0.25">
      <c r="A69" s="81">
        <v>44932</v>
      </c>
      <c r="B69" s="69">
        <v>5</v>
      </c>
      <c r="C69" s="69" t="s">
        <v>248</v>
      </c>
      <c r="D69" s="69" t="str">
        <f t="shared" si="0"/>
        <v>5FED</v>
      </c>
      <c r="E69" s="69" t="s">
        <v>169</v>
      </c>
      <c r="F69" s="69">
        <v>2966</v>
      </c>
      <c r="G69" s="69" t="str">
        <f t="shared" si="1"/>
        <v>FEPE2966</v>
      </c>
      <c r="H69" s="69">
        <v>5</v>
      </c>
      <c r="I69" s="69">
        <v>101</v>
      </c>
      <c r="J69" s="69" t="s">
        <v>964</v>
      </c>
      <c r="K69" s="1"/>
      <c r="L69" s="1"/>
      <c r="M69" s="1"/>
      <c r="N69" s="1"/>
      <c r="O69" s="88">
        <v>0</v>
      </c>
      <c r="P69" s="88">
        <v>2380000</v>
      </c>
      <c r="Q69" s="88">
        <v>-74542823</v>
      </c>
      <c r="R69" t="s">
        <v>1073</v>
      </c>
      <c r="S69">
        <v>2380000</v>
      </c>
    </row>
    <row r="70" spans="1:19" x14ac:dyDescent="0.25">
      <c r="A70" s="81">
        <v>44932</v>
      </c>
      <c r="B70" s="69">
        <v>5</v>
      </c>
      <c r="C70" s="69" t="s">
        <v>248</v>
      </c>
      <c r="D70" s="69" t="str">
        <f t="shared" si="0"/>
        <v>5FED</v>
      </c>
      <c r="E70" s="69" t="s">
        <v>169</v>
      </c>
      <c r="F70" s="69">
        <v>2970</v>
      </c>
      <c r="G70" s="69" t="str">
        <f t="shared" si="1"/>
        <v>FEPE2970</v>
      </c>
      <c r="H70" s="69">
        <v>5</v>
      </c>
      <c r="I70" s="69">
        <v>101</v>
      </c>
      <c r="J70" s="69" t="s">
        <v>964</v>
      </c>
      <c r="K70" s="1"/>
      <c r="L70" s="1"/>
      <c r="M70" s="1"/>
      <c r="N70" s="1"/>
      <c r="O70" s="88">
        <v>0</v>
      </c>
      <c r="P70" s="88">
        <v>2380000</v>
      </c>
      <c r="Q70" s="88">
        <v>-76922823</v>
      </c>
      <c r="R70" t="s">
        <v>1074</v>
      </c>
      <c r="S70">
        <v>2380000</v>
      </c>
    </row>
    <row r="71" spans="1:19" x14ac:dyDescent="0.25">
      <c r="A71" s="81">
        <v>44932</v>
      </c>
      <c r="B71" s="69">
        <v>5</v>
      </c>
      <c r="C71" s="69" t="s">
        <v>248</v>
      </c>
      <c r="D71" s="69" t="str">
        <f t="shared" si="0"/>
        <v>5FED</v>
      </c>
      <c r="E71" s="69" t="s">
        <v>169</v>
      </c>
      <c r="F71" s="69">
        <v>2971</v>
      </c>
      <c r="G71" s="69" t="str">
        <f t="shared" si="1"/>
        <v>FEPE2971</v>
      </c>
      <c r="H71" s="69">
        <v>5</v>
      </c>
      <c r="I71" s="69">
        <v>101</v>
      </c>
      <c r="J71" s="69" t="s">
        <v>964</v>
      </c>
      <c r="K71" s="1"/>
      <c r="L71" s="1"/>
      <c r="M71" s="1"/>
      <c r="N71" s="1"/>
      <c r="O71" s="88">
        <v>0</v>
      </c>
      <c r="P71" s="88">
        <v>2380000</v>
      </c>
      <c r="Q71" s="88">
        <v>-79302823</v>
      </c>
      <c r="R71" t="s">
        <v>1075</v>
      </c>
      <c r="S71">
        <v>2380000</v>
      </c>
    </row>
    <row r="72" spans="1:19" x14ac:dyDescent="0.25">
      <c r="A72" s="81">
        <v>44932</v>
      </c>
      <c r="B72" s="69">
        <v>5</v>
      </c>
      <c r="C72" s="69" t="s">
        <v>248</v>
      </c>
      <c r="D72" s="69" t="str">
        <f t="shared" si="0"/>
        <v>5FED</v>
      </c>
      <c r="E72" s="69" t="s">
        <v>169</v>
      </c>
      <c r="F72" s="69">
        <v>2973</v>
      </c>
      <c r="G72" s="69" t="str">
        <f t="shared" si="1"/>
        <v>FEPE2973</v>
      </c>
      <c r="H72" s="69">
        <v>5</v>
      </c>
      <c r="I72" s="69">
        <v>101</v>
      </c>
      <c r="J72" s="69" t="s">
        <v>964</v>
      </c>
      <c r="K72" s="1"/>
      <c r="L72" s="1"/>
      <c r="M72" s="1"/>
      <c r="N72" s="1"/>
      <c r="O72" s="88">
        <v>0</v>
      </c>
      <c r="P72" s="88">
        <v>2380000</v>
      </c>
      <c r="Q72" s="88">
        <v>-81682823</v>
      </c>
      <c r="R72" t="s">
        <v>1076</v>
      </c>
      <c r="S72">
        <v>2380000</v>
      </c>
    </row>
    <row r="73" spans="1:19" x14ac:dyDescent="0.25">
      <c r="A73" s="81">
        <v>44932</v>
      </c>
      <c r="B73" s="69">
        <v>5</v>
      </c>
      <c r="C73" s="69" t="s">
        <v>248</v>
      </c>
      <c r="D73" s="69" t="str">
        <f t="shared" si="0"/>
        <v>5FED</v>
      </c>
      <c r="E73" s="69" t="s">
        <v>169</v>
      </c>
      <c r="F73" s="69">
        <v>2974</v>
      </c>
      <c r="G73" s="69" t="str">
        <f t="shared" si="1"/>
        <v>FEPE2974</v>
      </c>
      <c r="H73" s="69">
        <v>5</v>
      </c>
      <c r="I73" s="69">
        <v>101</v>
      </c>
      <c r="J73" s="69" t="s">
        <v>964</v>
      </c>
      <c r="K73" s="1"/>
      <c r="L73" s="1"/>
      <c r="M73" s="1"/>
      <c r="N73" s="1"/>
      <c r="O73" s="88">
        <v>0</v>
      </c>
      <c r="P73" s="88">
        <v>2380000</v>
      </c>
      <c r="Q73" s="88">
        <v>-84062823</v>
      </c>
      <c r="R73" t="s">
        <v>1077</v>
      </c>
      <c r="S73">
        <v>2380000</v>
      </c>
    </row>
    <row r="74" spans="1:19" x14ac:dyDescent="0.25">
      <c r="A74" s="81">
        <v>44932</v>
      </c>
      <c r="B74" s="69">
        <v>5</v>
      </c>
      <c r="C74" s="69" t="s">
        <v>248</v>
      </c>
      <c r="D74" s="69" t="str">
        <f t="shared" si="0"/>
        <v>5FED</v>
      </c>
      <c r="E74" s="69" t="s">
        <v>169</v>
      </c>
      <c r="F74" s="69">
        <v>2975</v>
      </c>
      <c r="G74" s="69" t="str">
        <f t="shared" si="1"/>
        <v>FEPE2975</v>
      </c>
      <c r="H74" s="69">
        <v>5</v>
      </c>
      <c r="I74" s="69">
        <v>101</v>
      </c>
      <c r="J74" s="69" t="s">
        <v>964</v>
      </c>
      <c r="K74" s="1"/>
      <c r="L74" s="1"/>
      <c r="M74" s="1"/>
      <c r="N74" s="1"/>
      <c r="O74" s="88">
        <v>0</v>
      </c>
      <c r="P74" s="88">
        <v>2380000</v>
      </c>
      <c r="Q74" s="88">
        <v>-86442823</v>
      </c>
      <c r="R74" t="s">
        <v>1078</v>
      </c>
      <c r="S74">
        <v>2380000</v>
      </c>
    </row>
    <row r="75" spans="1:19" x14ac:dyDescent="0.25">
      <c r="A75" s="81">
        <v>44932</v>
      </c>
      <c r="B75" s="69">
        <v>5</v>
      </c>
      <c r="C75" s="69" t="s">
        <v>248</v>
      </c>
      <c r="D75" s="69" t="str">
        <f t="shared" si="0"/>
        <v>5FED</v>
      </c>
      <c r="E75" s="69" t="s">
        <v>169</v>
      </c>
      <c r="F75" s="69">
        <v>2976</v>
      </c>
      <c r="G75" s="69" t="str">
        <f t="shared" si="1"/>
        <v>FEPE2976</v>
      </c>
      <c r="H75" s="69">
        <v>5</v>
      </c>
      <c r="I75" s="69">
        <v>101</v>
      </c>
      <c r="J75" s="69" t="s">
        <v>964</v>
      </c>
      <c r="K75" s="1"/>
      <c r="L75" s="1"/>
      <c r="M75" s="1"/>
      <c r="N75" s="1"/>
      <c r="O75" s="88">
        <v>0</v>
      </c>
      <c r="P75" s="88">
        <v>2380000</v>
      </c>
      <c r="Q75" s="88">
        <v>-88822823</v>
      </c>
      <c r="R75" t="s">
        <v>1079</v>
      </c>
      <c r="S75">
        <v>2800000</v>
      </c>
    </row>
    <row r="76" spans="1:19" x14ac:dyDescent="0.25">
      <c r="A76" s="81">
        <v>44961</v>
      </c>
      <c r="B76" s="69">
        <v>5</v>
      </c>
      <c r="C76" s="69" t="s">
        <v>248</v>
      </c>
      <c r="D76" s="69" t="str">
        <f t="shared" si="0"/>
        <v>5FED</v>
      </c>
      <c r="E76" s="69" t="s">
        <v>169</v>
      </c>
      <c r="F76" s="69">
        <v>3411</v>
      </c>
      <c r="G76" s="69" t="str">
        <f t="shared" si="1"/>
        <v>FEPE3411</v>
      </c>
      <c r="H76" s="69">
        <v>5</v>
      </c>
      <c r="I76" s="69">
        <v>101</v>
      </c>
      <c r="J76" s="69" t="s">
        <v>964</v>
      </c>
      <c r="K76" s="1"/>
      <c r="L76" s="1"/>
      <c r="M76" s="1"/>
      <c r="N76" s="1"/>
      <c r="O76" s="88">
        <v>0</v>
      </c>
      <c r="P76" s="88">
        <v>2766274</v>
      </c>
      <c r="Q76" s="88">
        <v>-91589097</v>
      </c>
      <c r="R76" t="s">
        <v>1080</v>
      </c>
      <c r="S76">
        <v>2380000</v>
      </c>
    </row>
    <row r="77" spans="1:19" x14ac:dyDescent="0.25">
      <c r="A77" s="81">
        <v>44961</v>
      </c>
      <c r="B77" s="69">
        <v>5</v>
      </c>
      <c r="C77" s="69" t="s">
        <v>248</v>
      </c>
      <c r="D77" s="69" t="str">
        <f t="shared" si="0"/>
        <v>5FED</v>
      </c>
      <c r="E77" s="69" t="s">
        <v>169</v>
      </c>
      <c r="F77" s="69">
        <v>3412</v>
      </c>
      <c r="G77" s="69" t="str">
        <f t="shared" si="1"/>
        <v>FEPE3412</v>
      </c>
      <c r="H77" s="69">
        <v>5</v>
      </c>
      <c r="I77" s="69">
        <v>101</v>
      </c>
      <c r="J77" s="69" t="s">
        <v>964</v>
      </c>
      <c r="K77" s="1"/>
      <c r="L77" s="1"/>
      <c r="M77" s="1"/>
      <c r="N77" s="1"/>
      <c r="O77" s="88">
        <v>0</v>
      </c>
      <c r="P77" s="88">
        <v>2766274</v>
      </c>
      <c r="Q77" s="88">
        <v>-94355371</v>
      </c>
      <c r="R77" t="s">
        <v>1081</v>
      </c>
      <c r="S77">
        <v>2380000</v>
      </c>
    </row>
    <row r="78" spans="1:19" x14ac:dyDescent="0.25">
      <c r="A78" s="81">
        <v>44961</v>
      </c>
      <c r="B78" s="69">
        <v>5</v>
      </c>
      <c r="C78" s="69" t="s">
        <v>248</v>
      </c>
      <c r="D78" s="69" t="str">
        <f t="shared" si="0"/>
        <v>5FED</v>
      </c>
      <c r="E78" s="69" t="s">
        <v>169</v>
      </c>
      <c r="F78" s="69">
        <v>3413</v>
      </c>
      <c r="G78" s="69" t="str">
        <f t="shared" si="1"/>
        <v>FEPE3413</v>
      </c>
      <c r="H78" s="69">
        <v>5</v>
      </c>
      <c r="I78" s="69">
        <v>101</v>
      </c>
      <c r="J78" s="69" t="s">
        <v>964</v>
      </c>
      <c r="K78" s="1"/>
      <c r="L78" s="1"/>
      <c r="M78" s="1"/>
      <c r="N78" s="1"/>
      <c r="O78" s="88">
        <v>0</v>
      </c>
      <c r="P78" s="88">
        <v>2766274</v>
      </c>
      <c r="Q78" s="88">
        <v>-97121645</v>
      </c>
      <c r="R78" t="s">
        <v>1082</v>
      </c>
      <c r="S78">
        <v>2380000</v>
      </c>
    </row>
    <row r="79" spans="1:19" x14ac:dyDescent="0.25">
      <c r="A79" s="81">
        <v>44961</v>
      </c>
      <c r="B79" s="69">
        <v>5</v>
      </c>
      <c r="C79" s="69" t="s">
        <v>248</v>
      </c>
      <c r="D79" s="69" t="str">
        <f t="shared" si="0"/>
        <v>5FED</v>
      </c>
      <c r="E79" s="69" t="s">
        <v>169</v>
      </c>
      <c r="F79" s="69">
        <v>3414</v>
      </c>
      <c r="G79" s="69" t="str">
        <f t="shared" si="1"/>
        <v>FEPE3414</v>
      </c>
      <c r="H79" s="69">
        <v>5</v>
      </c>
      <c r="I79" s="69">
        <v>101</v>
      </c>
      <c r="J79" s="69" t="s">
        <v>964</v>
      </c>
      <c r="K79" s="1"/>
      <c r="L79" s="1"/>
      <c r="M79" s="1"/>
      <c r="N79" s="1"/>
      <c r="O79" s="88">
        <v>0</v>
      </c>
      <c r="P79" s="88">
        <v>2766274</v>
      </c>
      <c r="Q79" s="88">
        <v>-99887919</v>
      </c>
      <c r="R79" t="s">
        <v>1083</v>
      </c>
      <c r="S79">
        <v>2380000</v>
      </c>
    </row>
    <row r="80" spans="1:19" x14ac:dyDescent="0.25">
      <c r="A80" s="81">
        <v>44961</v>
      </c>
      <c r="B80" s="69">
        <v>5</v>
      </c>
      <c r="C80" s="69" t="s">
        <v>248</v>
      </c>
      <c r="D80" s="69" t="str">
        <f t="shared" si="0"/>
        <v>5FED</v>
      </c>
      <c r="E80" s="69" t="s">
        <v>169</v>
      </c>
      <c r="F80" s="69">
        <v>3415</v>
      </c>
      <c r="G80" s="69" t="str">
        <f t="shared" si="1"/>
        <v>FEPE3415</v>
      </c>
      <c r="H80" s="69">
        <v>5</v>
      </c>
      <c r="I80" s="69">
        <v>101</v>
      </c>
      <c r="J80" s="69" t="s">
        <v>964</v>
      </c>
      <c r="K80" s="1"/>
      <c r="L80" s="1"/>
      <c r="M80" s="1"/>
      <c r="N80" s="1"/>
      <c r="O80" s="88">
        <v>0</v>
      </c>
      <c r="P80" s="88">
        <v>2766274</v>
      </c>
      <c r="Q80" s="88">
        <v>-102654193</v>
      </c>
      <c r="R80" t="s">
        <v>1084</v>
      </c>
      <c r="S80">
        <v>2380000</v>
      </c>
    </row>
    <row r="81" spans="1:19" x14ac:dyDescent="0.25">
      <c r="A81" s="81">
        <v>44961</v>
      </c>
      <c r="B81" s="69">
        <v>5</v>
      </c>
      <c r="C81" s="69" t="s">
        <v>248</v>
      </c>
      <c r="D81" s="69" t="str">
        <f t="shared" si="0"/>
        <v>5FED</v>
      </c>
      <c r="E81" s="69" t="s">
        <v>169</v>
      </c>
      <c r="F81" s="69">
        <v>3416</v>
      </c>
      <c r="G81" s="69" t="str">
        <f t="shared" si="1"/>
        <v>FEPE3416</v>
      </c>
      <c r="H81" s="69">
        <v>5</v>
      </c>
      <c r="I81" s="69">
        <v>101</v>
      </c>
      <c r="J81" s="69" t="s">
        <v>981</v>
      </c>
      <c r="K81" s="1"/>
      <c r="L81" s="1"/>
      <c r="M81" s="1"/>
      <c r="N81" s="1"/>
      <c r="O81" s="88">
        <v>0</v>
      </c>
      <c r="P81" s="88">
        <v>183077</v>
      </c>
      <c r="Q81" s="88">
        <v>-102837270</v>
      </c>
      <c r="R81" t="s">
        <v>1085</v>
      </c>
      <c r="S81">
        <v>2380000</v>
      </c>
    </row>
    <row r="82" spans="1:19" x14ac:dyDescent="0.25">
      <c r="A82" s="81">
        <v>44961</v>
      </c>
      <c r="B82" s="69">
        <v>5</v>
      </c>
      <c r="C82" s="69" t="s">
        <v>248</v>
      </c>
      <c r="D82" s="69" t="str">
        <f t="shared" si="0"/>
        <v>5FED</v>
      </c>
      <c r="E82" s="69" t="s">
        <v>169</v>
      </c>
      <c r="F82" s="69">
        <v>3416</v>
      </c>
      <c r="G82" s="69" t="str">
        <f t="shared" si="1"/>
        <v>FEPE3416</v>
      </c>
      <c r="H82" s="69">
        <v>5</v>
      </c>
      <c r="I82" s="69">
        <v>101</v>
      </c>
      <c r="J82" s="69" t="s">
        <v>964</v>
      </c>
      <c r="K82" s="1"/>
      <c r="L82" s="1"/>
      <c r="M82" s="1"/>
      <c r="N82" s="1"/>
      <c r="O82" s="88">
        <v>0</v>
      </c>
      <c r="P82" s="88">
        <v>2766274</v>
      </c>
      <c r="Q82" s="88">
        <v>-105603544</v>
      </c>
      <c r="R82" t="s">
        <v>1086</v>
      </c>
      <c r="S82">
        <v>2380000</v>
      </c>
    </row>
    <row r="83" spans="1:19" x14ac:dyDescent="0.25">
      <c r="A83" s="81">
        <v>44961</v>
      </c>
      <c r="B83" s="69">
        <v>5</v>
      </c>
      <c r="C83" s="69" t="s">
        <v>248</v>
      </c>
      <c r="D83" s="69" t="str">
        <f t="shared" si="0"/>
        <v>5FED</v>
      </c>
      <c r="E83" s="69" t="s">
        <v>169</v>
      </c>
      <c r="F83" s="69">
        <v>3420</v>
      </c>
      <c r="G83" s="69" t="str">
        <f t="shared" si="1"/>
        <v>FEPE3420</v>
      </c>
      <c r="H83" s="69">
        <v>5</v>
      </c>
      <c r="I83" s="69">
        <v>101</v>
      </c>
      <c r="J83" s="69" t="s">
        <v>964</v>
      </c>
      <c r="K83" s="1"/>
      <c r="L83" s="1"/>
      <c r="M83" s="1"/>
      <c r="N83" s="1"/>
      <c r="O83" s="88">
        <v>0</v>
      </c>
      <c r="P83" s="88">
        <v>2766274</v>
      </c>
      <c r="Q83" s="88">
        <v>-108369818</v>
      </c>
      <c r="R83" t="s">
        <v>1087</v>
      </c>
      <c r="S83">
        <v>2380000</v>
      </c>
    </row>
    <row r="84" spans="1:19" x14ac:dyDescent="0.25">
      <c r="A84" s="81">
        <v>44989</v>
      </c>
      <c r="B84" s="69">
        <v>5</v>
      </c>
      <c r="C84" s="69" t="s">
        <v>248</v>
      </c>
      <c r="D84" s="69" t="str">
        <f t="shared" si="0"/>
        <v>5FED</v>
      </c>
      <c r="E84" s="69" t="s">
        <v>169</v>
      </c>
      <c r="F84" s="69">
        <v>3942</v>
      </c>
      <c r="G84" s="69" t="str">
        <f t="shared" si="1"/>
        <v>FEPE3942</v>
      </c>
      <c r="H84" s="69">
        <v>5</v>
      </c>
      <c r="I84" s="69">
        <v>101</v>
      </c>
      <c r="J84" s="69" t="s">
        <v>964</v>
      </c>
      <c r="K84" s="1"/>
      <c r="L84" s="1"/>
      <c r="M84" s="1"/>
      <c r="N84" s="1"/>
      <c r="O84" s="88">
        <v>0</v>
      </c>
      <c r="P84" s="88">
        <v>2665600</v>
      </c>
      <c r="Q84" s="88">
        <v>-111035418</v>
      </c>
      <c r="R84" t="s">
        <v>1088</v>
      </c>
      <c r="S84">
        <v>2380000</v>
      </c>
    </row>
    <row r="85" spans="1:19" x14ac:dyDescent="0.25">
      <c r="A85" s="81">
        <v>44989</v>
      </c>
      <c r="B85" s="69">
        <v>5</v>
      </c>
      <c r="C85" s="69" t="s">
        <v>248</v>
      </c>
      <c r="D85" s="69" t="str">
        <f t="shared" si="0"/>
        <v>5FED</v>
      </c>
      <c r="E85" s="69" t="s">
        <v>169</v>
      </c>
      <c r="F85" s="69">
        <v>3943</v>
      </c>
      <c r="G85" s="69" t="str">
        <f t="shared" si="1"/>
        <v>FEPE3943</v>
      </c>
      <c r="H85" s="69">
        <v>5</v>
      </c>
      <c r="I85" s="69">
        <v>101</v>
      </c>
      <c r="J85" s="69" t="s">
        <v>964</v>
      </c>
      <c r="K85" s="1"/>
      <c r="L85" s="1"/>
      <c r="M85" s="1"/>
      <c r="N85" s="1"/>
      <c r="O85" s="88">
        <v>0</v>
      </c>
      <c r="P85" s="88">
        <v>2665600</v>
      </c>
      <c r="Q85" s="88">
        <v>-113701018</v>
      </c>
      <c r="R85" t="s">
        <v>1089</v>
      </c>
      <c r="S85">
        <v>2380000</v>
      </c>
    </row>
    <row r="86" spans="1:19" x14ac:dyDescent="0.25">
      <c r="A86" s="81">
        <v>44989</v>
      </c>
      <c r="B86" s="69">
        <v>5</v>
      </c>
      <c r="C86" s="69" t="s">
        <v>248</v>
      </c>
      <c r="D86" s="69" t="str">
        <f t="shared" si="0"/>
        <v>5FED</v>
      </c>
      <c r="E86" s="69" t="s">
        <v>169</v>
      </c>
      <c r="F86" s="69">
        <v>3944</v>
      </c>
      <c r="G86" s="69" t="str">
        <f t="shared" si="1"/>
        <v>FEPE3944</v>
      </c>
      <c r="H86" s="69">
        <v>5</v>
      </c>
      <c r="I86" s="69">
        <v>101</v>
      </c>
      <c r="J86" s="69" t="s">
        <v>964</v>
      </c>
      <c r="K86" s="1"/>
      <c r="L86" s="1"/>
      <c r="M86" s="1"/>
      <c r="N86" s="1"/>
      <c r="O86" s="88">
        <v>0</v>
      </c>
      <c r="P86" s="88">
        <v>2665600</v>
      </c>
      <c r="Q86" s="88">
        <v>-116366618</v>
      </c>
      <c r="R86" t="s">
        <v>1090</v>
      </c>
      <c r="S86">
        <v>2380000</v>
      </c>
    </row>
    <row r="87" spans="1:19" x14ac:dyDescent="0.25">
      <c r="A87" s="81">
        <v>44989</v>
      </c>
      <c r="B87" s="69">
        <v>5</v>
      </c>
      <c r="C87" s="69" t="s">
        <v>248</v>
      </c>
      <c r="D87" s="69" t="str">
        <f t="shared" ref="D87:D150" si="2">B87&amp;C87</f>
        <v>5FED</v>
      </c>
      <c r="E87" s="69" t="s">
        <v>169</v>
      </c>
      <c r="F87" s="69">
        <v>3945</v>
      </c>
      <c r="G87" s="69" t="str">
        <f t="shared" ref="G87:G150" si="3">E87&amp;F87</f>
        <v>FEPE3945</v>
      </c>
      <c r="H87" s="69">
        <v>5</v>
      </c>
      <c r="I87" s="69">
        <v>101</v>
      </c>
      <c r="J87" s="69" t="s">
        <v>964</v>
      </c>
      <c r="K87" s="1"/>
      <c r="L87" s="1"/>
      <c r="M87" s="1"/>
      <c r="N87" s="1"/>
      <c r="O87" s="88">
        <v>0</v>
      </c>
      <c r="P87" s="88">
        <v>2665600</v>
      </c>
      <c r="Q87" s="88">
        <v>-119032218</v>
      </c>
      <c r="R87" t="s">
        <v>1091</v>
      </c>
      <c r="S87">
        <v>2380000</v>
      </c>
    </row>
    <row r="88" spans="1:19" x14ac:dyDescent="0.25">
      <c r="A88" s="81">
        <v>44989</v>
      </c>
      <c r="B88" s="69">
        <v>5</v>
      </c>
      <c r="C88" s="69" t="s">
        <v>248</v>
      </c>
      <c r="D88" s="69" t="str">
        <f t="shared" si="2"/>
        <v>5FED</v>
      </c>
      <c r="E88" s="69" t="s">
        <v>169</v>
      </c>
      <c r="F88" s="69">
        <v>3948</v>
      </c>
      <c r="G88" s="69" t="str">
        <f t="shared" si="3"/>
        <v>FEPE3948</v>
      </c>
      <c r="H88" s="69">
        <v>5</v>
      </c>
      <c r="I88" s="69">
        <v>101</v>
      </c>
      <c r="J88" s="69" t="s">
        <v>964</v>
      </c>
      <c r="K88" s="1"/>
      <c r="L88" s="1"/>
      <c r="M88" s="1"/>
      <c r="N88" s="1"/>
      <c r="O88" s="88">
        <v>0</v>
      </c>
      <c r="P88" s="88">
        <v>2665600</v>
      </c>
      <c r="Q88" s="88">
        <v>-121697818</v>
      </c>
      <c r="R88" t="s">
        <v>289</v>
      </c>
      <c r="S88">
        <v>2800000</v>
      </c>
    </row>
    <row r="89" spans="1:19" x14ac:dyDescent="0.25">
      <c r="A89" s="81">
        <v>44989</v>
      </c>
      <c r="B89" s="69">
        <v>5</v>
      </c>
      <c r="C89" s="69" t="s">
        <v>248</v>
      </c>
      <c r="D89" s="69" t="str">
        <f t="shared" si="2"/>
        <v>5FED</v>
      </c>
      <c r="E89" s="69" t="s">
        <v>169</v>
      </c>
      <c r="F89" s="69">
        <v>3956</v>
      </c>
      <c r="G89" s="69" t="str">
        <f t="shared" si="3"/>
        <v>FEPE3956</v>
      </c>
      <c r="H89" s="69">
        <v>5</v>
      </c>
      <c r="I89" s="69">
        <v>101</v>
      </c>
      <c r="J89" s="69" t="s">
        <v>964</v>
      </c>
      <c r="K89" s="1"/>
      <c r="L89" s="1"/>
      <c r="M89" s="1"/>
      <c r="N89" s="1"/>
      <c r="O89" s="88">
        <v>0</v>
      </c>
      <c r="P89" s="88">
        <v>2665600</v>
      </c>
      <c r="Q89" s="88">
        <v>-124363418</v>
      </c>
      <c r="R89" t="s">
        <v>1092</v>
      </c>
      <c r="S89">
        <v>2380000</v>
      </c>
    </row>
    <row r="90" spans="1:19" x14ac:dyDescent="0.25">
      <c r="A90" s="81">
        <v>45021</v>
      </c>
      <c r="B90" s="69">
        <v>5</v>
      </c>
      <c r="C90" s="69" t="s">
        <v>248</v>
      </c>
      <c r="D90" s="69" t="str">
        <f t="shared" si="2"/>
        <v>5FED</v>
      </c>
      <c r="E90" s="69" t="s">
        <v>169</v>
      </c>
      <c r="F90" s="69">
        <v>4419</v>
      </c>
      <c r="G90" s="69" t="str">
        <f t="shared" si="3"/>
        <v>FEPE4419</v>
      </c>
      <c r="H90" s="69">
        <v>5</v>
      </c>
      <c r="I90" s="69">
        <v>101</v>
      </c>
      <c r="J90" s="69" t="s">
        <v>964</v>
      </c>
      <c r="K90" s="1"/>
      <c r="L90" s="1"/>
      <c r="M90" s="1"/>
      <c r="N90" s="1"/>
      <c r="O90" s="88">
        <v>0</v>
      </c>
      <c r="P90" s="88">
        <v>2693630</v>
      </c>
      <c r="Q90" s="88">
        <v>-127057048</v>
      </c>
      <c r="R90" t="s">
        <v>1093</v>
      </c>
      <c r="S90">
        <v>2380000</v>
      </c>
    </row>
    <row r="91" spans="1:19" x14ac:dyDescent="0.25">
      <c r="A91" s="81">
        <v>45021</v>
      </c>
      <c r="B91" s="69">
        <v>5</v>
      </c>
      <c r="C91" s="69" t="s">
        <v>248</v>
      </c>
      <c r="D91" s="69" t="str">
        <f t="shared" si="2"/>
        <v>5FED</v>
      </c>
      <c r="E91" s="69" t="s">
        <v>169</v>
      </c>
      <c r="F91" s="69">
        <v>4422</v>
      </c>
      <c r="G91" s="69" t="str">
        <f t="shared" si="3"/>
        <v>FEPE4422</v>
      </c>
      <c r="H91" s="69">
        <v>5</v>
      </c>
      <c r="I91" s="69">
        <v>101</v>
      </c>
      <c r="J91" s="69" t="s">
        <v>964</v>
      </c>
      <c r="K91" s="1"/>
      <c r="L91" s="1"/>
      <c r="M91" s="1"/>
      <c r="N91" s="1"/>
      <c r="O91" s="88">
        <v>0</v>
      </c>
      <c r="P91" s="88">
        <v>2665600</v>
      </c>
      <c r="Q91" s="88">
        <v>-129722648</v>
      </c>
      <c r="R91" t="s">
        <v>1094</v>
      </c>
      <c r="S91">
        <v>2380000</v>
      </c>
    </row>
    <row r="92" spans="1:19" x14ac:dyDescent="0.25">
      <c r="A92" s="81">
        <v>45021</v>
      </c>
      <c r="B92" s="69">
        <v>5</v>
      </c>
      <c r="C92" s="69" t="s">
        <v>248</v>
      </c>
      <c r="D92" s="69" t="str">
        <f t="shared" si="2"/>
        <v>5FED</v>
      </c>
      <c r="E92" s="69" t="s">
        <v>169</v>
      </c>
      <c r="F92" s="69">
        <v>4423</v>
      </c>
      <c r="G92" s="69" t="str">
        <f t="shared" si="3"/>
        <v>FEPE4423</v>
      </c>
      <c r="H92" s="69">
        <v>5</v>
      </c>
      <c r="I92" s="69">
        <v>101</v>
      </c>
      <c r="J92" s="69" t="s">
        <v>964</v>
      </c>
      <c r="K92" s="1"/>
      <c r="L92" s="1"/>
      <c r="M92" s="1"/>
      <c r="N92" s="1"/>
      <c r="O92" s="88">
        <v>0</v>
      </c>
      <c r="P92" s="88">
        <v>2665600</v>
      </c>
      <c r="Q92" s="88">
        <v>-132388248</v>
      </c>
      <c r="R92" t="s">
        <v>1095</v>
      </c>
      <c r="S92">
        <v>2380000</v>
      </c>
    </row>
    <row r="93" spans="1:19" x14ac:dyDescent="0.25">
      <c r="A93" s="81">
        <v>45021</v>
      </c>
      <c r="B93" s="69">
        <v>5</v>
      </c>
      <c r="C93" s="69" t="s">
        <v>248</v>
      </c>
      <c r="D93" s="69" t="str">
        <f t="shared" si="2"/>
        <v>5FED</v>
      </c>
      <c r="E93" s="69" t="s">
        <v>169</v>
      </c>
      <c r="F93" s="69">
        <v>4424</v>
      </c>
      <c r="G93" s="69" t="str">
        <f t="shared" si="3"/>
        <v>FEPE4424</v>
      </c>
      <c r="H93" s="69">
        <v>5</v>
      </c>
      <c r="I93" s="69">
        <v>101</v>
      </c>
      <c r="J93" s="69" t="s">
        <v>964</v>
      </c>
      <c r="K93" s="1"/>
      <c r="L93" s="1"/>
      <c r="M93" s="1"/>
      <c r="N93" s="1"/>
      <c r="O93" s="88">
        <v>0</v>
      </c>
      <c r="P93" s="88">
        <v>2665600</v>
      </c>
      <c r="Q93" s="88">
        <v>-135053848</v>
      </c>
      <c r="R93" t="s">
        <v>170</v>
      </c>
      <c r="S93">
        <v>2380000</v>
      </c>
    </row>
    <row r="94" spans="1:19" x14ac:dyDescent="0.25">
      <c r="A94" s="81">
        <v>45021</v>
      </c>
      <c r="B94" s="69">
        <v>5</v>
      </c>
      <c r="C94" s="69" t="s">
        <v>248</v>
      </c>
      <c r="D94" s="69" t="str">
        <f t="shared" si="2"/>
        <v>5FED</v>
      </c>
      <c r="E94" s="69" t="s">
        <v>169</v>
      </c>
      <c r="F94" s="69">
        <v>4425</v>
      </c>
      <c r="G94" s="69" t="str">
        <f t="shared" si="3"/>
        <v>FEPE4425</v>
      </c>
      <c r="H94" s="69">
        <v>5</v>
      </c>
      <c r="I94" s="69">
        <v>101</v>
      </c>
      <c r="J94" s="69" t="s">
        <v>964</v>
      </c>
      <c r="K94" s="1"/>
      <c r="L94" s="1"/>
      <c r="M94" s="1"/>
      <c r="N94" s="1"/>
      <c r="O94" s="88">
        <v>0</v>
      </c>
      <c r="P94" s="88">
        <v>2665600</v>
      </c>
      <c r="Q94" s="88">
        <v>-137719448</v>
      </c>
      <c r="R94" t="s">
        <v>172</v>
      </c>
      <c r="S94">
        <v>2380000</v>
      </c>
    </row>
    <row r="95" spans="1:19" x14ac:dyDescent="0.25">
      <c r="A95" s="81">
        <v>45021</v>
      </c>
      <c r="B95" s="69">
        <v>5</v>
      </c>
      <c r="C95" s="69" t="s">
        <v>248</v>
      </c>
      <c r="D95" s="69" t="str">
        <f t="shared" si="2"/>
        <v>5FED</v>
      </c>
      <c r="E95" s="69" t="s">
        <v>169</v>
      </c>
      <c r="F95" s="69">
        <v>4426</v>
      </c>
      <c r="G95" s="69" t="str">
        <f t="shared" si="3"/>
        <v>FEPE4426</v>
      </c>
      <c r="H95" s="69">
        <v>5</v>
      </c>
      <c r="I95" s="69">
        <v>101</v>
      </c>
      <c r="J95" s="69" t="s">
        <v>964</v>
      </c>
      <c r="K95" s="1"/>
      <c r="L95" s="1"/>
      <c r="M95" s="1"/>
      <c r="N95" s="1"/>
      <c r="O95" s="88">
        <v>0</v>
      </c>
      <c r="P95" s="88">
        <v>2665600</v>
      </c>
      <c r="Q95" s="88">
        <v>-140385048</v>
      </c>
      <c r="R95" t="s">
        <v>173</v>
      </c>
      <c r="S95">
        <v>2380000</v>
      </c>
    </row>
    <row r="96" spans="1:19" x14ac:dyDescent="0.25">
      <c r="A96" s="81">
        <v>45021</v>
      </c>
      <c r="B96" s="69">
        <v>5</v>
      </c>
      <c r="C96" s="69" t="s">
        <v>248</v>
      </c>
      <c r="D96" s="69" t="str">
        <f t="shared" si="2"/>
        <v>5FED</v>
      </c>
      <c r="E96" s="69" t="s">
        <v>169</v>
      </c>
      <c r="F96" s="69">
        <v>4427</v>
      </c>
      <c r="G96" s="69" t="str">
        <f t="shared" si="3"/>
        <v>FEPE4427</v>
      </c>
      <c r="H96" s="69">
        <v>5</v>
      </c>
      <c r="I96" s="69">
        <v>101</v>
      </c>
      <c r="J96" s="69" t="s">
        <v>964</v>
      </c>
      <c r="K96" s="1"/>
      <c r="L96" s="1"/>
      <c r="M96" s="1"/>
      <c r="N96" s="1"/>
      <c r="O96" s="88">
        <v>0</v>
      </c>
      <c r="P96" s="88">
        <v>2665600</v>
      </c>
      <c r="Q96" s="88">
        <v>-143050648</v>
      </c>
      <c r="R96" t="s">
        <v>174</v>
      </c>
      <c r="S96">
        <v>2380000</v>
      </c>
    </row>
    <row r="97" spans="1:19" x14ac:dyDescent="0.25">
      <c r="A97" s="81">
        <v>45021</v>
      </c>
      <c r="B97" s="69">
        <v>5</v>
      </c>
      <c r="C97" s="69" t="s">
        <v>248</v>
      </c>
      <c r="D97" s="69" t="str">
        <f t="shared" si="2"/>
        <v>5FED</v>
      </c>
      <c r="E97" s="69" t="s">
        <v>169</v>
      </c>
      <c r="F97" s="69">
        <v>4428</v>
      </c>
      <c r="G97" s="69" t="str">
        <f t="shared" si="3"/>
        <v>FEPE4428</v>
      </c>
      <c r="H97" s="69">
        <v>5</v>
      </c>
      <c r="I97" s="69">
        <v>101</v>
      </c>
      <c r="J97" s="69" t="s">
        <v>964</v>
      </c>
      <c r="K97" s="1"/>
      <c r="L97" s="1"/>
      <c r="M97" s="1"/>
      <c r="N97" s="1"/>
      <c r="O97" s="88">
        <v>0</v>
      </c>
      <c r="P97" s="88">
        <v>2665600</v>
      </c>
      <c r="Q97" s="88">
        <v>-145716248</v>
      </c>
      <c r="R97" t="s">
        <v>175</v>
      </c>
      <c r="S97">
        <v>2380000</v>
      </c>
    </row>
    <row r="98" spans="1:19" x14ac:dyDescent="0.25">
      <c r="A98" s="81">
        <v>45021</v>
      </c>
      <c r="B98" s="69">
        <v>5</v>
      </c>
      <c r="C98" s="69" t="s">
        <v>248</v>
      </c>
      <c r="D98" s="69" t="str">
        <f t="shared" si="2"/>
        <v>5FED</v>
      </c>
      <c r="E98" s="69" t="s">
        <v>169</v>
      </c>
      <c r="F98" s="69">
        <v>4429</v>
      </c>
      <c r="G98" s="69" t="str">
        <f t="shared" si="3"/>
        <v>FEPE4429</v>
      </c>
      <c r="H98" s="69">
        <v>5</v>
      </c>
      <c r="I98" s="69">
        <v>101</v>
      </c>
      <c r="J98" s="69" t="s">
        <v>981</v>
      </c>
      <c r="K98" s="1"/>
      <c r="L98" s="1"/>
      <c r="M98" s="1"/>
      <c r="N98" s="1"/>
      <c r="O98" s="88">
        <v>0</v>
      </c>
      <c r="P98" s="88">
        <v>1845414</v>
      </c>
      <c r="Q98" s="88">
        <v>-147561662</v>
      </c>
      <c r="R98" t="s">
        <v>176</v>
      </c>
      <c r="S98">
        <v>2380000</v>
      </c>
    </row>
    <row r="99" spans="1:19" x14ac:dyDescent="0.25">
      <c r="A99" s="81">
        <v>45035</v>
      </c>
      <c r="B99" s="69">
        <v>5</v>
      </c>
      <c r="C99" s="69" t="s">
        <v>426</v>
      </c>
      <c r="D99" s="69" t="str">
        <f t="shared" si="2"/>
        <v>5FA</v>
      </c>
      <c r="E99" s="69" t="e">
        <v>#N/A</v>
      </c>
      <c r="F99" s="69">
        <v>493</v>
      </c>
      <c r="G99" s="69" t="e">
        <f t="shared" si="3"/>
        <v>#N/A</v>
      </c>
      <c r="H99" s="69">
        <v>5</v>
      </c>
      <c r="I99" s="69">
        <v>101</v>
      </c>
      <c r="J99" s="69" t="s">
        <v>1006</v>
      </c>
      <c r="K99" s="1"/>
      <c r="L99" s="1"/>
      <c r="M99" s="1"/>
      <c r="N99" s="1"/>
      <c r="O99" s="88">
        <v>2693630</v>
      </c>
      <c r="P99" s="88">
        <v>0</v>
      </c>
      <c r="Q99" s="88">
        <v>-144868032</v>
      </c>
      <c r="R99" t="s">
        <v>177</v>
      </c>
      <c r="S99">
        <v>2380000</v>
      </c>
    </row>
    <row r="100" spans="1:19" x14ac:dyDescent="0.25">
      <c r="A100" s="81">
        <v>44778</v>
      </c>
      <c r="B100" s="69">
        <v>5</v>
      </c>
      <c r="C100" s="69" t="s">
        <v>248</v>
      </c>
      <c r="D100" s="69" t="str">
        <f t="shared" si="2"/>
        <v>5FED</v>
      </c>
      <c r="E100" s="69" t="s">
        <v>169</v>
      </c>
      <c r="F100" s="69">
        <v>326</v>
      </c>
      <c r="G100" s="69" t="str">
        <f t="shared" si="3"/>
        <v>FEPE326</v>
      </c>
      <c r="H100" s="69">
        <v>5</v>
      </c>
      <c r="I100" s="69">
        <v>101</v>
      </c>
      <c r="J100" s="69" t="s">
        <v>964</v>
      </c>
      <c r="K100" s="1"/>
      <c r="L100" s="1"/>
      <c r="M100" s="1"/>
      <c r="N100" s="1"/>
      <c r="O100" s="88">
        <v>0</v>
      </c>
      <c r="P100" s="88">
        <v>2380000</v>
      </c>
      <c r="Q100" s="88">
        <v>-2380000</v>
      </c>
      <c r="R100" t="s">
        <v>178</v>
      </c>
      <c r="S100">
        <v>2380000</v>
      </c>
    </row>
    <row r="101" spans="1:19" x14ac:dyDescent="0.25">
      <c r="A101" s="81">
        <v>44778</v>
      </c>
      <c r="B101" s="69">
        <v>5</v>
      </c>
      <c r="C101" s="69" t="s">
        <v>248</v>
      </c>
      <c r="D101" s="69" t="str">
        <f t="shared" si="2"/>
        <v>5FED</v>
      </c>
      <c r="E101" s="69" t="s">
        <v>169</v>
      </c>
      <c r="F101" s="69">
        <v>327</v>
      </c>
      <c r="G101" s="69" t="str">
        <f t="shared" si="3"/>
        <v>FEPE327</v>
      </c>
      <c r="H101" s="69">
        <v>5</v>
      </c>
      <c r="I101" s="69">
        <v>101</v>
      </c>
      <c r="J101" s="69" t="s">
        <v>964</v>
      </c>
      <c r="K101" s="1"/>
      <c r="L101" s="1"/>
      <c r="M101" s="1"/>
      <c r="N101" s="1"/>
      <c r="O101" s="88">
        <v>0</v>
      </c>
      <c r="P101" s="88">
        <v>2380000</v>
      </c>
      <c r="Q101" s="88">
        <v>-4760000</v>
      </c>
      <c r="R101" t="s">
        <v>179</v>
      </c>
      <c r="S101">
        <v>2380000</v>
      </c>
    </row>
    <row r="102" spans="1:19" x14ac:dyDescent="0.25">
      <c r="A102" s="81">
        <v>44778</v>
      </c>
      <c r="B102" s="69">
        <v>5</v>
      </c>
      <c r="C102" s="69" t="s">
        <v>248</v>
      </c>
      <c r="D102" s="69" t="str">
        <f t="shared" si="2"/>
        <v>5FED</v>
      </c>
      <c r="E102" s="69" t="s">
        <v>169</v>
      </c>
      <c r="F102" s="69">
        <v>328</v>
      </c>
      <c r="G102" s="69" t="str">
        <f t="shared" si="3"/>
        <v>FEPE328</v>
      </c>
      <c r="H102" s="69">
        <v>5</v>
      </c>
      <c r="I102" s="69">
        <v>101</v>
      </c>
      <c r="J102" s="69" t="s">
        <v>964</v>
      </c>
      <c r="K102" s="1"/>
      <c r="L102" s="1"/>
      <c r="M102" s="1"/>
      <c r="N102" s="1"/>
      <c r="O102" s="88">
        <v>0</v>
      </c>
      <c r="P102" s="88">
        <v>2380000</v>
      </c>
      <c r="Q102" s="88">
        <v>-7140000</v>
      </c>
      <c r="R102" t="s">
        <v>180</v>
      </c>
      <c r="S102">
        <v>2380000</v>
      </c>
    </row>
    <row r="103" spans="1:19" x14ac:dyDescent="0.25">
      <c r="A103" s="81">
        <v>44809</v>
      </c>
      <c r="B103" s="69">
        <v>5</v>
      </c>
      <c r="C103" s="69" t="s">
        <v>248</v>
      </c>
      <c r="D103" s="69" t="str">
        <f t="shared" si="2"/>
        <v>5FED</v>
      </c>
      <c r="E103" s="69" t="s">
        <v>169</v>
      </c>
      <c r="F103" s="69">
        <v>701</v>
      </c>
      <c r="G103" s="69" t="str">
        <f t="shared" si="3"/>
        <v>FEPE701</v>
      </c>
      <c r="H103" s="69">
        <v>5</v>
      </c>
      <c r="I103" s="69">
        <v>101</v>
      </c>
      <c r="J103" s="69" t="s">
        <v>964</v>
      </c>
      <c r="K103" s="1"/>
      <c r="L103" s="1"/>
      <c r="M103" s="1"/>
      <c r="N103" s="1"/>
      <c r="O103" s="88">
        <v>0</v>
      </c>
      <c r="P103" s="88">
        <v>2380000</v>
      </c>
      <c r="Q103" s="88">
        <v>-9520000</v>
      </c>
      <c r="R103" t="s">
        <v>181</v>
      </c>
      <c r="S103">
        <v>2380000</v>
      </c>
    </row>
    <row r="104" spans="1:19" x14ac:dyDescent="0.25">
      <c r="A104" s="81">
        <v>44809</v>
      </c>
      <c r="B104" s="69">
        <v>5</v>
      </c>
      <c r="C104" s="69" t="s">
        <v>248</v>
      </c>
      <c r="D104" s="69" t="str">
        <f t="shared" si="2"/>
        <v>5FED</v>
      </c>
      <c r="E104" s="69" t="s">
        <v>169</v>
      </c>
      <c r="F104" s="69">
        <v>702</v>
      </c>
      <c r="G104" s="69" t="str">
        <f t="shared" si="3"/>
        <v>FEPE702</v>
      </c>
      <c r="H104" s="69">
        <v>5</v>
      </c>
      <c r="I104" s="69">
        <v>101</v>
      </c>
      <c r="J104" s="69" t="s">
        <v>964</v>
      </c>
      <c r="K104" s="1"/>
      <c r="L104" s="1"/>
      <c r="M104" s="1"/>
      <c r="N104" s="1"/>
      <c r="O104" s="88">
        <v>0</v>
      </c>
      <c r="P104" s="88">
        <v>2380000</v>
      </c>
      <c r="Q104" s="88">
        <v>-11900000</v>
      </c>
      <c r="R104" t="s">
        <v>171</v>
      </c>
      <c r="S104">
        <v>2380000</v>
      </c>
    </row>
    <row r="105" spans="1:19" x14ac:dyDescent="0.25">
      <c r="A105" s="81">
        <v>44809</v>
      </c>
      <c r="B105" s="69">
        <v>5</v>
      </c>
      <c r="C105" s="69" t="s">
        <v>248</v>
      </c>
      <c r="D105" s="69" t="str">
        <f t="shared" si="2"/>
        <v>5FED</v>
      </c>
      <c r="E105" s="69" t="s">
        <v>169</v>
      </c>
      <c r="F105" s="69">
        <v>703</v>
      </c>
      <c r="G105" s="69" t="str">
        <f t="shared" si="3"/>
        <v>FEPE703</v>
      </c>
      <c r="H105" s="69">
        <v>5</v>
      </c>
      <c r="I105" s="69">
        <v>101</v>
      </c>
      <c r="J105" s="69" t="s">
        <v>964</v>
      </c>
      <c r="K105" s="1"/>
      <c r="L105" s="1"/>
      <c r="M105" s="1"/>
      <c r="N105" s="1"/>
      <c r="O105" s="88">
        <v>0</v>
      </c>
      <c r="P105" s="88">
        <v>2380000</v>
      </c>
      <c r="Q105" s="88">
        <v>-14280000</v>
      </c>
      <c r="R105" t="s">
        <v>290</v>
      </c>
      <c r="S105">
        <v>63927</v>
      </c>
    </row>
    <row r="106" spans="1:19" x14ac:dyDescent="0.25">
      <c r="A106" s="81">
        <v>44839</v>
      </c>
      <c r="B106" s="69">
        <v>5</v>
      </c>
      <c r="C106" s="69" t="s">
        <v>248</v>
      </c>
      <c r="D106" s="69" t="str">
        <f t="shared" si="2"/>
        <v>5FED</v>
      </c>
      <c r="E106" s="69" t="s">
        <v>169</v>
      </c>
      <c r="F106" s="69">
        <v>1387</v>
      </c>
      <c r="G106" s="69" t="str">
        <f t="shared" si="3"/>
        <v>FEPE1387</v>
      </c>
      <c r="H106" s="69">
        <v>5</v>
      </c>
      <c r="I106" s="69">
        <v>101</v>
      </c>
      <c r="J106" s="69" t="s">
        <v>964</v>
      </c>
      <c r="K106" s="1"/>
      <c r="L106" s="1"/>
      <c r="M106" s="1"/>
      <c r="N106" s="1"/>
      <c r="O106" s="88">
        <v>0</v>
      </c>
      <c r="P106" s="88">
        <v>2380000</v>
      </c>
      <c r="Q106" s="88">
        <v>-16660000</v>
      </c>
      <c r="R106" t="s">
        <v>291</v>
      </c>
      <c r="S106">
        <v>2766274</v>
      </c>
    </row>
    <row r="107" spans="1:19" x14ac:dyDescent="0.25">
      <c r="A107" s="81">
        <v>44839</v>
      </c>
      <c r="B107" s="69">
        <v>5</v>
      </c>
      <c r="C107" s="69" t="s">
        <v>248</v>
      </c>
      <c r="D107" s="69" t="str">
        <f t="shared" si="2"/>
        <v>5FED</v>
      </c>
      <c r="E107" s="69" t="s">
        <v>169</v>
      </c>
      <c r="F107" s="69">
        <v>1388</v>
      </c>
      <c r="G107" s="69" t="str">
        <f t="shared" si="3"/>
        <v>FEPE1388</v>
      </c>
      <c r="H107" s="69">
        <v>5</v>
      </c>
      <c r="I107" s="69">
        <v>101</v>
      </c>
      <c r="J107" s="69" t="s">
        <v>964</v>
      </c>
      <c r="K107" s="1"/>
      <c r="L107" s="1"/>
      <c r="M107" s="1"/>
      <c r="N107" s="1"/>
      <c r="O107" s="88">
        <v>0</v>
      </c>
      <c r="P107" s="88">
        <v>2380000</v>
      </c>
      <c r="Q107" s="88">
        <v>-19040000</v>
      </c>
      <c r="R107" t="s">
        <v>292</v>
      </c>
      <c r="S107">
        <v>2766274</v>
      </c>
    </row>
    <row r="108" spans="1:19" x14ac:dyDescent="0.25">
      <c r="A108" s="81">
        <v>44839</v>
      </c>
      <c r="B108" s="69">
        <v>5</v>
      </c>
      <c r="C108" s="69" t="s">
        <v>248</v>
      </c>
      <c r="D108" s="69" t="str">
        <f t="shared" si="2"/>
        <v>5FED</v>
      </c>
      <c r="E108" s="69" t="s">
        <v>169</v>
      </c>
      <c r="F108" s="69">
        <v>1390</v>
      </c>
      <c r="G108" s="69" t="str">
        <f t="shared" si="3"/>
        <v>FEPE1390</v>
      </c>
      <c r="H108" s="69">
        <v>5</v>
      </c>
      <c r="I108" s="69">
        <v>101</v>
      </c>
      <c r="J108" s="69" t="s">
        <v>964</v>
      </c>
      <c r="K108" s="1"/>
      <c r="L108" s="1"/>
      <c r="M108" s="1"/>
      <c r="N108" s="1"/>
      <c r="O108" s="88">
        <v>0</v>
      </c>
      <c r="P108" s="88">
        <v>2380000</v>
      </c>
      <c r="Q108" s="88">
        <v>-21420000</v>
      </c>
      <c r="R108" t="s">
        <v>293</v>
      </c>
      <c r="S108">
        <v>2766274</v>
      </c>
    </row>
    <row r="109" spans="1:19" x14ac:dyDescent="0.25">
      <c r="A109" s="81">
        <v>44839</v>
      </c>
      <c r="B109" s="69">
        <v>5</v>
      </c>
      <c r="C109" s="69" t="s">
        <v>248</v>
      </c>
      <c r="D109" s="69" t="str">
        <f t="shared" si="2"/>
        <v>5FED</v>
      </c>
      <c r="E109" s="69" t="s">
        <v>169</v>
      </c>
      <c r="F109" s="69">
        <v>1391</v>
      </c>
      <c r="G109" s="69" t="str">
        <f t="shared" si="3"/>
        <v>FEPE1391</v>
      </c>
      <c r="H109" s="69">
        <v>5</v>
      </c>
      <c r="I109" s="69">
        <v>101</v>
      </c>
      <c r="J109" s="69" t="s">
        <v>964</v>
      </c>
      <c r="K109" s="1"/>
      <c r="L109" s="1"/>
      <c r="M109" s="1"/>
      <c r="N109" s="1"/>
      <c r="O109" s="88">
        <v>0</v>
      </c>
      <c r="P109" s="88">
        <v>2380000</v>
      </c>
      <c r="Q109" s="88">
        <v>-23800000</v>
      </c>
      <c r="R109" t="s">
        <v>294</v>
      </c>
      <c r="S109">
        <v>2766274</v>
      </c>
    </row>
    <row r="110" spans="1:19" x14ac:dyDescent="0.25">
      <c r="A110" s="81">
        <v>44869</v>
      </c>
      <c r="B110" s="69">
        <v>5</v>
      </c>
      <c r="C110" s="69" t="s">
        <v>248</v>
      </c>
      <c r="D110" s="69" t="str">
        <f t="shared" si="2"/>
        <v>5FED</v>
      </c>
      <c r="E110" s="69" t="s">
        <v>169</v>
      </c>
      <c r="F110" s="69">
        <v>1864</v>
      </c>
      <c r="G110" s="69" t="str">
        <f t="shared" si="3"/>
        <v>FEPE1864</v>
      </c>
      <c r="H110" s="69">
        <v>5</v>
      </c>
      <c r="I110" s="69">
        <v>101</v>
      </c>
      <c r="J110" s="69" t="s">
        <v>964</v>
      </c>
      <c r="K110" s="1"/>
      <c r="L110" s="1"/>
      <c r="M110" s="1"/>
      <c r="N110" s="1"/>
      <c r="O110" s="88">
        <v>0</v>
      </c>
      <c r="P110" s="88">
        <v>2380000</v>
      </c>
      <c r="Q110" s="88">
        <v>-26180000</v>
      </c>
      <c r="R110" t="s">
        <v>295</v>
      </c>
      <c r="S110">
        <v>2766274</v>
      </c>
    </row>
    <row r="111" spans="1:19" x14ac:dyDescent="0.25">
      <c r="A111" s="81">
        <v>44869</v>
      </c>
      <c r="B111" s="69">
        <v>5</v>
      </c>
      <c r="C111" s="69" t="s">
        <v>248</v>
      </c>
      <c r="D111" s="69" t="str">
        <f t="shared" si="2"/>
        <v>5FED</v>
      </c>
      <c r="E111" s="69" t="s">
        <v>169</v>
      </c>
      <c r="F111" s="69">
        <v>1865</v>
      </c>
      <c r="G111" s="69" t="str">
        <f t="shared" si="3"/>
        <v>FEPE1865</v>
      </c>
      <c r="H111" s="69">
        <v>5</v>
      </c>
      <c r="I111" s="69">
        <v>101</v>
      </c>
      <c r="J111" s="69" t="s">
        <v>964</v>
      </c>
      <c r="K111" s="1"/>
      <c r="L111" s="1"/>
      <c r="M111" s="1"/>
      <c r="N111" s="1"/>
      <c r="O111" s="88">
        <v>0</v>
      </c>
      <c r="P111" s="88">
        <v>2380000</v>
      </c>
      <c r="Q111" s="88">
        <v>-28560000</v>
      </c>
      <c r="R111" t="s">
        <v>296</v>
      </c>
      <c r="S111">
        <v>2766274</v>
      </c>
    </row>
    <row r="112" spans="1:19" x14ac:dyDescent="0.25">
      <c r="A112" s="81">
        <v>44869</v>
      </c>
      <c r="B112" s="69">
        <v>5</v>
      </c>
      <c r="C112" s="69" t="s">
        <v>248</v>
      </c>
      <c r="D112" s="69" t="str">
        <f t="shared" si="2"/>
        <v>5FED</v>
      </c>
      <c r="E112" s="69" t="s">
        <v>169</v>
      </c>
      <c r="F112" s="69">
        <v>1866</v>
      </c>
      <c r="G112" s="69" t="str">
        <f t="shared" si="3"/>
        <v>FEPE1866</v>
      </c>
      <c r="H112" s="69">
        <v>5</v>
      </c>
      <c r="I112" s="69">
        <v>101</v>
      </c>
      <c r="J112" s="69" t="s">
        <v>964</v>
      </c>
      <c r="K112" s="1"/>
      <c r="L112" s="1"/>
      <c r="M112" s="1"/>
      <c r="N112" s="1"/>
      <c r="O112" s="88">
        <v>0</v>
      </c>
      <c r="P112" s="88">
        <v>2380000</v>
      </c>
      <c r="Q112" s="88">
        <v>-30940000</v>
      </c>
      <c r="R112" t="s">
        <v>297</v>
      </c>
      <c r="S112">
        <v>2766274</v>
      </c>
    </row>
    <row r="113" spans="1:19" x14ac:dyDescent="0.25">
      <c r="A113" s="81">
        <v>44869</v>
      </c>
      <c r="B113" s="69">
        <v>5</v>
      </c>
      <c r="C113" s="69" t="s">
        <v>248</v>
      </c>
      <c r="D113" s="69" t="str">
        <f t="shared" si="2"/>
        <v>5FED</v>
      </c>
      <c r="E113" s="69" t="s">
        <v>169</v>
      </c>
      <c r="F113" s="69">
        <v>1878</v>
      </c>
      <c r="G113" s="69" t="str">
        <f t="shared" si="3"/>
        <v>FEPE1878</v>
      </c>
      <c r="H113" s="69">
        <v>5</v>
      </c>
      <c r="I113" s="69">
        <v>101</v>
      </c>
      <c r="J113" s="69" t="s">
        <v>964</v>
      </c>
      <c r="K113" s="1"/>
      <c r="L113" s="1"/>
      <c r="M113" s="1"/>
      <c r="N113" s="1"/>
      <c r="O113" s="88">
        <v>0</v>
      </c>
      <c r="P113" s="88">
        <v>2380000</v>
      </c>
      <c r="Q113" s="88">
        <v>-33320000</v>
      </c>
      <c r="R113" t="s">
        <v>298</v>
      </c>
      <c r="S113">
        <v>2766274</v>
      </c>
    </row>
    <row r="114" spans="1:19" x14ac:dyDescent="0.25">
      <c r="A114" s="81">
        <v>44898</v>
      </c>
      <c r="B114" s="69">
        <v>5</v>
      </c>
      <c r="C114" s="69" t="s">
        <v>248</v>
      </c>
      <c r="D114" s="69" t="str">
        <f t="shared" si="2"/>
        <v>5FED</v>
      </c>
      <c r="E114" s="69" t="s">
        <v>169</v>
      </c>
      <c r="F114" s="69">
        <v>2434</v>
      </c>
      <c r="G114" s="69" t="str">
        <f t="shared" si="3"/>
        <v>FEPE2434</v>
      </c>
      <c r="H114" s="69">
        <v>5</v>
      </c>
      <c r="I114" s="69">
        <v>101</v>
      </c>
      <c r="J114" s="69" t="s">
        <v>964</v>
      </c>
      <c r="K114" s="1"/>
      <c r="L114" s="1"/>
      <c r="M114" s="1"/>
      <c r="N114" s="1"/>
      <c r="O114" s="88">
        <v>0</v>
      </c>
      <c r="P114" s="88">
        <v>2380000</v>
      </c>
      <c r="Q114" s="88">
        <v>-35700000</v>
      </c>
      <c r="R114" t="s">
        <v>299</v>
      </c>
      <c r="S114">
        <v>2949351</v>
      </c>
    </row>
    <row r="115" spans="1:19" x14ac:dyDescent="0.25">
      <c r="A115" s="81">
        <v>44898</v>
      </c>
      <c r="B115" s="69">
        <v>5</v>
      </c>
      <c r="C115" s="69" t="s">
        <v>248</v>
      </c>
      <c r="D115" s="69" t="str">
        <f t="shared" si="2"/>
        <v>5FED</v>
      </c>
      <c r="E115" s="69" t="s">
        <v>169</v>
      </c>
      <c r="F115" s="69">
        <v>2435</v>
      </c>
      <c r="G115" s="69" t="str">
        <f t="shared" si="3"/>
        <v>FEPE2435</v>
      </c>
      <c r="H115" s="69">
        <v>5</v>
      </c>
      <c r="I115" s="69">
        <v>101</v>
      </c>
      <c r="J115" s="69" t="s">
        <v>964</v>
      </c>
      <c r="K115" s="1"/>
      <c r="L115" s="1"/>
      <c r="M115" s="1"/>
      <c r="N115" s="1"/>
      <c r="O115" s="88">
        <v>0</v>
      </c>
      <c r="P115" s="88">
        <v>2380000</v>
      </c>
      <c r="Q115" s="88">
        <v>-38080000</v>
      </c>
      <c r="R115" t="s">
        <v>1096</v>
      </c>
      <c r="S115">
        <v>2380000</v>
      </c>
    </row>
    <row r="116" spans="1:19" x14ac:dyDescent="0.25">
      <c r="A116" s="81">
        <v>44931</v>
      </c>
      <c r="B116" s="69">
        <v>5</v>
      </c>
      <c r="C116" s="69" t="s">
        <v>248</v>
      </c>
      <c r="D116" s="69" t="str">
        <f t="shared" si="2"/>
        <v>5FED</v>
      </c>
      <c r="E116" s="69" t="s">
        <v>169</v>
      </c>
      <c r="F116" s="69">
        <v>2930</v>
      </c>
      <c r="G116" s="69" t="str">
        <f t="shared" si="3"/>
        <v>FEPE2930</v>
      </c>
      <c r="H116" s="69">
        <v>5</v>
      </c>
      <c r="I116" s="69">
        <v>101</v>
      </c>
      <c r="J116" s="69" t="s">
        <v>964</v>
      </c>
      <c r="K116" s="1"/>
      <c r="L116" s="1"/>
      <c r="M116" s="1"/>
      <c r="N116" s="1"/>
      <c r="O116" s="88">
        <v>0</v>
      </c>
      <c r="P116" s="88">
        <v>2380000</v>
      </c>
      <c r="Q116" s="88">
        <v>-40460000</v>
      </c>
      <c r="R116" t="s">
        <v>280</v>
      </c>
      <c r="S116">
        <v>2766274</v>
      </c>
    </row>
    <row r="117" spans="1:19" x14ac:dyDescent="0.25">
      <c r="A117" s="81">
        <v>44931</v>
      </c>
      <c r="B117" s="69">
        <v>5</v>
      </c>
      <c r="C117" s="69" t="s">
        <v>248</v>
      </c>
      <c r="D117" s="69" t="str">
        <f t="shared" si="2"/>
        <v>5FED</v>
      </c>
      <c r="E117" s="69" t="s">
        <v>169</v>
      </c>
      <c r="F117" s="69">
        <v>2932</v>
      </c>
      <c r="G117" s="69" t="str">
        <f t="shared" si="3"/>
        <v>FEPE2932</v>
      </c>
      <c r="H117" s="69">
        <v>5</v>
      </c>
      <c r="I117" s="69">
        <v>101</v>
      </c>
      <c r="J117" s="69" t="s">
        <v>964</v>
      </c>
      <c r="K117" s="1"/>
      <c r="L117" s="1"/>
      <c r="M117" s="1"/>
      <c r="N117" s="1"/>
      <c r="O117" s="88">
        <v>0</v>
      </c>
      <c r="P117" s="88">
        <v>2380000</v>
      </c>
      <c r="Q117" s="88">
        <v>-42840000</v>
      </c>
      <c r="R117" t="s">
        <v>281</v>
      </c>
      <c r="S117">
        <v>2766274</v>
      </c>
    </row>
    <row r="118" spans="1:19" x14ac:dyDescent="0.25">
      <c r="A118" s="81">
        <v>44932</v>
      </c>
      <c r="B118" s="69">
        <v>5</v>
      </c>
      <c r="C118" s="69" t="s">
        <v>426</v>
      </c>
      <c r="D118" s="69" t="str">
        <f t="shared" si="2"/>
        <v>5FA</v>
      </c>
      <c r="E118" s="69" t="e">
        <v>#N/A</v>
      </c>
      <c r="F118" s="69">
        <v>283</v>
      </c>
      <c r="G118" s="69" t="e">
        <f t="shared" si="3"/>
        <v>#N/A</v>
      </c>
      <c r="H118" s="69">
        <v>5</v>
      </c>
      <c r="I118" s="69">
        <v>101</v>
      </c>
      <c r="J118" s="69" t="s">
        <v>1024</v>
      </c>
      <c r="K118" s="1"/>
      <c r="L118" s="1"/>
      <c r="M118" s="1"/>
      <c r="N118" s="1"/>
      <c r="O118" s="88">
        <v>2380000</v>
      </c>
      <c r="P118" s="88">
        <v>0</v>
      </c>
      <c r="Q118" s="88">
        <v>-40460000</v>
      </c>
      <c r="R118" t="s">
        <v>282</v>
      </c>
      <c r="S118">
        <v>2766274</v>
      </c>
    </row>
    <row r="119" spans="1:19" x14ac:dyDescent="0.25">
      <c r="A119" s="81">
        <v>44932</v>
      </c>
      <c r="B119" s="69">
        <v>5</v>
      </c>
      <c r="C119" s="69" t="s">
        <v>426</v>
      </c>
      <c r="D119" s="69" t="str">
        <f t="shared" si="2"/>
        <v>5FA</v>
      </c>
      <c r="E119" s="69" t="e">
        <v>#N/A</v>
      </c>
      <c r="F119" s="69">
        <v>285</v>
      </c>
      <c r="G119" s="69" t="e">
        <f t="shared" si="3"/>
        <v>#N/A</v>
      </c>
      <c r="H119" s="69">
        <v>5</v>
      </c>
      <c r="I119" s="69">
        <v>101</v>
      </c>
      <c r="J119" s="69" t="s">
        <v>1026</v>
      </c>
      <c r="K119" s="1"/>
      <c r="L119" s="1"/>
      <c r="M119" s="1"/>
      <c r="N119" s="1"/>
      <c r="O119" s="88">
        <v>2380000</v>
      </c>
      <c r="P119" s="88">
        <v>0</v>
      </c>
      <c r="Q119" s="88">
        <v>-38080000</v>
      </c>
      <c r="R119" t="s">
        <v>300</v>
      </c>
      <c r="S119">
        <v>134400</v>
      </c>
    </row>
    <row r="120" spans="1:19" x14ac:dyDescent="0.25">
      <c r="A120" s="81">
        <v>44932</v>
      </c>
      <c r="B120" s="69">
        <v>5</v>
      </c>
      <c r="C120" s="69" t="s">
        <v>248</v>
      </c>
      <c r="D120" s="69" t="str">
        <f t="shared" si="2"/>
        <v>5FED</v>
      </c>
      <c r="E120" s="69" t="s">
        <v>169</v>
      </c>
      <c r="F120" s="69">
        <v>2967</v>
      </c>
      <c r="G120" s="69" t="str">
        <f t="shared" si="3"/>
        <v>FEPE2967</v>
      </c>
      <c r="H120" s="69">
        <v>5</v>
      </c>
      <c r="I120" s="69">
        <v>101</v>
      </c>
      <c r="J120" s="69" t="s">
        <v>964</v>
      </c>
      <c r="K120" s="1"/>
      <c r="L120" s="1"/>
      <c r="M120" s="1"/>
      <c r="N120" s="1"/>
      <c r="O120" s="88">
        <v>0</v>
      </c>
      <c r="P120" s="88">
        <v>2380000</v>
      </c>
      <c r="Q120" s="88">
        <v>-40460000</v>
      </c>
      <c r="R120" t="s">
        <v>301</v>
      </c>
      <c r="S120">
        <v>2665600</v>
      </c>
    </row>
    <row r="121" spans="1:19" x14ac:dyDescent="0.25">
      <c r="A121" s="81">
        <v>44932</v>
      </c>
      <c r="B121" s="69">
        <v>5</v>
      </c>
      <c r="C121" s="69" t="s">
        <v>248</v>
      </c>
      <c r="D121" s="69" t="str">
        <f t="shared" si="2"/>
        <v>5FED</v>
      </c>
      <c r="E121" s="69" t="s">
        <v>169</v>
      </c>
      <c r="F121" s="69">
        <v>2969</v>
      </c>
      <c r="G121" s="69" t="str">
        <f t="shared" si="3"/>
        <v>FEPE2969</v>
      </c>
      <c r="H121" s="69">
        <v>5</v>
      </c>
      <c r="I121" s="69">
        <v>101</v>
      </c>
      <c r="J121" s="69" t="s">
        <v>964</v>
      </c>
      <c r="K121" s="1"/>
      <c r="L121" s="1"/>
      <c r="M121" s="1"/>
      <c r="N121" s="1"/>
      <c r="O121" s="88">
        <v>0</v>
      </c>
      <c r="P121" s="88">
        <v>2380000</v>
      </c>
      <c r="Q121" s="88">
        <v>-42840000</v>
      </c>
      <c r="R121" t="s">
        <v>302</v>
      </c>
      <c r="S121">
        <v>2665600</v>
      </c>
    </row>
    <row r="122" spans="1:19" x14ac:dyDescent="0.25">
      <c r="A122" s="81">
        <v>44961</v>
      </c>
      <c r="B122" s="69">
        <v>5</v>
      </c>
      <c r="C122" s="69" t="s">
        <v>248</v>
      </c>
      <c r="D122" s="69" t="str">
        <f t="shared" si="2"/>
        <v>5FED</v>
      </c>
      <c r="E122" s="69" t="s">
        <v>169</v>
      </c>
      <c r="F122" s="69">
        <v>3408</v>
      </c>
      <c r="G122" s="69" t="str">
        <f t="shared" si="3"/>
        <v>FEPE3408</v>
      </c>
      <c r="H122" s="69">
        <v>5</v>
      </c>
      <c r="I122" s="69">
        <v>101</v>
      </c>
      <c r="J122" s="69" t="s">
        <v>964</v>
      </c>
      <c r="K122" s="1"/>
      <c r="L122" s="1"/>
      <c r="M122" s="1"/>
      <c r="N122" s="1"/>
      <c r="O122" s="88">
        <v>0</v>
      </c>
      <c r="P122" s="88">
        <v>2766274</v>
      </c>
      <c r="Q122" s="88">
        <v>-45606274</v>
      </c>
      <c r="R122" t="s">
        <v>303</v>
      </c>
      <c r="S122">
        <v>2665600</v>
      </c>
    </row>
    <row r="123" spans="1:19" x14ac:dyDescent="0.25">
      <c r="A123" s="81">
        <v>44961</v>
      </c>
      <c r="B123" s="69">
        <v>5</v>
      </c>
      <c r="C123" s="69" t="s">
        <v>248</v>
      </c>
      <c r="D123" s="69" t="str">
        <f t="shared" si="2"/>
        <v>5FED</v>
      </c>
      <c r="E123" s="69" t="s">
        <v>169</v>
      </c>
      <c r="F123" s="69">
        <v>3409</v>
      </c>
      <c r="G123" s="69" t="str">
        <f t="shared" si="3"/>
        <v>FEPE3409</v>
      </c>
      <c r="H123" s="69">
        <v>5</v>
      </c>
      <c r="I123" s="69">
        <v>101</v>
      </c>
      <c r="J123" s="69" t="s">
        <v>964</v>
      </c>
      <c r="K123" s="1"/>
      <c r="L123" s="1"/>
      <c r="M123" s="1"/>
      <c r="N123" s="1"/>
      <c r="O123" s="88">
        <v>0</v>
      </c>
      <c r="P123" s="88">
        <v>2766274</v>
      </c>
      <c r="Q123" s="88">
        <v>-48372548</v>
      </c>
      <c r="R123" t="s">
        <v>304</v>
      </c>
      <c r="S123">
        <v>2665600</v>
      </c>
    </row>
    <row r="124" spans="1:19" x14ac:dyDescent="0.25">
      <c r="A124" s="81">
        <v>44961</v>
      </c>
      <c r="B124" s="69">
        <v>5</v>
      </c>
      <c r="C124" s="69" t="s">
        <v>248</v>
      </c>
      <c r="D124" s="69" t="str">
        <f t="shared" si="2"/>
        <v>5FED</v>
      </c>
      <c r="E124" s="69" t="s">
        <v>169</v>
      </c>
      <c r="F124" s="69">
        <v>3410</v>
      </c>
      <c r="G124" s="69" t="str">
        <f t="shared" si="3"/>
        <v>FEPE3410</v>
      </c>
      <c r="H124" s="69">
        <v>5</v>
      </c>
      <c r="I124" s="69">
        <v>101</v>
      </c>
      <c r="J124" s="69" t="s">
        <v>964</v>
      </c>
      <c r="K124" s="1"/>
      <c r="L124" s="1"/>
      <c r="M124" s="1"/>
      <c r="N124" s="1"/>
      <c r="O124" s="88">
        <v>0</v>
      </c>
      <c r="P124" s="88">
        <v>2766274</v>
      </c>
      <c r="Q124" s="88">
        <v>-51138822</v>
      </c>
      <c r="R124" t="s">
        <v>305</v>
      </c>
      <c r="S124">
        <v>2665600</v>
      </c>
    </row>
    <row r="125" spans="1:19" x14ac:dyDescent="0.25">
      <c r="A125" s="81">
        <v>44961</v>
      </c>
      <c r="B125" s="69">
        <v>5</v>
      </c>
      <c r="C125" s="69" t="s">
        <v>248</v>
      </c>
      <c r="D125" s="69" t="str">
        <f t="shared" si="2"/>
        <v>5FED</v>
      </c>
      <c r="E125" s="69" t="s">
        <v>169</v>
      </c>
      <c r="F125" s="69">
        <v>3417</v>
      </c>
      <c r="G125" s="69" t="str">
        <f t="shared" si="3"/>
        <v>FEPE3417</v>
      </c>
      <c r="H125" s="69">
        <v>5</v>
      </c>
      <c r="I125" s="69">
        <v>101</v>
      </c>
      <c r="J125" s="69" t="s">
        <v>964</v>
      </c>
      <c r="K125" s="1"/>
      <c r="L125" s="1"/>
      <c r="M125" s="1"/>
      <c r="N125" s="1"/>
      <c r="O125" s="88">
        <v>0</v>
      </c>
      <c r="P125" s="88">
        <v>2380000</v>
      </c>
      <c r="Q125" s="88">
        <v>-53518822</v>
      </c>
      <c r="R125" t="s">
        <v>306</v>
      </c>
      <c r="S125">
        <v>2665600</v>
      </c>
    </row>
    <row r="126" spans="1:19" x14ac:dyDescent="0.25">
      <c r="A126" s="81">
        <v>44989</v>
      </c>
      <c r="B126" s="69">
        <v>5</v>
      </c>
      <c r="C126" s="69" t="s">
        <v>248</v>
      </c>
      <c r="D126" s="69" t="str">
        <f t="shared" si="2"/>
        <v>5FED</v>
      </c>
      <c r="E126" s="69" t="s">
        <v>169</v>
      </c>
      <c r="F126" s="69">
        <v>3939</v>
      </c>
      <c r="G126" s="69" t="str">
        <f t="shared" si="3"/>
        <v>FEPE3939</v>
      </c>
      <c r="H126" s="69">
        <v>5</v>
      </c>
      <c r="I126" s="69">
        <v>101</v>
      </c>
      <c r="J126" s="69" t="s">
        <v>964</v>
      </c>
      <c r="K126" s="1"/>
      <c r="L126" s="1"/>
      <c r="M126" s="1"/>
      <c r="N126" s="1"/>
      <c r="O126" s="88">
        <v>0</v>
      </c>
      <c r="P126" s="88">
        <v>2665600</v>
      </c>
      <c r="Q126" s="88">
        <v>-56184422</v>
      </c>
      <c r="R126" t="s">
        <v>307</v>
      </c>
      <c r="S126">
        <v>2665600</v>
      </c>
    </row>
    <row r="127" spans="1:19" x14ac:dyDescent="0.25">
      <c r="A127" s="81">
        <v>44989</v>
      </c>
      <c r="B127" s="69">
        <v>5</v>
      </c>
      <c r="C127" s="69" t="s">
        <v>248</v>
      </c>
      <c r="D127" s="69" t="str">
        <f t="shared" si="2"/>
        <v>5FED</v>
      </c>
      <c r="E127" s="69" t="s">
        <v>169</v>
      </c>
      <c r="F127" s="69">
        <v>3940</v>
      </c>
      <c r="G127" s="69" t="str">
        <f t="shared" si="3"/>
        <v>FEPE3940</v>
      </c>
      <c r="H127" s="69">
        <v>5</v>
      </c>
      <c r="I127" s="69">
        <v>101</v>
      </c>
      <c r="J127" s="69" t="s">
        <v>964</v>
      </c>
      <c r="K127" s="1"/>
      <c r="L127" s="1"/>
      <c r="M127" s="1"/>
      <c r="N127" s="1"/>
      <c r="O127" s="88">
        <v>0</v>
      </c>
      <c r="P127" s="88">
        <v>2665600</v>
      </c>
      <c r="Q127" s="88">
        <v>-58850022</v>
      </c>
      <c r="R127" t="s">
        <v>283</v>
      </c>
      <c r="S127">
        <v>2665600</v>
      </c>
    </row>
    <row r="128" spans="1:19" x14ac:dyDescent="0.25">
      <c r="A128" s="81">
        <v>44989</v>
      </c>
      <c r="B128" s="69">
        <v>5</v>
      </c>
      <c r="C128" s="69" t="s">
        <v>248</v>
      </c>
      <c r="D128" s="69" t="str">
        <f t="shared" si="2"/>
        <v>5FED</v>
      </c>
      <c r="E128" s="69" t="s">
        <v>169</v>
      </c>
      <c r="F128" s="69">
        <v>3941</v>
      </c>
      <c r="G128" s="69" t="str">
        <f t="shared" si="3"/>
        <v>FEPE3941</v>
      </c>
      <c r="H128" s="69">
        <v>5</v>
      </c>
      <c r="I128" s="69">
        <v>101</v>
      </c>
      <c r="J128" s="69" t="s">
        <v>964</v>
      </c>
      <c r="K128" s="1"/>
      <c r="L128" s="1"/>
      <c r="M128" s="1"/>
      <c r="N128" s="1"/>
      <c r="O128" s="88">
        <v>0</v>
      </c>
      <c r="P128" s="88">
        <v>2665600</v>
      </c>
      <c r="Q128" s="88">
        <v>-61515622</v>
      </c>
      <c r="R128" t="s">
        <v>284</v>
      </c>
      <c r="S128">
        <v>2665600</v>
      </c>
    </row>
    <row r="129" spans="1:19" x14ac:dyDescent="0.25">
      <c r="A129" s="81">
        <v>45021</v>
      </c>
      <c r="B129" s="69">
        <v>5</v>
      </c>
      <c r="C129" s="69" t="s">
        <v>248</v>
      </c>
      <c r="D129" s="69" t="str">
        <f t="shared" si="2"/>
        <v>5FED</v>
      </c>
      <c r="E129" s="69" t="s">
        <v>169</v>
      </c>
      <c r="F129" s="69">
        <v>4430</v>
      </c>
      <c r="G129" s="69" t="str">
        <f t="shared" si="3"/>
        <v>FEPE4430</v>
      </c>
      <c r="H129" s="69">
        <v>5</v>
      </c>
      <c r="I129" s="69">
        <v>101</v>
      </c>
      <c r="J129" s="69" t="s">
        <v>964</v>
      </c>
      <c r="K129" s="1"/>
      <c r="L129" s="1"/>
      <c r="M129" s="1"/>
      <c r="N129" s="1"/>
      <c r="O129" s="88">
        <v>0</v>
      </c>
      <c r="P129" s="88">
        <v>2665600</v>
      </c>
      <c r="Q129" s="88">
        <v>-64181222</v>
      </c>
      <c r="R129" t="s">
        <v>285</v>
      </c>
      <c r="S129">
        <v>2665600</v>
      </c>
    </row>
    <row r="130" spans="1:19" x14ac:dyDescent="0.25">
      <c r="A130" s="81">
        <v>45021</v>
      </c>
      <c r="B130" s="69">
        <v>5</v>
      </c>
      <c r="C130" s="69" t="s">
        <v>248</v>
      </c>
      <c r="D130" s="69" t="str">
        <f t="shared" si="2"/>
        <v>5FED</v>
      </c>
      <c r="E130" s="69" t="s">
        <v>169</v>
      </c>
      <c r="F130" s="69">
        <v>4432</v>
      </c>
      <c r="G130" s="69" t="str">
        <f t="shared" si="3"/>
        <v>FEPE4432</v>
      </c>
      <c r="H130" s="69">
        <v>5</v>
      </c>
      <c r="I130" s="69">
        <v>101</v>
      </c>
      <c r="J130" s="69" t="s">
        <v>964</v>
      </c>
      <c r="K130" s="1"/>
      <c r="L130" s="1"/>
      <c r="M130" s="1"/>
      <c r="N130" s="1"/>
      <c r="O130" s="88">
        <v>0</v>
      </c>
      <c r="P130" s="88">
        <v>2665600</v>
      </c>
      <c r="Q130" s="88">
        <v>-66846822</v>
      </c>
      <c r="R130" t="s">
        <v>308</v>
      </c>
      <c r="S130">
        <v>2665600</v>
      </c>
    </row>
    <row r="131" spans="1:19" x14ac:dyDescent="0.25">
      <c r="A131" s="81">
        <v>45021</v>
      </c>
      <c r="B131" s="69">
        <v>5</v>
      </c>
      <c r="C131" s="69" t="s">
        <v>248</v>
      </c>
      <c r="D131" s="69" t="str">
        <f t="shared" si="2"/>
        <v>5FED</v>
      </c>
      <c r="E131" s="69" t="s">
        <v>169</v>
      </c>
      <c r="F131" s="69">
        <v>4434</v>
      </c>
      <c r="G131" s="69" t="str">
        <f t="shared" si="3"/>
        <v>FEPE4434</v>
      </c>
      <c r="H131" s="69">
        <v>5</v>
      </c>
      <c r="I131" s="69">
        <v>101</v>
      </c>
      <c r="J131" s="69" t="s">
        <v>964</v>
      </c>
      <c r="K131" s="1"/>
      <c r="L131" s="1"/>
      <c r="M131" s="1"/>
      <c r="N131" s="1"/>
      <c r="O131" s="88">
        <v>0</v>
      </c>
      <c r="P131" s="88">
        <v>2665600</v>
      </c>
      <c r="Q131" s="88">
        <v>-69512422</v>
      </c>
      <c r="R131" t="s">
        <v>507</v>
      </c>
      <c r="S131">
        <v>2693630</v>
      </c>
    </row>
    <row r="132" spans="1:19" x14ac:dyDescent="0.25">
      <c r="A132" s="81">
        <v>44778</v>
      </c>
      <c r="B132" s="69">
        <v>5</v>
      </c>
      <c r="C132" s="69" t="s">
        <v>248</v>
      </c>
      <c r="D132" s="69" t="str">
        <f t="shared" si="2"/>
        <v>5FED</v>
      </c>
      <c r="E132" s="69" t="s">
        <v>169</v>
      </c>
      <c r="F132" s="69">
        <v>325</v>
      </c>
      <c r="G132" s="69" t="str">
        <f t="shared" si="3"/>
        <v>FEPE325</v>
      </c>
      <c r="H132" s="69">
        <v>5</v>
      </c>
      <c r="I132" s="69">
        <v>101</v>
      </c>
      <c r="J132" s="69" t="s">
        <v>964</v>
      </c>
      <c r="K132" s="1"/>
      <c r="L132" s="1"/>
      <c r="M132" s="1"/>
      <c r="N132" s="1"/>
      <c r="O132" s="88">
        <v>0</v>
      </c>
      <c r="P132" s="88">
        <v>2380000</v>
      </c>
      <c r="Q132" s="88">
        <v>-2380000</v>
      </c>
      <c r="R132" t="s">
        <v>286</v>
      </c>
      <c r="S132">
        <v>2665600</v>
      </c>
    </row>
    <row r="133" spans="1:19" x14ac:dyDescent="0.25">
      <c r="A133" s="81">
        <v>44778</v>
      </c>
      <c r="B133" s="69">
        <v>5</v>
      </c>
      <c r="C133" s="69" t="s">
        <v>248</v>
      </c>
      <c r="D133" s="69" t="str">
        <f t="shared" si="2"/>
        <v>5FED</v>
      </c>
      <c r="E133" s="69" t="s">
        <v>169</v>
      </c>
      <c r="F133" s="69">
        <v>329</v>
      </c>
      <c r="G133" s="69" t="str">
        <f t="shared" si="3"/>
        <v>FEPE329</v>
      </c>
      <c r="H133" s="69">
        <v>5</v>
      </c>
      <c r="I133" s="69">
        <v>101</v>
      </c>
      <c r="J133" s="69" t="s">
        <v>964</v>
      </c>
      <c r="K133" s="1"/>
      <c r="L133" s="1"/>
      <c r="M133" s="1"/>
      <c r="N133" s="1"/>
      <c r="O133" s="88">
        <v>0</v>
      </c>
      <c r="P133" s="88">
        <v>2380000</v>
      </c>
      <c r="Q133" s="88">
        <v>-4760000</v>
      </c>
      <c r="R133" t="s">
        <v>309</v>
      </c>
      <c r="S133">
        <v>2665600</v>
      </c>
    </row>
    <row r="134" spans="1:19" x14ac:dyDescent="0.25">
      <c r="A134" s="81">
        <v>44778</v>
      </c>
      <c r="B134" s="69">
        <v>5</v>
      </c>
      <c r="C134" s="69" t="s">
        <v>248</v>
      </c>
      <c r="D134" s="69" t="str">
        <f t="shared" si="2"/>
        <v>5FED</v>
      </c>
      <c r="E134" s="69" t="s">
        <v>169</v>
      </c>
      <c r="F134" s="69">
        <v>330</v>
      </c>
      <c r="G134" s="69" t="str">
        <f t="shared" si="3"/>
        <v>FEPE330</v>
      </c>
      <c r="H134" s="69">
        <v>5</v>
      </c>
      <c r="I134" s="69">
        <v>101</v>
      </c>
      <c r="J134" s="69" t="s">
        <v>964</v>
      </c>
      <c r="K134" s="1"/>
      <c r="L134" s="1"/>
      <c r="M134" s="1"/>
      <c r="N134" s="1"/>
      <c r="O134" s="88">
        <v>0</v>
      </c>
      <c r="P134" s="88">
        <v>2380000</v>
      </c>
      <c r="Q134" s="88">
        <v>-7140000</v>
      </c>
      <c r="R134" t="s">
        <v>310</v>
      </c>
      <c r="S134">
        <v>2665600</v>
      </c>
    </row>
    <row r="135" spans="1:19" x14ac:dyDescent="0.25">
      <c r="A135" s="81">
        <v>44809</v>
      </c>
      <c r="B135" s="69">
        <v>5</v>
      </c>
      <c r="C135" s="69" t="s">
        <v>248</v>
      </c>
      <c r="D135" s="69" t="str">
        <f t="shared" si="2"/>
        <v>5FED</v>
      </c>
      <c r="E135" s="69" t="s">
        <v>169</v>
      </c>
      <c r="F135" s="69">
        <v>704</v>
      </c>
      <c r="G135" s="69" t="str">
        <f t="shared" si="3"/>
        <v>FEPE704</v>
      </c>
      <c r="H135" s="69">
        <v>5</v>
      </c>
      <c r="I135" s="69">
        <v>101</v>
      </c>
      <c r="J135" s="69" t="s">
        <v>964</v>
      </c>
      <c r="K135" s="1"/>
      <c r="L135" s="1"/>
      <c r="M135" s="1"/>
      <c r="N135" s="1"/>
      <c r="O135" s="88">
        <v>0</v>
      </c>
      <c r="P135" s="88">
        <v>2380000</v>
      </c>
      <c r="Q135" s="88">
        <v>-9520000</v>
      </c>
      <c r="R135" t="s">
        <v>311</v>
      </c>
      <c r="S135">
        <v>2665600</v>
      </c>
    </row>
    <row r="136" spans="1:19" x14ac:dyDescent="0.25">
      <c r="A136" s="81">
        <v>44809</v>
      </c>
      <c r="B136" s="69">
        <v>5</v>
      </c>
      <c r="C136" s="69" t="s">
        <v>248</v>
      </c>
      <c r="D136" s="69" t="str">
        <f t="shared" si="2"/>
        <v>5FED</v>
      </c>
      <c r="E136" s="69" t="s">
        <v>169</v>
      </c>
      <c r="F136" s="69">
        <v>705</v>
      </c>
      <c r="G136" s="69" t="str">
        <f t="shared" si="3"/>
        <v>FEPE705</v>
      </c>
      <c r="H136" s="69">
        <v>5</v>
      </c>
      <c r="I136" s="69">
        <v>101</v>
      </c>
      <c r="J136" s="69" t="s">
        <v>964</v>
      </c>
      <c r="K136" s="1"/>
      <c r="L136" s="1"/>
      <c r="M136" s="1"/>
      <c r="N136" s="1"/>
      <c r="O136" s="88">
        <v>0</v>
      </c>
      <c r="P136" s="88">
        <v>2380000</v>
      </c>
      <c r="Q136" s="88">
        <v>-11900000</v>
      </c>
      <c r="R136" t="s">
        <v>312</v>
      </c>
      <c r="S136">
        <v>2665600</v>
      </c>
    </row>
    <row r="137" spans="1:19" x14ac:dyDescent="0.25">
      <c r="A137" s="81">
        <v>44809</v>
      </c>
      <c r="B137" s="69">
        <v>5</v>
      </c>
      <c r="C137" s="69" t="s">
        <v>248</v>
      </c>
      <c r="D137" s="69" t="str">
        <f t="shared" si="2"/>
        <v>5FED</v>
      </c>
      <c r="E137" s="69" t="s">
        <v>169</v>
      </c>
      <c r="F137" s="69">
        <v>706</v>
      </c>
      <c r="G137" s="69" t="str">
        <f t="shared" si="3"/>
        <v>FEPE706</v>
      </c>
      <c r="H137" s="69">
        <v>5</v>
      </c>
      <c r="I137" s="69">
        <v>101</v>
      </c>
      <c r="J137" s="69" t="s">
        <v>964</v>
      </c>
      <c r="K137" s="1"/>
      <c r="L137" s="1"/>
      <c r="M137" s="1"/>
      <c r="N137" s="1"/>
      <c r="O137" s="88">
        <v>0</v>
      </c>
      <c r="P137" s="88">
        <v>2380000</v>
      </c>
      <c r="Q137" s="88">
        <v>-14280000</v>
      </c>
      <c r="R137" t="s">
        <v>313</v>
      </c>
      <c r="S137">
        <v>2665600</v>
      </c>
    </row>
    <row r="138" spans="1:19" x14ac:dyDescent="0.25">
      <c r="A138" s="81">
        <v>44809</v>
      </c>
      <c r="B138" s="69">
        <v>5</v>
      </c>
      <c r="C138" s="69" t="s">
        <v>248</v>
      </c>
      <c r="D138" s="69" t="str">
        <f t="shared" si="2"/>
        <v>5FED</v>
      </c>
      <c r="E138" s="69" t="s">
        <v>169</v>
      </c>
      <c r="F138" s="69">
        <v>707</v>
      </c>
      <c r="G138" s="69" t="str">
        <f t="shared" si="3"/>
        <v>FEPE707</v>
      </c>
      <c r="H138" s="69">
        <v>5</v>
      </c>
      <c r="I138" s="69">
        <v>101</v>
      </c>
      <c r="J138" s="69" t="s">
        <v>964</v>
      </c>
      <c r="K138" s="1"/>
      <c r="L138" s="1"/>
      <c r="M138" s="1"/>
      <c r="N138" s="1"/>
      <c r="O138" s="88">
        <v>0</v>
      </c>
      <c r="P138" s="88">
        <v>2380000</v>
      </c>
      <c r="Q138" s="88">
        <v>-16660000</v>
      </c>
      <c r="R138" t="s">
        <v>314</v>
      </c>
      <c r="S138">
        <v>2665600</v>
      </c>
    </row>
    <row r="139" spans="1:19" x14ac:dyDescent="0.25">
      <c r="A139" s="81">
        <v>44839</v>
      </c>
      <c r="B139" s="69">
        <v>5</v>
      </c>
      <c r="C139" s="69" t="s">
        <v>248</v>
      </c>
      <c r="D139" s="69" t="str">
        <f t="shared" si="2"/>
        <v>5FED</v>
      </c>
      <c r="E139" s="69" t="s">
        <v>169</v>
      </c>
      <c r="F139" s="69">
        <v>1383</v>
      </c>
      <c r="G139" s="69" t="str">
        <f t="shared" si="3"/>
        <v>FEPE1383</v>
      </c>
      <c r="H139" s="69">
        <v>5</v>
      </c>
      <c r="I139" s="69">
        <v>101</v>
      </c>
      <c r="J139" s="69" t="s">
        <v>964</v>
      </c>
      <c r="K139" s="1"/>
      <c r="L139" s="1"/>
      <c r="M139" s="1"/>
      <c r="N139" s="1"/>
      <c r="O139" s="88">
        <v>0</v>
      </c>
      <c r="P139" s="88">
        <v>2380000</v>
      </c>
      <c r="Q139" s="88">
        <v>-19040000</v>
      </c>
      <c r="R139" t="s">
        <v>315</v>
      </c>
      <c r="S139">
        <v>1845414</v>
      </c>
    </row>
    <row r="140" spans="1:19" x14ac:dyDescent="0.25">
      <c r="A140" s="81">
        <v>44839</v>
      </c>
      <c r="B140" s="69">
        <v>5</v>
      </c>
      <c r="C140" s="69" t="s">
        <v>248</v>
      </c>
      <c r="D140" s="69" t="str">
        <f t="shared" si="2"/>
        <v>5FED</v>
      </c>
      <c r="E140" s="69" t="s">
        <v>169</v>
      </c>
      <c r="F140" s="69">
        <v>1384</v>
      </c>
      <c r="G140" s="69" t="str">
        <f t="shared" si="3"/>
        <v>FEPE1384</v>
      </c>
      <c r="H140" s="69">
        <v>5</v>
      </c>
      <c r="I140" s="69">
        <v>101</v>
      </c>
      <c r="J140" s="69" t="s">
        <v>964</v>
      </c>
      <c r="K140" s="1"/>
      <c r="L140" s="1"/>
      <c r="M140" s="1"/>
      <c r="N140" s="1"/>
      <c r="O140" s="88">
        <v>0</v>
      </c>
      <c r="P140" s="88">
        <v>2380000</v>
      </c>
      <c r="Q140" s="88">
        <v>-21420000</v>
      </c>
      <c r="R140" t="s">
        <v>316</v>
      </c>
      <c r="S140">
        <v>2665600</v>
      </c>
    </row>
    <row r="141" spans="1:19" x14ac:dyDescent="0.25">
      <c r="A141" s="81">
        <v>44839</v>
      </c>
      <c r="B141" s="69">
        <v>5</v>
      </c>
      <c r="C141" s="69" t="s">
        <v>248</v>
      </c>
      <c r="D141" s="69" t="str">
        <f t="shared" si="2"/>
        <v>5FED</v>
      </c>
      <c r="E141" s="69" t="s">
        <v>169</v>
      </c>
      <c r="F141" s="69">
        <v>1389</v>
      </c>
      <c r="G141" s="69" t="str">
        <f t="shared" si="3"/>
        <v>FEPE1389</v>
      </c>
      <c r="H141" s="69">
        <v>5</v>
      </c>
      <c r="I141" s="69">
        <v>101</v>
      </c>
      <c r="J141" s="69" t="s">
        <v>964</v>
      </c>
      <c r="K141" s="1"/>
      <c r="L141" s="1"/>
      <c r="M141" s="1"/>
      <c r="N141" s="1"/>
      <c r="O141" s="88">
        <v>0</v>
      </c>
      <c r="P141" s="88">
        <v>2380000</v>
      </c>
      <c r="Q141" s="88">
        <v>-23800000</v>
      </c>
      <c r="R141" t="s">
        <v>287</v>
      </c>
      <c r="S141">
        <v>2665600</v>
      </c>
    </row>
    <row r="142" spans="1:19" x14ac:dyDescent="0.25">
      <c r="A142" s="81">
        <v>44869</v>
      </c>
      <c r="B142" s="69">
        <v>5</v>
      </c>
      <c r="C142" s="69" t="s">
        <v>248</v>
      </c>
      <c r="D142" s="69" t="str">
        <f t="shared" si="2"/>
        <v>5FED</v>
      </c>
      <c r="E142" s="69" t="s">
        <v>169</v>
      </c>
      <c r="F142" s="69">
        <v>1867</v>
      </c>
      <c r="G142" s="69" t="str">
        <f t="shared" si="3"/>
        <v>FEPE1867</v>
      </c>
      <c r="H142" s="69">
        <v>5</v>
      </c>
      <c r="I142" s="69">
        <v>101</v>
      </c>
      <c r="J142" s="69" t="s">
        <v>964</v>
      </c>
      <c r="K142" s="1"/>
      <c r="L142" s="1"/>
      <c r="M142" s="1"/>
      <c r="N142" s="1"/>
      <c r="O142" s="88">
        <v>0</v>
      </c>
      <c r="P142" s="88">
        <v>2380000</v>
      </c>
      <c r="Q142" s="88">
        <v>-26180000</v>
      </c>
      <c r="R142" t="s">
        <v>317</v>
      </c>
      <c r="S142">
        <v>2665600</v>
      </c>
    </row>
    <row r="143" spans="1:19" x14ac:dyDescent="0.25">
      <c r="A143" s="81">
        <v>44869</v>
      </c>
      <c r="B143" s="69">
        <v>5</v>
      </c>
      <c r="C143" s="69" t="s">
        <v>248</v>
      </c>
      <c r="D143" s="69" t="str">
        <f t="shared" si="2"/>
        <v>5FED</v>
      </c>
      <c r="E143" s="69" t="s">
        <v>169</v>
      </c>
      <c r="F143" s="69">
        <v>1868</v>
      </c>
      <c r="G143" s="69" t="str">
        <f t="shared" si="3"/>
        <v>FEPE1868</v>
      </c>
      <c r="H143" s="69">
        <v>5</v>
      </c>
      <c r="I143" s="69">
        <v>101</v>
      </c>
      <c r="J143" s="69" t="s">
        <v>964</v>
      </c>
      <c r="K143" s="1"/>
      <c r="L143" s="1"/>
      <c r="M143" s="1"/>
      <c r="N143" s="1"/>
      <c r="O143" s="88">
        <v>0</v>
      </c>
      <c r="P143" s="88">
        <v>2380000</v>
      </c>
      <c r="Q143" s="88">
        <v>-28560000</v>
      </c>
      <c r="R143" t="s">
        <v>288</v>
      </c>
      <c r="S143">
        <v>2665600</v>
      </c>
    </row>
    <row r="144" spans="1:19" x14ac:dyDescent="0.25">
      <c r="A144" s="81">
        <v>44869</v>
      </c>
      <c r="B144" s="69">
        <v>5</v>
      </c>
      <c r="C144" s="69" t="s">
        <v>248</v>
      </c>
      <c r="D144" s="69" t="str">
        <f t="shared" si="2"/>
        <v>5FED</v>
      </c>
      <c r="E144" s="69" t="s">
        <v>169</v>
      </c>
      <c r="F144" s="69">
        <v>1879</v>
      </c>
      <c r="G144" s="69" t="str">
        <f t="shared" si="3"/>
        <v>FEPE1879</v>
      </c>
      <c r="H144" s="69">
        <v>5</v>
      </c>
      <c r="I144" s="69">
        <v>101</v>
      </c>
      <c r="J144" s="69" t="s">
        <v>964</v>
      </c>
      <c r="K144" s="1"/>
      <c r="L144" s="1"/>
      <c r="M144" s="1"/>
      <c r="N144" s="1"/>
      <c r="O144" s="88">
        <v>0</v>
      </c>
      <c r="P144" s="88">
        <v>2380000</v>
      </c>
      <c r="Q144" s="88">
        <v>-30940000</v>
      </c>
      <c r="R144" t="s">
        <v>318</v>
      </c>
      <c r="S144">
        <v>2665600</v>
      </c>
    </row>
    <row r="145" spans="1:19" x14ac:dyDescent="0.25">
      <c r="A145" s="81">
        <v>44898</v>
      </c>
      <c r="B145" s="69">
        <v>5</v>
      </c>
      <c r="C145" s="69" t="s">
        <v>248</v>
      </c>
      <c r="D145" s="69" t="str">
        <f t="shared" si="2"/>
        <v>5FED</v>
      </c>
      <c r="E145" s="69" t="s">
        <v>169</v>
      </c>
      <c r="F145" s="69">
        <v>2428</v>
      </c>
      <c r="G145" s="69" t="str">
        <f t="shared" si="3"/>
        <v>FEPE2428</v>
      </c>
      <c r="H145" s="69">
        <v>5</v>
      </c>
      <c r="I145" s="69">
        <v>101</v>
      </c>
      <c r="J145" s="69" t="s">
        <v>964</v>
      </c>
      <c r="K145" s="1"/>
      <c r="L145" s="1"/>
      <c r="M145" s="1"/>
      <c r="N145" s="1"/>
      <c r="O145" s="88">
        <v>0</v>
      </c>
      <c r="P145" s="88">
        <v>2380000</v>
      </c>
      <c r="Q145" s="88">
        <v>-33320000</v>
      </c>
      <c r="R145" t="s">
        <v>184</v>
      </c>
      <c r="S145">
        <v>55000</v>
      </c>
    </row>
    <row r="146" spans="1:19" x14ac:dyDescent="0.25">
      <c r="A146" s="81">
        <v>44898</v>
      </c>
      <c r="B146" s="69">
        <v>5</v>
      </c>
      <c r="C146" s="69" t="s">
        <v>248</v>
      </c>
      <c r="D146" s="69" t="str">
        <f t="shared" si="2"/>
        <v>5FED</v>
      </c>
      <c r="E146" s="69" t="s">
        <v>169</v>
      </c>
      <c r="F146" s="69">
        <v>2429</v>
      </c>
      <c r="G146" s="69" t="str">
        <f t="shared" si="3"/>
        <v>FEPE2429</v>
      </c>
      <c r="H146" s="69">
        <v>5</v>
      </c>
      <c r="I146" s="69">
        <v>101</v>
      </c>
      <c r="J146" s="69" t="s">
        <v>964</v>
      </c>
      <c r="K146" s="1"/>
      <c r="L146" s="1"/>
      <c r="M146" s="1"/>
      <c r="N146" s="1"/>
      <c r="O146" s="88">
        <v>0</v>
      </c>
      <c r="P146" s="88">
        <v>2380000</v>
      </c>
      <c r="Q146" s="88">
        <v>-35700000</v>
      </c>
      <c r="R146" t="s">
        <v>185</v>
      </c>
      <c r="S146">
        <v>2380000</v>
      </c>
    </row>
    <row r="147" spans="1:19" x14ac:dyDescent="0.25">
      <c r="A147" s="81">
        <v>44898</v>
      </c>
      <c r="B147" s="69">
        <v>5</v>
      </c>
      <c r="C147" s="69" t="s">
        <v>248</v>
      </c>
      <c r="D147" s="69" t="str">
        <f t="shared" si="2"/>
        <v>5FED</v>
      </c>
      <c r="E147" s="69" t="s">
        <v>169</v>
      </c>
      <c r="F147" s="69">
        <v>2433</v>
      </c>
      <c r="G147" s="69" t="str">
        <f t="shared" si="3"/>
        <v>FEPE2433</v>
      </c>
      <c r="H147" s="69">
        <v>5</v>
      </c>
      <c r="I147" s="69">
        <v>101</v>
      </c>
      <c r="J147" s="69" t="s">
        <v>964</v>
      </c>
      <c r="K147" s="1"/>
      <c r="L147" s="1"/>
      <c r="M147" s="1"/>
      <c r="N147" s="1"/>
      <c r="O147" s="88">
        <v>0</v>
      </c>
      <c r="P147" s="88">
        <v>2380000</v>
      </c>
      <c r="Q147" s="88">
        <v>-38080000</v>
      </c>
      <c r="R147" t="s">
        <v>186</v>
      </c>
      <c r="S147">
        <v>2380000</v>
      </c>
    </row>
    <row r="148" spans="1:19" x14ac:dyDescent="0.25">
      <c r="A148" s="81">
        <v>44931</v>
      </c>
      <c r="B148" s="69">
        <v>5</v>
      </c>
      <c r="C148" s="69" t="s">
        <v>248</v>
      </c>
      <c r="D148" s="69" t="str">
        <f t="shared" si="2"/>
        <v>5FED</v>
      </c>
      <c r="E148" s="69" t="s">
        <v>169</v>
      </c>
      <c r="F148" s="69">
        <v>2927</v>
      </c>
      <c r="G148" s="69" t="str">
        <f t="shared" si="3"/>
        <v>FEPE2927</v>
      </c>
      <c r="H148" s="69">
        <v>5</v>
      </c>
      <c r="I148" s="69">
        <v>101</v>
      </c>
      <c r="J148" s="69" t="s">
        <v>964</v>
      </c>
      <c r="K148" s="1"/>
      <c r="L148" s="1"/>
      <c r="M148" s="1"/>
      <c r="N148" s="1"/>
      <c r="O148" s="88">
        <v>0</v>
      </c>
      <c r="P148" s="88">
        <v>2380000</v>
      </c>
      <c r="Q148" s="88">
        <v>-40460000</v>
      </c>
      <c r="R148" t="s">
        <v>187</v>
      </c>
      <c r="S148">
        <v>2380000</v>
      </c>
    </row>
    <row r="149" spans="1:19" x14ac:dyDescent="0.25">
      <c r="A149" s="81">
        <v>44931</v>
      </c>
      <c r="B149" s="69">
        <v>5</v>
      </c>
      <c r="C149" s="69" t="s">
        <v>248</v>
      </c>
      <c r="D149" s="69" t="str">
        <f t="shared" si="2"/>
        <v>5FED</v>
      </c>
      <c r="E149" s="69" t="s">
        <v>169</v>
      </c>
      <c r="F149" s="69">
        <v>2928</v>
      </c>
      <c r="G149" s="69" t="str">
        <f t="shared" si="3"/>
        <v>FEPE2928</v>
      </c>
      <c r="H149" s="69">
        <v>5</v>
      </c>
      <c r="I149" s="69">
        <v>101</v>
      </c>
      <c r="J149" s="69" t="s">
        <v>964</v>
      </c>
      <c r="K149" s="1"/>
      <c r="L149" s="1"/>
      <c r="M149" s="1"/>
      <c r="N149" s="1"/>
      <c r="O149" s="88">
        <v>0</v>
      </c>
      <c r="P149" s="88">
        <v>2380000</v>
      </c>
      <c r="Q149" s="88">
        <v>-42840000</v>
      </c>
      <c r="R149" t="s">
        <v>182</v>
      </c>
      <c r="S149">
        <v>2380000</v>
      </c>
    </row>
    <row r="150" spans="1:19" x14ac:dyDescent="0.25">
      <c r="A150" s="81">
        <v>44931</v>
      </c>
      <c r="B150" s="69">
        <v>5</v>
      </c>
      <c r="C150" s="69" t="s">
        <v>248</v>
      </c>
      <c r="D150" s="69" t="str">
        <f t="shared" si="2"/>
        <v>5FED</v>
      </c>
      <c r="E150" s="69" t="s">
        <v>169</v>
      </c>
      <c r="F150" s="69">
        <v>2931</v>
      </c>
      <c r="G150" s="69" t="str">
        <f t="shared" si="3"/>
        <v>FEPE2931</v>
      </c>
      <c r="H150" s="69">
        <v>5</v>
      </c>
      <c r="I150" s="69">
        <v>101</v>
      </c>
      <c r="J150" s="69" t="s">
        <v>964</v>
      </c>
      <c r="K150" s="1"/>
      <c r="L150" s="1"/>
      <c r="M150" s="1"/>
      <c r="N150" s="1"/>
      <c r="O150" s="88">
        <v>0</v>
      </c>
      <c r="P150" s="88">
        <v>2380000</v>
      </c>
      <c r="Q150" s="88">
        <v>-45220000</v>
      </c>
      <c r="R150" t="s">
        <v>188</v>
      </c>
      <c r="S150">
        <v>2380000</v>
      </c>
    </row>
    <row r="151" spans="1:19" x14ac:dyDescent="0.25">
      <c r="A151" s="81">
        <v>44932</v>
      </c>
      <c r="B151" s="69">
        <v>5</v>
      </c>
      <c r="C151" s="69" t="s">
        <v>426</v>
      </c>
      <c r="D151" s="69" t="str">
        <f t="shared" ref="D151:D175" si="4">B151&amp;C151</f>
        <v>5FA</v>
      </c>
      <c r="E151" s="69" t="e">
        <v>#N/A</v>
      </c>
      <c r="F151" s="69">
        <v>280</v>
      </c>
      <c r="G151" s="69" t="e">
        <f t="shared" ref="G151:G175" si="5">E151&amp;F151</f>
        <v>#N/A</v>
      </c>
      <c r="H151" s="69">
        <v>5</v>
      </c>
      <c r="I151" s="69">
        <v>101</v>
      </c>
      <c r="J151" s="69" t="s">
        <v>1043</v>
      </c>
      <c r="K151" s="1"/>
      <c r="L151" s="1"/>
      <c r="M151" s="1"/>
      <c r="N151" s="1"/>
      <c r="O151" s="88">
        <v>2380000</v>
      </c>
      <c r="P151" s="88">
        <v>0</v>
      </c>
      <c r="Q151" s="88">
        <v>-42840000</v>
      </c>
      <c r="R151" t="s">
        <v>189</v>
      </c>
      <c r="S151">
        <v>2380000</v>
      </c>
    </row>
    <row r="152" spans="1:19" x14ac:dyDescent="0.25">
      <c r="A152" s="81">
        <v>44932</v>
      </c>
      <c r="B152" s="69">
        <v>5</v>
      </c>
      <c r="C152" s="69" t="s">
        <v>426</v>
      </c>
      <c r="D152" s="69" t="str">
        <f t="shared" si="4"/>
        <v>5FA</v>
      </c>
      <c r="E152" s="69" t="e">
        <v>#N/A</v>
      </c>
      <c r="F152" s="69">
        <v>281</v>
      </c>
      <c r="G152" s="69" t="e">
        <f t="shared" si="5"/>
        <v>#N/A</v>
      </c>
      <c r="H152" s="69">
        <v>5</v>
      </c>
      <c r="I152" s="69">
        <v>101</v>
      </c>
      <c r="J152" s="69" t="s">
        <v>1045</v>
      </c>
      <c r="K152" s="1"/>
      <c r="L152" s="1"/>
      <c r="M152" s="1"/>
      <c r="N152" s="1"/>
      <c r="O152" s="88">
        <v>2380000</v>
      </c>
      <c r="P152" s="88">
        <v>0</v>
      </c>
      <c r="Q152" s="88">
        <v>-40460000</v>
      </c>
      <c r="R152" t="s">
        <v>190</v>
      </c>
      <c r="S152">
        <v>2380000</v>
      </c>
    </row>
    <row r="153" spans="1:19" x14ac:dyDescent="0.25">
      <c r="A153" s="81">
        <v>44932</v>
      </c>
      <c r="B153" s="69">
        <v>5</v>
      </c>
      <c r="C153" s="69" t="s">
        <v>426</v>
      </c>
      <c r="D153" s="69" t="str">
        <f t="shared" si="4"/>
        <v>5FA</v>
      </c>
      <c r="E153" s="69" t="e">
        <v>#N/A</v>
      </c>
      <c r="F153" s="69">
        <v>284</v>
      </c>
      <c r="G153" s="69" t="e">
        <f t="shared" si="5"/>
        <v>#N/A</v>
      </c>
      <c r="H153" s="69">
        <v>5</v>
      </c>
      <c r="I153" s="69">
        <v>101</v>
      </c>
      <c r="J153" s="69" t="s">
        <v>1047</v>
      </c>
      <c r="K153" s="1"/>
      <c r="L153" s="1"/>
      <c r="M153" s="1"/>
      <c r="N153" s="1"/>
      <c r="O153" s="88">
        <v>2380000</v>
      </c>
      <c r="P153" s="88">
        <v>0</v>
      </c>
      <c r="Q153" s="88">
        <v>-38080000</v>
      </c>
      <c r="R153" t="s">
        <v>191</v>
      </c>
      <c r="S153">
        <v>2380000</v>
      </c>
    </row>
    <row r="154" spans="1:19" x14ac:dyDescent="0.25">
      <c r="A154" s="81">
        <v>44932</v>
      </c>
      <c r="B154" s="69">
        <v>5</v>
      </c>
      <c r="C154" s="69" t="s">
        <v>248</v>
      </c>
      <c r="D154" s="69" t="str">
        <f t="shared" si="4"/>
        <v>5FED</v>
      </c>
      <c r="E154" s="69" t="s">
        <v>169</v>
      </c>
      <c r="F154" s="69">
        <v>2964</v>
      </c>
      <c r="G154" s="69" t="str">
        <f t="shared" si="5"/>
        <v>FEPE2964</v>
      </c>
      <c r="H154" s="69">
        <v>5</v>
      </c>
      <c r="I154" s="69">
        <v>101</v>
      </c>
      <c r="J154" s="69" t="s">
        <v>964</v>
      </c>
      <c r="K154" s="1"/>
      <c r="L154" s="1"/>
      <c r="M154" s="1"/>
      <c r="N154" s="1"/>
      <c r="O154" s="88">
        <v>0</v>
      </c>
      <c r="P154" s="88">
        <v>2380000</v>
      </c>
      <c r="Q154" s="88">
        <v>-40460000</v>
      </c>
      <c r="R154" t="s">
        <v>192</v>
      </c>
      <c r="S154">
        <v>2380000</v>
      </c>
    </row>
    <row r="155" spans="1:19" x14ac:dyDescent="0.25">
      <c r="A155" s="81">
        <v>44932</v>
      </c>
      <c r="B155" s="69">
        <v>5</v>
      </c>
      <c r="C155" s="69" t="s">
        <v>248</v>
      </c>
      <c r="D155" s="69" t="str">
        <f t="shared" si="4"/>
        <v>5FED</v>
      </c>
      <c r="E155" s="69" t="s">
        <v>169</v>
      </c>
      <c r="F155" s="69">
        <v>2965</v>
      </c>
      <c r="G155" s="69" t="str">
        <f t="shared" si="5"/>
        <v>FEPE2965</v>
      </c>
      <c r="H155" s="69">
        <v>5</v>
      </c>
      <c r="I155" s="69">
        <v>101</v>
      </c>
      <c r="J155" s="69" t="s">
        <v>964</v>
      </c>
      <c r="K155" s="1"/>
      <c r="L155" s="1"/>
      <c r="M155" s="1"/>
      <c r="N155" s="1"/>
      <c r="O155" s="88">
        <v>0</v>
      </c>
      <c r="P155" s="88">
        <v>2380000</v>
      </c>
      <c r="Q155" s="88">
        <v>-42840000</v>
      </c>
      <c r="R155" t="s">
        <v>193</v>
      </c>
      <c r="S155">
        <v>2380000</v>
      </c>
    </row>
    <row r="156" spans="1:19" x14ac:dyDescent="0.25">
      <c r="A156" s="81">
        <v>44932</v>
      </c>
      <c r="B156" s="69">
        <v>5</v>
      </c>
      <c r="C156" s="69" t="s">
        <v>248</v>
      </c>
      <c r="D156" s="69" t="str">
        <f t="shared" si="4"/>
        <v>5FED</v>
      </c>
      <c r="E156" s="69" t="s">
        <v>169</v>
      </c>
      <c r="F156" s="69">
        <v>2968</v>
      </c>
      <c r="G156" s="69" t="str">
        <f t="shared" si="5"/>
        <v>FEPE2968</v>
      </c>
      <c r="H156" s="69">
        <v>5</v>
      </c>
      <c r="I156" s="69">
        <v>101</v>
      </c>
      <c r="J156" s="69" t="s">
        <v>964</v>
      </c>
      <c r="K156" s="1"/>
      <c r="L156" s="1"/>
      <c r="M156" s="1"/>
      <c r="N156" s="1"/>
      <c r="O156" s="88">
        <v>0</v>
      </c>
      <c r="P156" s="88">
        <v>2380000</v>
      </c>
      <c r="Q156" s="88">
        <v>-45220000</v>
      </c>
      <c r="R156" t="s">
        <v>183</v>
      </c>
      <c r="S156">
        <v>2380000</v>
      </c>
    </row>
    <row r="157" spans="1:19" x14ac:dyDescent="0.25">
      <c r="A157" s="81">
        <v>44951</v>
      </c>
      <c r="B157" s="69">
        <v>5</v>
      </c>
      <c r="C157" s="69" t="s">
        <v>426</v>
      </c>
      <c r="D157" s="69" t="str">
        <f t="shared" si="4"/>
        <v>5FA</v>
      </c>
      <c r="E157" s="69" t="e">
        <v>#N/A</v>
      </c>
      <c r="F157" s="69">
        <v>295</v>
      </c>
      <c r="G157" s="69" t="e">
        <f t="shared" si="5"/>
        <v>#N/A</v>
      </c>
      <c r="H157" s="69">
        <v>5</v>
      </c>
      <c r="I157" s="69">
        <v>101</v>
      </c>
      <c r="J157" s="69" t="s">
        <v>1049</v>
      </c>
      <c r="K157" s="1"/>
      <c r="L157" s="1"/>
      <c r="M157" s="1"/>
      <c r="N157" s="1"/>
      <c r="O157" s="88">
        <v>2380000</v>
      </c>
      <c r="P157" s="88">
        <v>0</v>
      </c>
      <c r="Q157" s="88">
        <v>-42840000</v>
      </c>
      <c r="R157" t="s">
        <v>194</v>
      </c>
      <c r="S157">
        <v>2380000</v>
      </c>
    </row>
    <row r="158" spans="1:19" x14ac:dyDescent="0.25">
      <c r="A158" s="81">
        <v>44961</v>
      </c>
      <c r="B158" s="69">
        <v>5</v>
      </c>
      <c r="C158" s="69" t="s">
        <v>248</v>
      </c>
      <c r="D158" s="69" t="str">
        <f t="shared" si="4"/>
        <v>5FED</v>
      </c>
      <c r="E158" s="69" t="s">
        <v>169</v>
      </c>
      <c r="F158" s="69">
        <v>3418</v>
      </c>
      <c r="G158" s="69" t="str">
        <f t="shared" si="5"/>
        <v>FEPE3418</v>
      </c>
      <c r="H158" s="69">
        <v>5</v>
      </c>
      <c r="I158" s="69">
        <v>101</v>
      </c>
      <c r="J158" s="69" t="s">
        <v>964</v>
      </c>
      <c r="K158" s="1"/>
      <c r="L158" s="1"/>
      <c r="M158" s="1"/>
      <c r="N158" s="1"/>
      <c r="O158" s="88">
        <v>0</v>
      </c>
      <c r="P158" s="88">
        <v>2766274</v>
      </c>
      <c r="Q158" s="88">
        <v>-45606274</v>
      </c>
      <c r="R158" t="s">
        <v>195</v>
      </c>
      <c r="S158">
        <v>2380000</v>
      </c>
    </row>
    <row r="159" spans="1:19" x14ac:dyDescent="0.25">
      <c r="A159" s="81">
        <v>44961</v>
      </c>
      <c r="B159" s="69">
        <v>5</v>
      </c>
      <c r="C159" s="69" t="s">
        <v>248</v>
      </c>
      <c r="D159" s="69" t="str">
        <f t="shared" si="4"/>
        <v>5FED</v>
      </c>
      <c r="E159" s="69" t="s">
        <v>169</v>
      </c>
      <c r="F159" s="69">
        <v>3419</v>
      </c>
      <c r="G159" s="69" t="str">
        <f t="shared" si="5"/>
        <v>FEPE3419</v>
      </c>
      <c r="H159" s="69">
        <v>5</v>
      </c>
      <c r="I159" s="69">
        <v>101</v>
      </c>
      <c r="J159" s="69" t="s">
        <v>964</v>
      </c>
      <c r="K159" s="1"/>
      <c r="L159" s="1"/>
      <c r="M159" s="1"/>
      <c r="N159" s="1"/>
      <c r="O159" s="88">
        <v>0</v>
      </c>
      <c r="P159" s="88">
        <v>2766274</v>
      </c>
      <c r="Q159" s="88">
        <v>-48372548</v>
      </c>
      <c r="R159" t="s">
        <v>1097</v>
      </c>
      <c r="S159">
        <f>SUM(S22:S158)</f>
        <v>316452359</v>
      </c>
    </row>
    <row r="160" spans="1:19" x14ac:dyDescent="0.25">
      <c r="A160" s="81">
        <v>44989</v>
      </c>
      <c r="B160" s="69">
        <v>5</v>
      </c>
      <c r="C160" s="69" t="s">
        <v>248</v>
      </c>
      <c r="D160" s="69" t="str">
        <f t="shared" si="4"/>
        <v>5FED</v>
      </c>
      <c r="E160" s="69" t="s">
        <v>169</v>
      </c>
      <c r="F160" s="69">
        <v>3946</v>
      </c>
      <c r="G160" s="69" t="str">
        <f t="shared" si="5"/>
        <v>FEPE3946</v>
      </c>
      <c r="H160" s="69">
        <v>5</v>
      </c>
      <c r="I160" s="69">
        <v>101</v>
      </c>
      <c r="J160" s="69" t="s">
        <v>964</v>
      </c>
      <c r="K160" s="1"/>
      <c r="L160" s="1"/>
      <c r="M160" s="1"/>
      <c r="N160" s="1"/>
      <c r="O160" s="88">
        <v>0</v>
      </c>
      <c r="P160" s="88">
        <v>2665600</v>
      </c>
      <c r="Q160" s="88">
        <v>-51038148</v>
      </c>
    </row>
    <row r="161" spans="1:19" x14ac:dyDescent="0.25">
      <c r="A161" s="81">
        <v>44989</v>
      </c>
      <c r="B161" s="69">
        <v>5</v>
      </c>
      <c r="C161" s="69" t="s">
        <v>248</v>
      </c>
      <c r="D161" s="69" t="str">
        <f t="shared" si="4"/>
        <v>5FED</v>
      </c>
      <c r="E161" s="69" t="s">
        <v>169</v>
      </c>
      <c r="F161" s="69">
        <v>3947</v>
      </c>
      <c r="G161" s="69" t="str">
        <f t="shared" si="5"/>
        <v>FEPE3947</v>
      </c>
      <c r="H161" s="69">
        <v>5</v>
      </c>
      <c r="I161" s="69">
        <v>101</v>
      </c>
      <c r="J161" s="69" t="s">
        <v>964</v>
      </c>
      <c r="K161" s="1"/>
      <c r="L161" s="1"/>
      <c r="M161" s="1"/>
      <c r="N161" s="1"/>
      <c r="O161" s="88">
        <v>0</v>
      </c>
      <c r="P161" s="88">
        <v>2665600</v>
      </c>
      <c r="Q161" s="88">
        <v>-53703748</v>
      </c>
    </row>
    <row r="162" spans="1:19" x14ac:dyDescent="0.25">
      <c r="A162" s="81">
        <v>45021</v>
      </c>
      <c r="B162" s="69">
        <v>5</v>
      </c>
      <c r="C162" s="69" t="s">
        <v>248</v>
      </c>
      <c r="D162" s="69" t="str">
        <f t="shared" si="4"/>
        <v>5FED</v>
      </c>
      <c r="E162" s="69" t="s">
        <v>169</v>
      </c>
      <c r="F162" s="69">
        <v>4431</v>
      </c>
      <c r="G162" s="69" t="str">
        <f t="shared" si="5"/>
        <v>FEPE4431</v>
      </c>
      <c r="H162" s="69">
        <v>5</v>
      </c>
      <c r="I162" s="69">
        <v>101</v>
      </c>
      <c r="J162" s="69" t="s">
        <v>964</v>
      </c>
      <c r="K162" s="1"/>
      <c r="L162" s="1"/>
      <c r="M162" s="1"/>
      <c r="N162" s="1"/>
      <c r="O162" s="88">
        <v>0</v>
      </c>
      <c r="P162" s="88">
        <v>2665600</v>
      </c>
      <c r="Q162" s="88">
        <v>-56369348</v>
      </c>
    </row>
    <row r="163" spans="1:19" x14ac:dyDescent="0.25">
      <c r="A163" s="81">
        <v>45021</v>
      </c>
      <c r="B163" s="69">
        <v>5</v>
      </c>
      <c r="C163" s="69" t="s">
        <v>248</v>
      </c>
      <c r="D163" s="69" t="str">
        <f t="shared" si="4"/>
        <v>5FED</v>
      </c>
      <c r="E163" s="69" t="s">
        <v>169</v>
      </c>
      <c r="F163" s="69">
        <v>4433</v>
      </c>
      <c r="G163" s="69" t="str">
        <f t="shared" si="5"/>
        <v>FEPE4433</v>
      </c>
      <c r="H163" s="69">
        <v>5</v>
      </c>
      <c r="I163" s="69">
        <v>101</v>
      </c>
      <c r="J163" s="69" t="s">
        <v>981</v>
      </c>
      <c r="K163" s="1"/>
      <c r="L163" s="1"/>
      <c r="M163" s="1"/>
      <c r="N163" s="1"/>
      <c r="O163" s="88">
        <v>0</v>
      </c>
      <c r="P163" s="88">
        <v>2665600</v>
      </c>
      <c r="Q163" s="88">
        <v>-59034948</v>
      </c>
    </row>
    <row r="164" spans="1:19" x14ac:dyDescent="0.25">
      <c r="A164" s="81">
        <v>44809</v>
      </c>
      <c r="B164" s="69">
        <v>5</v>
      </c>
      <c r="C164" s="69" t="s">
        <v>248</v>
      </c>
      <c r="D164" s="69" t="str">
        <f t="shared" si="4"/>
        <v>5FED</v>
      </c>
      <c r="E164" s="69" t="s">
        <v>169</v>
      </c>
      <c r="F164" s="69">
        <v>700</v>
      </c>
      <c r="G164" s="69" t="str">
        <f t="shared" si="5"/>
        <v>FEPE700</v>
      </c>
      <c r="H164" s="69">
        <v>5</v>
      </c>
      <c r="I164" s="69">
        <v>101</v>
      </c>
      <c r="J164" s="69" t="s">
        <v>981</v>
      </c>
      <c r="K164" s="1"/>
      <c r="L164" s="1"/>
      <c r="M164" s="1"/>
      <c r="N164" s="1"/>
      <c r="O164" s="88">
        <v>0</v>
      </c>
      <c r="P164" s="88">
        <v>55000</v>
      </c>
      <c r="Q164" s="88">
        <v>-55000</v>
      </c>
    </row>
    <row r="165" spans="1:19" x14ac:dyDescent="0.25">
      <c r="A165" s="81">
        <v>44839</v>
      </c>
      <c r="B165" s="69">
        <v>5</v>
      </c>
      <c r="C165" s="69" t="s">
        <v>248</v>
      </c>
      <c r="D165" s="69" t="str">
        <f t="shared" si="4"/>
        <v>5FED</v>
      </c>
      <c r="E165" s="69" t="s">
        <v>169</v>
      </c>
      <c r="F165" s="69">
        <v>1386</v>
      </c>
      <c r="G165" s="69" t="str">
        <f t="shared" si="5"/>
        <v>FEPE1386</v>
      </c>
      <c r="H165" s="69">
        <v>5</v>
      </c>
      <c r="I165" s="69">
        <v>101</v>
      </c>
      <c r="J165" s="69" t="s">
        <v>981</v>
      </c>
      <c r="K165" s="1"/>
      <c r="L165" s="1"/>
      <c r="M165" s="1"/>
      <c r="N165" s="1"/>
      <c r="O165" s="88">
        <v>0</v>
      </c>
      <c r="P165" s="88">
        <v>55000</v>
      </c>
      <c r="Q165" s="88">
        <v>-110000</v>
      </c>
    </row>
    <row r="166" spans="1:19" x14ac:dyDescent="0.25">
      <c r="A166" s="81">
        <v>44869</v>
      </c>
      <c r="B166" s="69">
        <v>5</v>
      </c>
      <c r="C166" s="69" t="s">
        <v>248</v>
      </c>
      <c r="D166" s="69" t="str">
        <f t="shared" si="4"/>
        <v>5FED</v>
      </c>
      <c r="E166" s="69" t="s">
        <v>169</v>
      </c>
      <c r="F166" s="69">
        <v>1876</v>
      </c>
      <c r="G166" s="69" t="str">
        <f t="shared" si="5"/>
        <v>FEPE1876</v>
      </c>
      <c r="H166" s="69">
        <v>5</v>
      </c>
      <c r="I166" s="69">
        <v>101</v>
      </c>
      <c r="J166" s="69" t="s">
        <v>981</v>
      </c>
      <c r="K166" s="1"/>
      <c r="L166" s="1"/>
      <c r="M166" s="1"/>
      <c r="N166" s="1"/>
      <c r="O166" s="88">
        <v>0</v>
      </c>
      <c r="P166" s="88">
        <v>55000</v>
      </c>
      <c r="Q166" s="88">
        <v>-165000</v>
      </c>
    </row>
    <row r="167" spans="1:19" x14ac:dyDescent="0.25">
      <c r="A167" s="81">
        <v>44961</v>
      </c>
      <c r="B167" s="69">
        <v>5</v>
      </c>
      <c r="C167" s="69" t="s">
        <v>248</v>
      </c>
      <c r="D167" s="69" t="str">
        <f t="shared" si="4"/>
        <v>5FED</v>
      </c>
      <c r="E167" s="69" t="s">
        <v>169</v>
      </c>
      <c r="F167" s="69">
        <v>3407</v>
      </c>
      <c r="G167" s="69" t="str">
        <f t="shared" si="5"/>
        <v>FEPE3407</v>
      </c>
      <c r="H167" s="69">
        <v>5</v>
      </c>
      <c r="I167" s="69">
        <v>101</v>
      </c>
      <c r="J167" s="69" t="s">
        <v>981</v>
      </c>
      <c r="K167" s="1"/>
      <c r="L167" s="1"/>
      <c r="M167" s="1"/>
      <c r="N167" s="1"/>
      <c r="O167" s="88">
        <v>0</v>
      </c>
      <c r="P167" s="88">
        <v>63927</v>
      </c>
      <c r="Q167" s="88">
        <v>-228927</v>
      </c>
    </row>
    <row r="168" spans="1:19" x14ac:dyDescent="0.25">
      <c r="A168" s="81">
        <v>44869</v>
      </c>
      <c r="B168" s="69">
        <v>5</v>
      </c>
      <c r="C168" s="69" t="s">
        <v>248</v>
      </c>
      <c r="D168" s="69" t="str">
        <f t="shared" si="4"/>
        <v>5FED</v>
      </c>
      <c r="E168" s="69" t="s">
        <v>169</v>
      </c>
      <c r="F168" s="69">
        <v>1863</v>
      </c>
      <c r="G168" s="69" t="str">
        <f t="shared" si="5"/>
        <v>FEPE1863</v>
      </c>
      <c r="H168" s="69">
        <v>5</v>
      </c>
      <c r="I168" s="69">
        <v>101</v>
      </c>
      <c r="J168" s="69" t="s">
        <v>981</v>
      </c>
      <c r="K168" s="1"/>
      <c r="L168" s="1"/>
      <c r="M168" s="1"/>
      <c r="N168" s="1"/>
      <c r="O168" s="88">
        <v>0</v>
      </c>
      <c r="P168" s="88">
        <v>120000</v>
      </c>
      <c r="Q168" s="88">
        <v>-120000</v>
      </c>
    </row>
    <row r="169" spans="1:19" x14ac:dyDescent="0.25">
      <c r="A169" s="81">
        <v>44898</v>
      </c>
      <c r="B169" s="69">
        <v>5</v>
      </c>
      <c r="C169" s="69" t="s">
        <v>248</v>
      </c>
      <c r="D169" s="69" t="str">
        <f t="shared" si="4"/>
        <v>5FED</v>
      </c>
      <c r="E169" s="69" t="s">
        <v>169</v>
      </c>
      <c r="F169" s="69">
        <v>2432</v>
      </c>
      <c r="G169" s="69" t="str">
        <f t="shared" si="5"/>
        <v>FEPE2432</v>
      </c>
      <c r="H169" s="69">
        <v>5</v>
      </c>
      <c r="I169" s="69">
        <v>101</v>
      </c>
      <c r="J169" s="69" t="s">
        <v>981</v>
      </c>
      <c r="K169" s="1"/>
      <c r="L169" s="1"/>
      <c r="M169" s="1"/>
      <c r="N169" s="1"/>
      <c r="O169" s="88">
        <v>0</v>
      </c>
      <c r="P169" s="88">
        <v>120000</v>
      </c>
      <c r="Q169" s="88">
        <v>-240000</v>
      </c>
      <c r="R169" s="1"/>
      <c r="S169" s="1"/>
    </row>
    <row r="170" spans="1:19" x14ac:dyDescent="0.25">
      <c r="A170" s="81">
        <v>44989</v>
      </c>
      <c r="B170" s="69">
        <v>5</v>
      </c>
      <c r="C170" s="69" t="s">
        <v>248</v>
      </c>
      <c r="D170" s="69" t="str">
        <f t="shared" si="4"/>
        <v>5FED</v>
      </c>
      <c r="E170" s="69" t="s">
        <v>169</v>
      </c>
      <c r="F170" s="69">
        <v>3938</v>
      </c>
      <c r="G170" s="69" t="str">
        <f t="shared" si="5"/>
        <v>FEPE3938</v>
      </c>
      <c r="H170" s="69">
        <v>5</v>
      </c>
      <c r="I170" s="69">
        <v>101</v>
      </c>
      <c r="J170" s="69" t="s">
        <v>981</v>
      </c>
      <c r="K170" s="1"/>
      <c r="L170" s="1"/>
      <c r="M170" s="1"/>
      <c r="N170" s="1"/>
      <c r="O170" s="88">
        <v>0</v>
      </c>
      <c r="P170" s="88">
        <v>134400</v>
      </c>
      <c r="Q170" s="88">
        <v>-374400</v>
      </c>
      <c r="R170" s="1"/>
      <c r="S170" s="1"/>
    </row>
    <row r="171" spans="1:19" x14ac:dyDescent="0.25">
      <c r="A171" s="81">
        <v>44898</v>
      </c>
      <c r="B171" s="69">
        <v>5</v>
      </c>
      <c r="C171" s="69" t="s">
        <v>248</v>
      </c>
      <c r="D171" s="69" t="str">
        <f t="shared" si="4"/>
        <v>5FED</v>
      </c>
      <c r="E171" s="69" t="s">
        <v>169</v>
      </c>
      <c r="F171" s="69">
        <v>2440</v>
      </c>
      <c r="G171" s="69" t="str">
        <f t="shared" si="5"/>
        <v>FEPE2440</v>
      </c>
      <c r="H171" s="69">
        <v>5</v>
      </c>
      <c r="I171" s="69">
        <v>101</v>
      </c>
      <c r="J171" s="69" t="s">
        <v>981</v>
      </c>
      <c r="K171" s="1"/>
      <c r="L171" s="1"/>
      <c r="M171" s="1"/>
      <c r="N171" s="1"/>
      <c r="O171" s="88">
        <v>0</v>
      </c>
      <c r="P171" s="88">
        <v>3200000</v>
      </c>
      <c r="Q171" s="88">
        <v>-3200000</v>
      </c>
      <c r="R171" s="1"/>
      <c r="S171" s="1"/>
    </row>
    <row r="172" spans="1:19" x14ac:dyDescent="0.25">
      <c r="A172" s="81">
        <v>44931</v>
      </c>
      <c r="B172" s="69">
        <v>5</v>
      </c>
      <c r="C172" s="69" t="s">
        <v>248</v>
      </c>
      <c r="D172" s="69" t="str">
        <f t="shared" si="4"/>
        <v>5FED</v>
      </c>
      <c r="E172" s="69" t="s">
        <v>169</v>
      </c>
      <c r="F172" s="69">
        <v>2935</v>
      </c>
      <c r="G172" s="69" t="str">
        <f t="shared" si="5"/>
        <v>FEPE2935</v>
      </c>
      <c r="H172" s="69">
        <v>5</v>
      </c>
      <c r="I172" s="69">
        <v>101</v>
      </c>
      <c r="J172" s="69" t="s">
        <v>981</v>
      </c>
      <c r="K172" s="1"/>
      <c r="L172" s="1"/>
      <c r="M172" s="1"/>
      <c r="N172" s="1"/>
      <c r="O172" s="88">
        <v>0</v>
      </c>
      <c r="P172" s="88">
        <v>2800000</v>
      </c>
      <c r="Q172" s="88">
        <v>-6000000</v>
      </c>
      <c r="R172" s="1"/>
      <c r="S172" s="1"/>
    </row>
    <row r="173" spans="1:19" x14ac:dyDescent="0.25">
      <c r="A173" s="81">
        <v>44932</v>
      </c>
      <c r="B173" s="69">
        <v>5</v>
      </c>
      <c r="C173" s="69" t="s">
        <v>426</v>
      </c>
      <c r="D173" s="69" t="str">
        <f t="shared" si="4"/>
        <v>5FA</v>
      </c>
      <c r="E173" s="69" t="e">
        <v>#N/A</v>
      </c>
      <c r="F173" s="69">
        <v>291</v>
      </c>
      <c r="G173" s="69" t="e">
        <f t="shared" si="5"/>
        <v>#N/A</v>
      </c>
      <c r="H173" s="69">
        <v>5</v>
      </c>
      <c r="I173" s="69">
        <v>101</v>
      </c>
      <c r="J173" s="69" t="s">
        <v>1061</v>
      </c>
      <c r="K173" s="1"/>
      <c r="L173" s="1"/>
      <c r="M173" s="1"/>
      <c r="N173" s="1"/>
      <c r="O173" s="88">
        <v>2800000</v>
      </c>
      <c r="P173" s="88">
        <v>0</v>
      </c>
      <c r="Q173" s="88">
        <v>-3200000</v>
      </c>
      <c r="R173" s="1"/>
      <c r="S173" s="1"/>
    </row>
    <row r="174" spans="1:19" x14ac:dyDescent="0.25">
      <c r="A174" s="81">
        <v>44932</v>
      </c>
      <c r="B174" s="69">
        <v>5</v>
      </c>
      <c r="C174" s="69" t="s">
        <v>248</v>
      </c>
      <c r="D174" s="69" t="str">
        <f t="shared" si="4"/>
        <v>5FED</v>
      </c>
      <c r="E174" s="69" t="s">
        <v>169</v>
      </c>
      <c r="F174" s="69">
        <v>2972</v>
      </c>
      <c r="G174" s="69" t="str">
        <f t="shared" si="5"/>
        <v>FEPE2972</v>
      </c>
      <c r="H174" s="69">
        <v>5</v>
      </c>
      <c r="I174" s="69">
        <v>101</v>
      </c>
      <c r="J174" s="69" t="s">
        <v>981</v>
      </c>
      <c r="K174" s="1"/>
      <c r="L174" s="1"/>
      <c r="M174" s="1"/>
      <c r="N174" s="1"/>
      <c r="O174" s="88">
        <v>0</v>
      </c>
      <c r="P174" s="88">
        <v>2800000</v>
      </c>
      <c r="Q174" s="88">
        <v>-6000000</v>
      </c>
      <c r="R174" s="1"/>
      <c r="S174" s="1"/>
    </row>
    <row r="175" spans="1:19" x14ac:dyDescent="0.25">
      <c r="A175" s="81">
        <v>44742</v>
      </c>
      <c r="B175" s="69">
        <v>1</v>
      </c>
      <c r="C175" s="69" t="s">
        <v>1068</v>
      </c>
      <c r="D175" s="69" t="str">
        <f t="shared" si="4"/>
        <v>1SI</v>
      </c>
      <c r="E175" s="69" t="e">
        <v>#N/A</v>
      </c>
      <c r="F175" s="69">
        <v>4</v>
      </c>
      <c r="G175" s="69" t="e">
        <f t="shared" si="5"/>
        <v>#N/A</v>
      </c>
      <c r="H175" s="69">
        <v>1</v>
      </c>
      <c r="I175" s="69">
        <v>101</v>
      </c>
      <c r="J175" s="69" t="s">
        <v>1066</v>
      </c>
      <c r="K175" s="1"/>
      <c r="L175" s="1"/>
      <c r="M175" s="1"/>
      <c r="N175" s="1"/>
      <c r="O175" s="88">
        <v>0</v>
      </c>
      <c r="P175" s="88">
        <v>103365390</v>
      </c>
      <c r="Q175" s="88">
        <v>-103365390</v>
      </c>
    </row>
    <row r="177" spans="1:19" x14ac:dyDescent="0.25">
      <c r="R177" s="19" t="s">
        <v>103</v>
      </c>
      <c r="S177" s="20">
        <v>1</v>
      </c>
    </row>
    <row r="178" spans="1:19" x14ac:dyDescent="0.25">
      <c r="A178" s="5" t="s">
        <v>101</v>
      </c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7" t="s">
        <v>102</v>
      </c>
      <c r="Q178" s="18">
        <v>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E02967-F4EF-401E-B367-9D4540284068}">
  <dimension ref="A1:N44"/>
  <sheetViews>
    <sheetView workbookViewId="0">
      <selection activeCell="L32" sqref="L32"/>
    </sheetView>
  </sheetViews>
  <sheetFormatPr baseColWidth="10" defaultRowHeight="15" x14ac:dyDescent="0.25"/>
  <sheetData>
    <row r="1" spans="1:12" ht="20.25" x14ac:dyDescent="0.25">
      <c r="A1" s="1"/>
      <c r="B1" s="1"/>
      <c r="C1" s="1"/>
      <c r="D1" s="1"/>
      <c r="E1" s="1"/>
      <c r="F1" s="1"/>
      <c r="G1" s="1"/>
      <c r="H1" s="2" t="s">
        <v>943</v>
      </c>
      <c r="I1" s="1"/>
      <c r="J1" s="1"/>
      <c r="K1" s="1"/>
      <c r="L1" s="1"/>
    </row>
    <row r="4" spans="1:12" ht="15.75" x14ac:dyDescent="0.25">
      <c r="A4" s="3" t="s">
        <v>1</v>
      </c>
      <c r="B4" s="1"/>
      <c r="C4" s="1"/>
      <c r="D4" s="1"/>
      <c r="E4" s="1"/>
      <c r="F4" s="1"/>
      <c r="G4" s="1"/>
      <c r="H4" s="1"/>
      <c r="I4" s="1"/>
      <c r="J4" s="1"/>
      <c r="K4" s="1"/>
      <c r="L4" s="4">
        <v>45061</v>
      </c>
    </row>
    <row r="6" spans="1:12" x14ac:dyDescent="0.25">
      <c r="A6" s="5" t="s">
        <v>2</v>
      </c>
      <c r="B6" s="1"/>
      <c r="C6" s="1"/>
      <c r="D6" s="1"/>
      <c r="E6" s="1"/>
      <c r="F6" s="1"/>
      <c r="G6" s="1"/>
      <c r="H6" s="1"/>
      <c r="I6" s="1"/>
      <c r="J6" s="1"/>
      <c r="K6" s="1"/>
      <c r="L6" s="6">
        <v>0.34790509259259261</v>
      </c>
    </row>
    <row r="7" spans="1:12" x14ac:dyDescent="0.25">
      <c r="A7" s="19" t="s">
        <v>944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14" spans="1:12" x14ac:dyDescent="0.25">
      <c r="A14" s="1"/>
      <c r="B14" s="1"/>
      <c r="C14" s="1"/>
      <c r="D14" s="1"/>
      <c r="E14" s="1"/>
      <c r="F14" s="1"/>
      <c r="G14" s="1"/>
      <c r="H14" s="1"/>
      <c r="I14" s="76" t="s">
        <v>945</v>
      </c>
      <c r="J14" s="1"/>
      <c r="K14" s="1"/>
      <c r="L14" s="76" t="s">
        <v>946</v>
      </c>
    </row>
    <row r="15" spans="1:12" x14ac:dyDescent="0.25">
      <c r="A15" s="75" t="s">
        <v>16</v>
      </c>
      <c r="B15" s="75" t="s">
        <v>15</v>
      </c>
      <c r="C15" s="75" t="s">
        <v>947</v>
      </c>
      <c r="D15" s="75" t="s">
        <v>948</v>
      </c>
      <c r="E15" s="1"/>
      <c r="F15" s="1"/>
      <c r="G15" s="1"/>
      <c r="H15" s="1"/>
      <c r="I15" s="76" t="s">
        <v>949</v>
      </c>
      <c r="J15" s="76" t="s">
        <v>950</v>
      </c>
      <c r="K15" s="76" t="s">
        <v>951</v>
      </c>
      <c r="L15" s="76" t="s">
        <v>4</v>
      </c>
    </row>
    <row r="16" spans="1:12" x14ac:dyDescent="0.25">
      <c r="A16" s="85" t="s">
        <v>1099</v>
      </c>
      <c r="B16" s="86" t="s">
        <v>1100</v>
      </c>
      <c r="C16" s="1"/>
      <c r="D16" s="1"/>
      <c r="E16" s="1"/>
      <c r="F16" s="1"/>
      <c r="G16" s="1"/>
      <c r="H16" s="1"/>
      <c r="I16" s="87">
        <v>0</v>
      </c>
      <c r="J16" s="87">
        <v>275080100.45999998</v>
      </c>
      <c r="K16" s="87">
        <v>275080100.45999998</v>
      </c>
      <c r="L16" s="87">
        <v>0</v>
      </c>
    </row>
    <row r="17" spans="1:12" x14ac:dyDescent="0.25">
      <c r="A17" s="86" t="s">
        <v>960</v>
      </c>
      <c r="B17" s="1"/>
      <c r="C17" s="1"/>
      <c r="D17" s="1"/>
      <c r="E17" s="1"/>
      <c r="F17" s="1"/>
      <c r="G17" s="1"/>
      <c r="H17" s="1"/>
      <c r="I17" s="87">
        <v>0</v>
      </c>
      <c r="J17" s="87">
        <v>275080100.45999998</v>
      </c>
      <c r="K17" s="87">
        <v>275080100.45999998</v>
      </c>
      <c r="L17" s="87">
        <v>0</v>
      </c>
    </row>
    <row r="18" spans="1:12" x14ac:dyDescent="0.25">
      <c r="A18" s="81">
        <v>44779</v>
      </c>
      <c r="B18" s="69" t="s">
        <v>1101</v>
      </c>
      <c r="C18" s="69" t="s">
        <v>1065</v>
      </c>
      <c r="D18" s="69" t="s">
        <v>963</v>
      </c>
      <c r="E18" s="69" t="s">
        <v>1102</v>
      </c>
      <c r="F18" s="1"/>
      <c r="G18" s="1"/>
      <c r="H18" s="1"/>
      <c r="I18" s="1"/>
      <c r="J18" s="88">
        <v>0</v>
      </c>
      <c r="K18" s="88">
        <v>7323080</v>
      </c>
      <c r="L18" s="88">
        <v>-7323080</v>
      </c>
    </row>
    <row r="19" spans="1:12" x14ac:dyDescent="0.25">
      <c r="A19" s="81">
        <v>44803</v>
      </c>
      <c r="B19" s="69" t="s">
        <v>1103</v>
      </c>
      <c r="C19" s="69" t="s">
        <v>1065</v>
      </c>
      <c r="D19" s="69" t="s">
        <v>963</v>
      </c>
      <c r="E19" s="69" t="s">
        <v>1104</v>
      </c>
      <c r="F19" s="1"/>
      <c r="G19" s="1"/>
      <c r="H19" s="1"/>
      <c r="I19" s="1"/>
      <c r="J19" s="88">
        <v>0</v>
      </c>
      <c r="K19" s="88">
        <v>4518339.46</v>
      </c>
      <c r="L19" s="88">
        <v>-11841419.460000001</v>
      </c>
    </row>
    <row r="20" spans="1:12" x14ac:dyDescent="0.25">
      <c r="A20" s="81">
        <v>44811</v>
      </c>
      <c r="B20" s="69" t="s">
        <v>1105</v>
      </c>
      <c r="C20" s="69" t="s">
        <v>1065</v>
      </c>
      <c r="D20" s="69" t="s">
        <v>963</v>
      </c>
      <c r="E20" s="69" t="s">
        <v>1106</v>
      </c>
      <c r="F20" s="1"/>
      <c r="G20" s="1"/>
      <c r="H20" s="1"/>
      <c r="I20" s="1"/>
      <c r="J20" s="88">
        <v>0</v>
      </c>
      <c r="K20" s="88">
        <v>22660239</v>
      </c>
      <c r="L20" s="88">
        <v>-34501658.460000001</v>
      </c>
    </row>
    <row r="21" spans="1:12" x14ac:dyDescent="0.25">
      <c r="A21" s="81">
        <v>44853</v>
      </c>
      <c r="B21" s="69" t="s">
        <v>1107</v>
      </c>
      <c r="C21" s="69" t="s">
        <v>1065</v>
      </c>
      <c r="D21" s="69" t="s">
        <v>963</v>
      </c>
      <c r="E21" s="69" t="s">
        <v>1108</v>
      </c>
      <c r="F21" s="1"/>
      <c r="G21" s="1"/>
      <c r="H21" s="1"/>
      <c r="I21" s="1"/>
      <c r="J21" s="88">
        <v>22660239</v>
      </c>
      <c r="K21" s="88">
        <v>0</v>
      </c>
      <c r="L21" s="88">
        <v>-11841419.460000001</v>
      </c>
    </row>
    <row r="22" spans="1:12" x14ac:dyDescent="0.25">
      <c r="A22" s="81">
        <v>44874</v>
      </c>
      <c r="B22" s="69" t="s">
        <v>1109</v>
      </c>
      <c r="C22" s="69" t="s">
        <v>1065</v>
      </c>
      <c r="D22" s="69" t="s">
        <v>963</v>
      </c>
      <c r="E22" s="69" t="s">
        <v>1110</v>
      </c>
      <c r="F22" s="1"/>
      <c r="G22" s="1"/>
      <c r="H22" s="1"/>
      <c r="I22" s="1"/>
      <c r="J22" s="88">
        <v>0</v>
      </c>
      <c r="K22" s="88">
        <v>2332400</v>
      </c>
      <c r="L22" s="88">
        <v>-14173819.460000001</v>
      </c>
    </row>
    <row r="23" spans="1:12" x14ac:dyDescent="0.25">
      <c r="A23" s="81">
        <v>44902</v>
      </c>
      <c r="B23" s="69" t="s">
        <v>1111</v>
      </c>
      <c r="C23" s="69" t="s">
        <v>1065</v>
      </c>
      <c r="D23" s="69" t="s">
        <v>963</v>
      </c>
      <c r="E23" s="69" t="s">
        <v>1112</v>
      </c>
      <c r="F23" s="1"/>
      <c r="G23" s="1"/>
      <c r="H23" s="1"/>
      <c r="I23" s="1"/>
      <c r="J23" s="88">
        <v>0</v>
      </c>
      <c r="K23" s="88">
        <v>48675470</v>
      </c>
      <c r="L23" s="88">
        <v>-62849289.460000001</v>
      </c>
    </row>
    <row r="24" spans="1:12" x14ac:dyDescent="0.25">
      <c r="A24" s="81">
        <v>44946</v>
      </c>
      <c r="B24" s="69" t="s">
        <v>1113</v>
      </c>
      <c r="C24" s="69" t="s">
        <v>1065</v>
      </c>
      <c r="D24" s="69" t="s">
        <v>963</v>
      </c>
      <c r="E24" s="69" t="s">
        <v>1114</v>
      </c>
      <c r="F24" s="1"/>
      <c r="G24" s="1"/>
      <c r="H24" s="1"/>
      <c r="I24" s="1"/>
      <c r="J24" s="88">
        <v>0</v>
      </c>
      <c r="K24" s="88">
        <v>25865718</v>
      </c>
      <c r="L24" s="88">
        <v>-88715007.459999993</v>
      </c>
    </row>
    <row r="25" spans="1:12" x14ac:dyDescent="0.25">
      <c r="A25" s="81">
        <v>44957</v>
      </c>
      <c r="B25" s="69" t="s">
        <v>1115</v>
      </c>
      <c r="C25" s="69" t="s">
        <v>1065</v>
      </c>
      <c r="D25" s="69" t="s">
        <v>963</v>
      </c>
      <c r="E25" s="69" t="s">
        <v>1116</v>
      </c>
      <c r="F25" s="1"/>
      <c r="G25" s="1"/>
      <c r="H25" s="1"/>
      <c r="I25" s="1"/>
      <c r="J25" s="88">
        <v>2332400</v>
      </c>
      <c r="K25" s="88">
        <v>0</v>
      </c>
      <c r="L25" s="88">
        <v>-86382607.459999993</v>
      </c>
    </row>
    <row r="26" spans="1:12" x14ac:dyDescent="0.25">
      <c r="A26" s="81">
        <v>44957</v>
      </c>
      <c r="B26" s="69" t="s">
        <v>1115</v>
      </c>
      <c r="C26" s="69" t="s">
        <v>1065</v>
      </c>
      <c r="D26" s="69" t="s">
        <v>963</v>
      </c>
      <c r="E26" s="69" t="s">
        <v>1116</v>
      </c>
      <c r="F26" s="1"/>
      <c r="G26" s="1"/>
      <c r="H26" s="1"/>
      <c r="I26" s="1"/>
      <c r="J26" s="88">
        <v>25865718</v>
      </c>
      <c r="K26" s="88">
        <v>0</v>
      </c>
      <c r="L26" s="88">
        <v>-60516889.460000001</v>
      </c>
    </row>
    <row r="27" spans="1:12" x14ac:dyDescent="0.25">
      <c r="A27" s="81">
        <v>44957</v>
      </c>
      <c r="B27" s="69" t="s">
        <v>1115</v>
      </c>
      <c r="C27" s="69" t="s">
        <v>1065</v>
      </c>
      <c r="D27" s="69" t="s">
        <v>963</v>
      </c>
      <c r="E27" s="69" t="s">
        <v>1116</v>
      </c>
      <c r="F27" s="1"/>
      <c r="G27" s="1"/>
      <c r="H27" s="1"/>
      <c r="I27" s="1"/>
      <c r="J27" s="88">
        <v>48675470</v>
      </c>
      <c r="K27" s="88">
        <v>0</v>
      </c>
      <c r="L27" s="88">
        <v>-11841419.460000001</v>
      </c>
    </row>
    <row r="28" spans="1:12" x14ac:dyDescent="0.25">
      <c r="A28" s="81">
        <v>44957</v>
      </c>
      <c r="B28" s="69" t="s">
        <v>1117</v>
      </c>
      <c r="C28" s="69" t="s">
        <v>1065</v>
      </c>
      <c r="D28" s="69" t="s">
        <v>963</v>
      </c>
      <c r="E28" s="69" t="s">
        <v>1118</v>
      </c>
      <c r="F28" s="1"/>
      <c r="G28" s="1"/>
      <c r="H28" s="1"/>
      <c r="I28" s="1"/>
      <c r="J28" s="88">
        <v>29574324</v>
      </c>
      <c r="K28" s="88">
        <v>0</v>
      </c>
      <c r="L28" s="88">
        <v>17732904.539999999</v>
      </c>
    </row>
    <row r="29" spans="1:12" x14ac:dyDescent="0.25">
      <c r="A29" s="81">
        <v>44957</v>
      </c>
      <c r="B29" s="69" t="s">
        <v>1119</v>
      </c>
      <c r="C29" s="69" t="s">
        <v>1065</v>
      </c>
      <c r="D29" s="69" t="s">
        <v>963</v>
      </c>
      <c r="E29" s="69" t="s">
        <v>1120</v>
      </c>
      <c r="F29" s="1"/>
      <c r="G29" s="1"/>
      <c r="H29" s="1"/>
      <c r="I29" s="1"/>
      <c r="J29" s="88">
        <v>0</v>
      </c>
      <c r="K29" s="88">
        <v>29574324</v>
      </c>
      <c r="L29" s="88">
        <v>-11841419.460000001</v>
      </c>
    </row>
    <row r="30" spans="1:12" x14ac:dyDescent="0.25">
      <c r="A30" s="81">
        <v>44965</v>
      </c>
      <c r="B30" s="69" t="s">
        <v>1121</v>
      </c>
      <c r="C30" s="69" t="s">
        <v>1065</v>
      </c>
      <c r="D30" s="69" t="s">
        <v>963</v>
      </c>
      <c r="E30" s="69" t="s">
        <v>1122</v>
      </c>
      <c r="F30" s="1"/>
      <c r="G30" s="1"/>
      <c r="H30" s="1"/>
      <c r="I30" s="1"/>
      <c r="J30" s="88">
        <v>0</v>
      </c>
      <c r="K30" s="88">
        <v>85013115</v>
      </c>
      <c r="L30" s="88">
        <v>-96854534.459999993</v>
      </c>
    </row>
    <row r="31" spans="1:12" x14ac:dyDescent="0.25">
      <c r="A31" s="81">
        <v>44985</v>
      </c>
      <c r="B31" s="69" t="s">
        <v>650</v>
      </c>
      <c r="C31" s="69" t="s">
        <v>1065</v>
      </c>
      <c r="D31" s="69" t="s">
        <v>963</v>
      </c>
      <c r="E31" s="69" t="s">
        <v>1123</v>
      </c>
      <c r="F31" s="1"/>
      <c r="G31" s="1"/>
      <c r="H31" s="1"/>
      <c r="I31" s="1"/>
      <c r="J31" s="88">
        <v>85013115</v>
      </c>
      <c r="K31" s="88">
        <v>0</v>
      </c>
      <c r="L31" s="88">
        <v>-11841419.460000001</v>
      </c>
    </row>
    <row r="32" spans="1:12" x14ac:dyDescent="0.25">
      <c r="A32" s="81">
        <v>45007</v>
      </c>
      <c r="B32" s="69" t="s">
        <v>1124</v>
      </c>
      <c r="C32" s="69" t="s">
        <v>1065</v>
      </c>
      <c r="D32" s="69" t="s">
        <v>963</v>
      </c>
      <c r="E32" s="69" t="s">
        <v>1125</v>
      </c>
      <c r="F32" s="1"/>
      <c r="G32" s="1"/>
      <c r="H32" s="1"/>
      <c r="I32" s="1"/>
      <c r="J32" s="88">
        <v>0</v>
      </c>
      <c r="K32" s="88">
        <v>25560100</v>
      </c>
      <c r="L32" s="88">
        <v>-37401519.460000001</v>
      </c>
    </row>
    <row r="33" spans="1:14" x14ac:dyDescent="0.25">
      <c r="A33" s="81">
        <v>45016</v>
      </c>
      <c r="B33" s="69" t="s">
        <v>1126</v>
      </c>
      <c r="C33" s="69" t="s">
        <v>1065</v>
      </c>
      <c r="D33" s="69" t="s">
        <v>963</v>
      </c>
      <c r="E33" s="69" t="s">
        <v>1127</v>
      </c>
      <c r="F33" s="1"/>
      <c r="G33" s="1"/>
      <c r="H33" s="1"/>
      <c r="I33" s="1"/>
      <c r="J33" s="88">
        <v>4338924</v>
      </c>
      <c r="K33" s="88">
        <v>0</v>
      </c>
      <c r="L33" s="88">
        <v>-33062595.460000001</v>
      </c>
      <c r="M33" s="1"/>
      <c r="N33" s="1"/>
    </row>
    <row r="34" spans="1:14" x14ac:dyDescent="0.25">
      <c r="A34" s="81">
        <v>45016</v>
      </c>
      <c r="B34" s="69" t="s">
        <v>1126</v>
      </c>
      <c r="C34" s="69" t="s">
        <v>1065</v>
      </c>
      <c r="D34" s="69" t="s">
        <v>963</v>
      </c>
      <c r="E34" s="69" t="s">
        <v>1127</v>
      </c>
      <c r="F34" s="1"/>
      <c r="G34" s="1"/>
      <c r="H34" s="1"/>
      <c r="I34" s="1"/>
      <c r="J34" s="88">
        <v>7323080</v>
      </c>
      <c r="K34" s="88">
        <v>0</v>
      </c>
      <c r="L34" s="88">
        <v>-25739515.460000001</v>
      </c>
      <c r="M34" s="1"/>
      <c r="N34" s="1"/>
    </row>
    <row r="35" spans="1:14" x14ac:dyDescent="0.25">
      <c r="A35" s="81">
        <v>45016</v>
      </c>
      <c r="B35" s="69" t="s">
        <v>1126</v>
      </c>
      <c r="C35" s="69" t="s">
        <v>1065</v>
      </c>
      <c r="D35" s="69" t="s">
        <v>963</v>
      </c>
      <c r="E35" s="69" t="s">
        <v>1127</v>
      </c>
      <c r="F35" s="1"/>
      <c r="G35" s="1"/>
      <c r="H35" s="1"/>
      <c r="I35" s="1"/>
      <c r="J35" s="88">
        <v>25560100</v>
      </c>
      <c r="K35" s="88">
        <v>0</v>
      </c>
      <c r="L35" s="88">
        <v>-179415.46</v>
      </c>
      <c r="M35" s="1"/>
      <c r="N35" s="1"/>
    </row>
    <row r="36" spans="1:14" x14ac:dyDescent="0.25">
      <c r="A36" s="81">
        <v>45027</v>
      </c>
      <c r="B36" s="69" t="s">
        <v>1128</v>
      </c>
      <c r="C36" s="69" t="s">
        <v>1065</v>
      </c>
      <c r="D36" s="69" t="s">
        <v>963</v>
      </c>
      <c r="E36" s="69" t="s">
        <v>1129</v>
      </c>
      <c r="F36" s="1"/>
      <c r="G36" s="1"/>
      <c r="H36" s="1"/>
      <c r="I36" s="1"/>
      <c r="J36" s="88">
        <v>0</v>
      </c>
      <c r="K36" s="88">
        <v>23557315</v>
      </c>
      <c r="L36" s="88">
        <v>-23736730.460000001</v>
      </c>
      <c r="M36" s="1"/>
      <c r="N36" s="1"/>
    </row>
    <row r="37" spans="1:14" x14ac:dyDescent="0.25">
      <c r="A37" s="81">
        <v>45042</v>
      </c>
      <c r="B37" s="69" t="s">
        <v>1130</v>
      </c>
      <c r="C37" s="69" t="s">
        <v>1065</v>
      </c>
      <c r="D37" s="69" t="s">
        <v>963</v>
      </c>
      <c r="E37" s="69" t="s">
        <v>1131</v>
      </c>
      <c r="F37" s="1"/>
      <c r="G37" s="1"/>
      <c r="H37" s="1"/>
      <c r="I37" s="1"/>
      <c r="J37" s="88">
        <v>179415.46</v>
      </c>
      <c r="K37" s="88">
        <v>0</v>
      </c>
      <c r="L37" s="88">
        <v>-23557315</v>
      </c>
      <c r="M37" s="1"/>
      <c r="N37" s="1"/>
    </row>
    <row r="38" spans="1:14" x14ac:dyDescent="0.25">
      <c r="A38" s="81">
        <v>45042</v>
      </c>
      <c r="B38" s="69" t="s">
        <v>1130</v>
      </c>
      <c r="C38" s="69" t="s">
        <v>1065</v>
      </c>
      <c r="D38" s="69" t="s">
        <v>963</v>
      </c>
      <c r="E38" s="69" t="s">
        <v>1132</v>
      </c>
      <c r="F38" s="1"/>
      <c r="G38" s="1"/>
      <c r="H38" s="1"/>
      <c r="I38" s="1"/>
      <c r="J38" s="88">
        <v>23557315</v>
      </c>
      <c r="K38" s="88">
        <v>0</v>
      </c>
      <c r="L38" s="88">
        <v>0</v>
      </c>
      <c r="M38" s="1"/>
      <c r="N38" s="1"/>
    </row>
    <row r="41" spans="1:14" x14ac:dyDescent="0.25">
      <c r="A41" s="1"/>
      <c r="B41" s="1"/>
      <c r="C41" s="1"/>
      <c r="D41" s="1"/>
      <c r="E41" s="1"/>
      <c r="F41" s="1"/>
      <c r="G41" s="1"/>
      <c r="H41" s="1"/>
      <c r="I41" s="89">
        <v>0</v>
      </c>
      <c r="J41" s="89">
        <v>275080100.45999998</v>
      </c>
      <c r="K41" s="89">
        <v>275080100.45999998</v>
      </c>
      <c r="L41" s="89">
        <v>0</v>
      </c>
      <c r="M41" s="1"/>
      <c r="N41" s="1"/>
    </row>
    <row r="44" spans="1:14" x14ac:dyDescent="0.25">
      <c r="A44" s="5" t="s">
        <v>101</v>
      </c>
      <c r="B44" s="1"/>
      <c r="C44" s="1"/>
      <c r="D44" s="1"/>
      <c r="E44" s="1"/>
      <c r="F44" s="1"/>
      <c r="G44" s="1"/>
      <c r="H44" s="1"/>
      <c r="I44" s="1"/>
      <c r="J44" s="1"/>
      <c r="K44" s="17" t="s">
        <v>102</v>
      </c>
      <c r="L44" s="18">
        <v>1</v>
      </c>
      <c r="M44" s="19" t="s">
        <v>103</v>
      </c>
      <c r="N44" s="20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ORIGINAL</vt:lpstr>
      <vt:lpstr>TRABAJADA</vt:lpstr>
      <vt:lpstr>CXC</vt:lpstr>
      <vt:lpstr>REPORTE DIALISOF</vt:lpstr>
      <vt:lpstr>HISTORICO</vt:lpstr>
      <vt:lpstr>ANTICIPOS</vt:lpstr>
      <vt:lpstr>ORIGINAL1</vt:lpstr>
      <vt:lpstr>LIBR0 41</vt:lpstr>
      <vt:lpstr>AUX 1305</vt:lpstr>
      <vt:lpstr>EXTRACTO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 CARTERA</dc:creator>
  <cp:lastModifiedBy>AUX CARTERA 1</cp:lastModifiedBy>
  <dcterms:created xsi:type="dcterms:W3CDTF">2023-05-13T17:06:53Z</dcterms:created>
  <dcterms:modified xsi:type="dcterms:W3CDTF">2023-05-31T14:59:00Z</dcterms:modified>
</cp:coreProperties>
</file>