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namedSheetViews/namedSheetView1.xml" ContentType="application/vnd.ms-excel.namedsheetview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. 800170915 CENTRO DE NEUROREHABILITACION SURGIR -\"/>
    </mc:Choice>
  </mc:AlternateContent>
  <bookViews>
    <workbookView xWindow="0" yWindow="0" windowWidth="20490" windowHeight="7155"/>
  </bookViews>
  <sheets>
    <sheet name="Estado Cuenta 14-02-2023 - COMF" sheetId="1" r:id="rId1"/>
    <sheet name="Datos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I29" i="1"/>
  <c r="J29" i="1"/>
  <c r="K29" i="1"/>
  <c r="L29" i="1"/>
  <c r="M29" i="1" l="1"/>
</calcChain>
</file>

<file path=xl/sharedStrings.xml><?xml version="1.0" encoding="utf-8"?>
<sst xmlns="http://schemas.openxmlformats.org/spreadsheetml/2006/main" count="45" uniqueCount="44">
  <si>
    <t>CARTERA POR EDADES</t>
  </si>
  <si>
    <t>CORTE AL 14 DE FEBRERO 2023</t>
  </si>
  <si>
    <t>CALLE 5 No 6-63</t>
  </si>
  <si>
    <t>CIUDAD</t>
  </si>
  <si>
    <t>CALI</t>
  </si>
  <si>
    <t>DOCUMENTO</t>
  </si>
  <si>
    <t>FEC_DCTO</t>
  </si>
  <si>
    <t>FEC_VCTO</t>
  </si>
  <si>
    <t>VENDEDOR</t>
  </si>
  <si>
    <t>PLAZO</t>
  </si>
  <si>
    <t>Corriente</t>
  </si>
  <si>
    <t>001-030 
DIAS</t>
  </si>
  <si>
    <t>031-060
DIAS</t>
  </si>
  <si>
    <t>061-090 
DIAS</t>
  </si>
  <si>
    <t>"+" DE 90 
DIAS</t>
  </si>
  <si>
    <t>FE-001947-00</t>
  </si>
  <si>
    <t>FE-003903-00</t>
  </si>
  <si>
    <t>FE-005362-00</t>
  </si>
  <si>
    <t>FE-006246-00</t>
  </si>
  <si>
    <t>FE-007390-00</t>
  </si>
  <si>
    <t>FE-008051-00</t>
  </si>
  <si>
    <t>FE-009065-00</t>
  </si>
  <si>
    <t>FE-010094-00</t>
  </si>
  <si>
    <t>FE-011236-00</t>
  </si>
  <si>
    <t>FE-015234-00</t>
  </si>
  <si>
    <t>FE-016371-00</t>
  </si>
  <si>
    <t>FE-017321-00</t>
  </si>
  <si>
    <t>FE-018403-00</t>
  </si>
  <si>
    <t xml:space="preserve">TOTAL </t>
  </si>
  <si>
    <t>FE-002218-00</t>
  </si>
  <si>
    <t>FE-002618-00</t>
  </si>
  <si>
    <t>FE-003284-00</t>
  </si>
  <si>
    <t>FE-001121-00</t>
  </si>
  <si>
    <t>FE-001542-00</t>
  </si>
  <si>
    <t>FE-004532-00</t>
  </si>
  <si>
    <t>DIAS
VCTO</t>
  </si>
  <si>
    <t>COMFENALCO VALLE</t>
  </si>
  <si>
    <t>NIT</t>
  </si>
  <si>
    <t>NOMBRE IPS</t>
  </si>
  <si>
    <t>CORREO ELECTRONICO</t>
  </si>
  <si>
    <t>CENTRO DE NEUROREHABILITACION SURGIR</t>
  </si>
  <si>
    <t>asistentecartera@surgir.com.co</t>
  </si>
  <si>
    <t>CENTRO DE NEUROREHABILITACION SURGIR - NIT. 800170915</t>
  </si>
  <si>
    <t>CLIENTE: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</si>
</sst>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3" fontId="0" fillId="0" borderId="0" xfId="0" applyNumberFormat="1"/>
    <xf numFmtId="0" fontId="3" fillId="0" borderId="0" xfId="0" applyFont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1" fillId="3" borderId="0" xfId="0" applyFont="1" applyFill="1" applyAlignment="1">
      <alignment horizontal="center" vertical="top"/>
    </xf>
    <xf numFmtId="0" fontId="1" fillId="3" borderId="0" xfId="0" applyFont="1" applyFill="1" applyAlignment="1">
      <alignment horizontal="center" vertical="top" wrapText="1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3" fontId="0" fillId="0" borderId="2" xfId="0" applyNumberFormat="1" applyBorder="1"/>
    <xf numFmtId="0" fontId="0" fillId="0" borderId="0" xfId="0" applyAlignment="1">
      <alignment horizontal="left"/>
    </xf>
    <xf numFmtId="0" fontId="2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5" fillId="0" borderId="2" xfId="1" applyBorder="1" applyAlignment="1">
      <alignment vertical="center"/>
    </xf>
    <xf numFmtId="0" fontId="6" fillId="0" borderId="0" xfId="0" applyFont="1" applyAlignment="1">
      <alignment horizontal="left"/>
    </xf>
    <xf numFmtId="0" fontId="5" fillId="0" borderId="0" xfId="1" applyBorder="1" applyAlignment="1">
      <alignment vertical="center"/>
    </xf>
    <xf numFmtId="0" fontId="2" fillId="0" borderId="0" xfId="0" applyFont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Vista 1" id="{75FFE18C-9D53-4E36-AA22-AB46D5DCB3E2}"/>
</namedSheetView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19/04/relationships/namedSheetView" Target="../namedSheetViews/namedSheetView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istentecartera@surgir.com.co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sistentecartera@surgir.com.c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4"/>
  <sheetViews>
    <sheetView showGridLines="0" tabSelected="1" topLeftCell="A14" zoomScaleNormal="100" workbookViewId="0">
      <selection activeCell="H23" sqref="H23"/>
    </sheetView>
  </sheetViews>
  <sheetFormatPr baseColWidth="10" defaultRowHeight="15" x14ac:dyDescent="0.25"/>
  <cols>
    <col min="1" max="1" width="2.28515625" customWidth="1"/>
    <col min="2" max="2" width="14.7109375" style="1" customWidth="1"/>
    <col min="3" max="3" width="14.5703125" style="1" customWidth="1"/>
    <col min="4" max="4" width="12.5703125" style="1" customWidth="1"/>
    <col min="5" max="5" width="9.28515625" customWidth="1"/>
    <col min="6" max="6" width="12.140625" style="1" customWidth="1"/>
    <col min="7" max="7" width="6.7109375" style="1" customWidth="1"/>
    <col min="8" max="8" width="12.85546875" customWidth="1"/>
    <col min="9" max="9" width="12.28515625" customWidth="1"/>
    <col min="10" max="10" width="12.42578125" customWidth="1"/>
    <col min="11" max="11" width="12.140625" customWidth="1"/>
    <col min="12" max="12" width="12.7109375" customWidth="1"/>
    <col min="13" max="13" width="14.42578125" customWidth="1"/>
  </cols>
  <sheetData>
    <row r="1" spans="2:13" ht="30" customHeight="1" x14ac:dyDescent="0.3">
      <c r="B1" s="23" t="s">
        <v>42</v>
      </c>
    </row>
    <row r="2" spans="2:13" ht="18.75" x14ac:dyDescent="0.3">
      <c r="B2" s="23" t="s">
        <v>0</v>
      </c>
    </row>
    <row r="3" spans="2:13" ht="18.75" x14ac:dyDescent="0.3">
      <c r="B3" s="23" t="s">
        <v>1</v>
      </c>
    </row>
    <row r="4" spans="2:13" x14ac:dyDescent="0.25">
      <c r="B4" s="24" t="s">
        <v>41</v>
      </c>
      <c r="C4" s="17"/>
      <c r="D4" s="17"/>
    </row>
    <row r="5" spans="2:13" x14ac:dyDescent="0.25">
      <c r="B5" s="24"/>
      <c r="C5" s="17"/>
      <c r="D5" s="17"/>
    </row>
    <row r="6" spans="2:13" x14ac:dyDescent="0.25">
      <c r="B6" s="3" t="s">
        <v>43</v>
      </c>
      <c r="C6" s="3">
        <v>890303093</v>
      </c>
      <c r="D6" s="3" t="s">
        <v>36</v>
      </c>
      <c r="E6" s="2"/>
      <c r="G6"/>
      <c r="H6" s="1"/>
    </row>
    <row r="7" spans="2:13" x14ac:dyDescent="0.25">
      <c r="C7" s="3" t="s">
        <v>2</v>
      </c>
      <c r="D7" s="25">
        <v>8963724</v>
      </c>
      <c r="E7" s="25">
        <v>8862727</v>
      </c>
      <c r="F7" s="25" t="s">
        <v>3</v>
      </c>
      <c r="G7" s="25" t="s">
        <v>4</v>
      </c>
      <c r="H7" s="1"/>
    </row>
    <row r="8" spans="2:13" x14ac:dyDescent="0.25">
      <c r="G8"/>
      <c r="H8" s="1"/>
    </row>
    <row r="9" spans="2:13" s="4" customFormat="1" ht="33" customHeight="1" x14ac:dyDescent="0.25">
      <c r="B9" s="9" t="s">
        <v>5</v>
      </c>
      <c r="C9" s="9" t="s">
        <v>6</v>
      </c>
      <c r="D9" s="9" t="s">
        <v>7</v>
      </c>
      <c r="E9" s="10" t="s">
        <v>35</v>
      </c>
      <c r="F9" s="9" t="s">
        <v>8</v>
      </c>
      <c r="G9" s="9" t="s">
        <v>9</v>
      </c>
      <c r="H9" s="9" t="s">
        <v>10</v>
      </c>
      <c r="I9" s="10" t="s">
        <v>11</v>
      </c>
      <c r="J9" s="10" t="s">
        <v>12</v>
      </c>
      <c r="K9" s="10" t="s">
        <v>13</v>
      </c>
      <c r="L9" s="10" t="s">
        <v>14</v>
      </c>
      <c r="M9" s="5"/>
    </row>
    <row r="10" spans="2:13" ht="18.75" customHeight="1" x14ac:dyDescent="0.25">
      <c r="B10" s="15" t="s">
        <v>29</v>
      </c>
      <c r="C10" s="15">
        <v>20210309</v>
      </c>
      <c r="D10" s="15">
        <v>20210507</v>
      </c>
      <c r="E10" s="15">
        <v>648</v>
      </c>
      <c r="F10" s="15">
        <v>800170915</v>
      </c>
      <c r="G10" s="15">
        <v>60</v>
      </c>
      <c r="H10" s="14">
        <v>0</v>
      </c>
      <c r="I10" s="14">
        <v>0</v>
      </c>
      <c r="J10" s="14">
        <v>0</v>
      </c>
      <c r="K10" s="14">
        <v>0</v>
      </c>
      <c r="L10" s="16">
        <v>77000</v>
      </c>
    </row>
    <row r="11" spans="2:13" ht="18.75" customHeight="1" x14ac:dyDescent="0.25">
      <c r="B11" s="15" t="s">
        <v>30</v>
      </c>
      <c r="C11" s="15">
        <v>20210409</v>
      </c>
      <c r="D11" s="15">
        <v>20210607</v>
      </c>
      <c r="E11" s="15">
        <v>617</v>
      </c>
      <c r="F11" s="15">
        <v>800170915</v>
      </c>
      <c r="G11" s="15">
        <v>60</v>
      </c>
      <c r="H11" s="14">
        <v>0</v>
      </c>
      <c r="I11" s="14">
        <v>0</v>
      </c>
      <c r="J11" s="14">
        <v>0</v>
      </c>
      <c r="K11" s="14">
        <v>0</v>
      </c>
      <c r="L11" s="16">
        <v>360390</v>
      </c>
    </row>
    <row r="12" spans="2:13" ht="18.75" customHeight="1" x14ac:dyDescent="0.25">
      <c r="B12" s="15" t="s">
        <v>31</v>
      </c>
      <c r="C12" s="15">
        <v>20210512</v>
      </c>
      <c r="D12" s="15">
        <v>20210710</v>
      </c>
      <c r="E12" s="15">
        <v>584</v>
      </c>
      <c r="F12" s="15">
        <v>800170915</v>
      </c>
      <c r="G12" s="15">
        <v>60</v>
      </c>
      <c r="H12" s="14">
        <v>0</v>
      </c>
      <c r="I12" s="14">
        <v>0</v>
      </c>
      <c r="J12" s="14">
        <v>0</v>
      </c>
      <c r="K12" s="14">
        <v>0</v>
      </c>
      <c r="L12" s="16">
        <v>626560</v>
      </c>
    </row>
    <row r="13" spans="2:13" ht="18.75" customHeight="1" x14ac:dyDescent="0.25">
      <c r="B13" s="15" t="s">
        <v>32</v>
      </c>
      <c r="C13" s="15">
        <v>20210910</v>
      </c>
      <c r="D13" s="15">
        <v>20211108</v>
      </c>
      <c r="E13" s="15">
        <v>463</v>
      </c>
      <c r="F13" s="15">
        <v>800170915</v>
      </c>
      <c r="G13" s="15">
        <v>60</v>
      </c>
      <c r="H13" s="14">
        <v>0</v>
      </c>
      <c r="I13" s="14">
        <v>0</v>
      </c>
      <c r="J13" s="14">
        <v>0</v>
      </c>
      <c r="K13" s="14">
        <v>0</v>
      </c>
      <c r="L13" s="16">
        <v>769460</v>
      </c>
    </row>
    <row r="14" spans="2:13" ht="18.75" customHeight="1" x14ac:dyDescent="0.25">
      <c r="B14" s="15" t="s">
        <v>33</v>
      </c>
      <c r="C14" s="15">
        <v>20211012</v>
      </c>
      <c r="D14" s="15">
        <v>20211210</v>
      </c>
      <c r="E14" s="15">
        <v>431</v>
      </c>
      <c r="F14" s="15">
        <v>800170915</v>
      </c>
      <c r="G14" s="15">
        <v>60</v>
      </c>
      <c r="H14" s="14">
        <v>0</v>
      </c>
      <c r="I14" s="14">
        <v>0</v>
      </c>
      <c r="J14" s="14">
        <v>0</v>
      </c>
      <c r="K14" s="14">
        <v>0</v>
      </c>
      <c r="L14" s="16">
        <v>446300</v>
      </c>
    </row>
    <row r="15" spans="2:13" ht="18.75" customHeight="1" x14ac:dyDescent="0.25">
      <c r="B15" s="15" t="s">
        <v>15</v>
      </c>
      <c r="C15" s="15">
        <v>20211110</v>
      </c>
      <c r="D15" s="15">
        <v>20220108</v>
      </c>
      <c r="E15" s="15">
        <v>402</v>
      </c>
      <c r="F15" s="15">
        <v>800170915</v>
      </c>
      <c r="G15" s="15">
        <v>60</v>
      </c>
      <c r="H15" s="14">
        <v>0</v>
      </c>
      <c r="I15" s="14">
        <v>0</v>
      </c>
      <c r="J15" s="14">
        <v>0</v>
      </c>
      <c r="K15" s="14">
        <v>0</v>
      </c>
      <c r="L15" s="16">
        <v>2506240</v>
      </c>
    </row>
    <row r="16" spans="2:13" ht="18.75" customHeight="1" x14ac:dyDescent="0.25">
      <c r="B16" s="15" t="s">
        <v>16</v>
      </c>
      <c r="C16" s="15">
        <v>20220208</v>
      </c>
      <c r="D16" s="15">
        <v>20220408</v>
      </c>
      <c r="E16" s="15">
        <v>312</v>
      </c>
      <c r="F16" s="15">
        <v>800170915</v>
      </c>
      <c r="G16" s="15">
        <v>60</v>
      </c>
      <c r="H16" s="14">
        <v>0</v>
      </c>
      <c r="I16" s="14">
        <v>0</v>
      </c>
      <c r="J16" s="14">
        <v>0</v>
      </c>
      <c r="K16" s="14">
        <v>0</v>
      </c>
      <c r="L16" s="16">
        <v>5443240</v>
      </c>
    </row>
    <row r="17" spans="2:13" ht="18.75" customHeight="1" x14ac:dyDescent="0.25">
      <c r="B17" s="15" t="s">
        <v>34</v>
      </c>
      <c r="C17" s="15">
        <v>20220309</v>
      </c>
      <c r="D17" s="15">
        <v>20220507</v>
      </c>
      <c r="E17" s="15">
        <v>283</v>
      </c>
      <c r="F17" s="15">
        <v>800170915</v>
      </c>
      <c r="G17" s="15">
        <v>60</v>
      </c>
      <c r="H17" s="14">
        <v>0</v>
      </c>
      <c r="I17" s="14">
        <v>0</v>
      </c>
      <c r="J17" s="14">
        <v>0</v>
      </c>
      <c r="K17" s="14">
        <v>0</v>
      </c>
      <c r="L17" s="16">
        <v>5959240</v>
      </c>
    </row>
    <row r="18" spans="2:13" ht="18.75" customHeight="1" x14ac:dyDescent="0.25">
      <c r="B18" s="15" t="s">
        <v>17</v>
      </c>
      <c r="C18" s="15">
        <v>20220411</v>
      </c>
      <c r="D18" s="15">
        <v>20220609</v>
      </c>
      <c r="E18" s="15">
        <v>250</v>
      </c>
      <c r="F18" s="15">
        <v>800170915</v>
      </c>
      <c r="G18" s="15">
        <v>60</v>
      </c>
      <c r="H18" s="14">
        <v>0</v>
      </c>
      <c r="I18" s="14">
        <v>0</v>
      </c>
      <c r="J18" s="14">
        <v>0</v>
      </c>
      <c r="K18" s="14">
        <v>0</v>
      </c>
      <c r="L18" s="16">
        <v>5404080</v>
      </c>
    </row>
    <row r="19" spans="2:13" ht="18.75" customHeight="1" x14ac:dyDescent="0.25">
      <c r="B19" s="15" t="s">
        <v>18</v>
      </c>
      <c r="C19" s="15">
        <v>20220511</v>
      </c>
      <c r="D19" s="15">
        <v>20220709</v>
      </c>
      <c r="E19" s="15">
        <v>220</v>
      </c>
      <c r="F19" s="15">
        <v>800170915</v>
      </c>
      <c r="G19" s="15">
        <v>60</v>
      </c>
      <c r="H19" s="14">
        <v>0</v>
      </c>
      <c r="I19" s="14">
        <v>0</v>
      </c>
      <c r="J19" s="14">
        <v>0</v>
      </c>
      <c r="K19" s="14">
        <v>0</v>
      </c>
      <c r="L19" s="16">
        <v>5374710</v>
      </c>
    </row>
    <row r="20" spans="2:13" ht="18.75" customHeight="1" x14ac:dyDescent="0.25">
      <c r="B20" s="15" t="s">
        <v>19</v>
      </c>
      <c r="C20" s="15">
        <v>20220613</v>
      </c>
      <c r="D20" s="15">
        <v>20220811</v>
      </c>
      <c r="E20" s="15">
        <v>187</v>
      </c>
      <c r="F20" s="15">
        <v>800170915</v>
      </c>
      <c r="G20" s="15">
        <v>60</v>
      </c>
      <c r="H20" s="14">
        <v>0</v>
      </c>
      <c r="I20" s="14">
        <v>0</v>
      </c>
      <c r="J20" s="14">
        <v>0</v>
      </c>
      <c r="K20" s="14">
        <v>0</v>
      </c>
      <c r="L20" s="16">
        <v>3250280</v>
      </c>
    </row>
    <row r="21" spans="2:13" ht="18.75" customHeight="1" x14ac:dyDescent="0.25">
      <c r="B21" s="15" t="s">
        <v>20</v>
      </c>
      <c r="C21" s="15">
        <v>20220712</v>
      </c>
      <c r="D21" s="15">
        <v>20220909</v>
      </c>
      <c r="E21" s="15">
        <v>158</v>
      </c>
      <c r="F21" s="15">
        <v>800170915</v>
      </c>
      <c r="G21" s="15">
        <v>60</v>
      </c>
      <c r="H21" s="14">
        <v>0</v>
      </c>
      <c r="I21" s="14">
        <v>0</v>
      </c>
      <c r="J21" s="14">
        <v>0</v>
      </c>
      <c r="K21" s="14">
        <v>0</v>
      </c>
      <c r="L21" s="16">
        <v>4464240</v>
      </c>
    </row>
    <row r="22" spans="2:13" ht="18.75" customHeight="1" x14ac:dyDescent="0.25">
      <c r="B22" s="15" t="s">
        <v>21</v>
      </c>
      <c r="C22" s="15">
        <v>20220811</v>
      </c>
      <c r="D22" s="15">
        <v>20221009</v>
      </c>
      <c r="E22" s="15">
        <v>128</v>
      </c>
      <c r="F22" s="15">
        <v>800170915</v>
      </c>
      <c r="G22" s="15">
        <v>60</v>
      </c>
      <c r="H22" s="14">
        <v>0</v>
      </c>
      <c r="I22" s="14">
        <v>0</v>
      </c>
      <c r="J22" s="14">
        <v>0</v>
      </c>
      <c r="K22" s="14">
        <v>0</v>
      </c>
      <c r="L22" s="16">
        <v>4973320</v>
      </c>
    </row>
    <row r="23" spans="2:13" ht="18.75" customHeight="1" x14ac:dyDescent="0.25">
      <c r="B23" s="15" t="s">
        <v>22</v>
      </c>
      <c r="C23" s="15">
        <v>20220912</v>
      </c>
      <c r="D23" s="15">
        <v>20221110</v>
      </c>
      <c r="E23" s="15">
        <v>96</v>
      </c>
      <c r="F23" s="15">
        <v>800170915</v>
      </c>
      <c r="G23" s="15">
        <v>60</v>
      </c>
      <c r="H23" s="14">
        <v>0</v>
      </c>
      <c r="I23" s="14">
        <v>0</v>
      </c>
      <c r="J23" s="14">
        <v>0</v>
      </c>
      <c r="K23" s="14">
        <v>0</v>
      </c>
      <c r="L23" s="16">
        <v>5560720</v>
      </c>
    </row>
    <row r="24" spans="2:13" ht="18.75" customHeight="1" x14ac:dyDescent="0.25">
      <c r="B24" s="15" t="s">
        <v>23</v>
      </c>
      <c r="C24" s="15">
        <v>20221013</v>
      </c>
      <c r="D24" s="15">
        <v>20221211</v>
      </c>
      <c r="E24" s="15">
        <v>65</v>
      </c>
      <c r="F24" s="15">
        <v>800170915</v>
      </c>
      <c r="G24" s="15">
        <v>60</v>
      </c>
      <c r="H24" s="14">
        <v>0</v>
      </c>
      <c r="I24" s="14">
        <v>0</v>
      </c>
      <c r="J24" s="14">
        <v>0</v>
      </c>
      <c r="K24" s="16">
        <v>2819520</v>
      </c>
      <c r="L24" s="14">
        <v>0</v>
      </c>
    </row>
    <row r="25" spans="2:13" ht="18.75" customHeight="1" x14ac:dyDescent="0.25">
      <c r="B25" s="15" t="s">
        <v>24</v>
      </c>
      <c r="C25" s="15">
        <v>20221110</v>
      </c>
      <c r="D25" s="15">
        <v>20230108</v>
      </c>
      <c r="E25" s="15">
        <v>37</v>
      </c>
      <c r="F25" s="15">
        <v>800170915</v>
      </c>
      <c r="G25" s="15">
        <v>60</v>
      </c>
      <c r="H25" s="14">
        <v>0</v>
      </c>
      <c r="I25" s="14">
        <v>0</v>
      </c>
      <c r="J25" s="16">
        <v>5169120</v>
      </c>
      <c r="K25" s="14">
        <v>0</v>
      </c>
      <c r="L25" s="14">
        <v>0</v>
      </c>
    </row>
    <row r="26" spans="2:13" ht="18.75" customHeight="1" x14ac:dyDescent="0.25">
      <c r="B26" s="15" t="s">
        <v>25</v>
      </c>
      <c r="C26" s="15">
        <v>20221212</v>
      </c>
      <c r="D26" s="15">
        <v>20230209</v>
      </c>
      <c r="E26" s="15">
        <v>5</v>
      </c>
      <c r="F26" s="15">
        <v>800170915</v>
      </c>
      <c r="G26" s="15">
        <v>60</v>
      </c>
      <c r="H26" s="14">
        <v>0</v>
      </c>
      <c r="I26" s="16">
        <v>3955160</v>
      </c>
      <c r="J26" s="14">
        <v>0</v>
      </c>
      <c r="K26" s="14">
        <v>0</v>
      </c>
      <c r="L26" s="14">
        <v>0</v>
      </c>
    </row>
    <row r="27" spans="2:13" ht="18.75" customHeight="1" x14ac:dyDescent="0.25">
      <c r="B27" s="15" t="s">
        <v>26</v>
      </c>
      <c r="C27" s="15">
        <v>20230111</v>
      </c>
      <c r="D27" s="15">
        <v>20230311</v>
      </c>
      <c r="E27" s="15">
        <v>0</v>
      </c>
      <c r="F27" s="15">
        <v>800170915</v>
      </c>
      <c r="G27" s="15">
        <v>60</v>
      </c>
      <c r="H27" s="16">
        <v>4503400</v>
      </c>
      <c r="I27" s="14">
        <v>0</v>
      </c>
      <c r="J27" s="14">
        <v>0</v>
      </c>
      <c r="K27" s="14">
        <v>0</v>
      </c>
      <c r="L27" s="14">
        <v>0</v>
      </c>
    </row>
    <row r="28" spans="2:13" ht="18.75" customHeight="1" x14ac:dyDescent="0.25">
      <c r="B28" s="15" t="s">
        <v>27</v>
      </c>
      <c r="C28" s="15">
        <v>20230213</v>
      </c>
      <c r="D28" s="15">
        <v>20230413</v>
      </c>
      <c r="E28" s="15">
        <v>0</v>
      </c>
      <c r="F28" s="15">
        <v>800170915</v>
      </c>
      <c r="G28" s="15">
        <v>60</v>
      </c>
      <c r="H28" s="16">
        <v>822360</v>
      </c>
      <c r="I28" s="14">
        <v>0</v>
      </c>
      <c r="J28" s="14">
        <v>0</v>
      </c>
      <c r="K28" s="14">
        <v>0</v>
      </c>
      <c r="L28" s="14">
        <v>0</v>
      </c>
    </row>
    <row r="29" spans="2:13" s="7" customFormat="1" ht="33" customHeight="1" thickBot="1" x14ac:dyDescent="0.3">
      <c r="B29" s="12"/>
      <c r="C29" s="12"/>
      <c r="D29" s="12"/>
      <c r="E29" s="11" t="s">
        <v>28</v>
      </c>
      <c r="F29" s="12"/>
      <c r="G29" s="12"/>
      <c r="H29" s="13">
        <f>SUM(H10:H28)</f>
        <v>5325760</v>
      </c>
      <c r="I29" s="13">
        <f>SUM(I10:I28)</f>
        <v>3955160</v>
      </c>
      <c r="J29" s="13">
        <f>SUM(J10:J28)</f>
        <v>5169120</v>
      </c>
      <c r="K29" s="13">
        <f>SUM(K10:K28)</f>
        <v>2819520</v>
      </c>
      <c r="L29" s="13">
        <f>SUM(L10:L28)</f>
        <v>45215780</v>
      </c>
      <c r="M29" s="8">
        <f>SUM(H29:L29)</f>
        <v>62485340</v>
      </c>
    </row>
    <row r="30" spans="2:13" ht="15.75" thickTop="1" x14ac:dyDescent="0.25">
      <c r="H30" s="6"/>
      <c r="I30" s="6"/>
      <c r="J30" s="6"/>
      <c r="K30" s="6"/>
      <c r="L30" s="6"/>
      <c r="M30" s="6"/>
    </row>
    <row r="31" spans="2:13" x14ac:dyDescent="0.25">
      <c r="H31" s="6"/>
      <c r="I31" s="6"/>
      <c r="J31" s="6"/>
      <c r="K31" s="6"/>
      <c r="L31" s="6"/>
      <c r="M31" s="6"/>
    </row>
    <row r="32" spans="2:13" x14ac:dyDescent="0.25">
      <c r="H32" s="6"/>
      <c r="I32" s="6"/>
      <c r="J32" s="6"/>
      <c r="K32" s="6"/>
      <c r="L32" s="6"/>
      <c r="M32" s="6"/>
    </row>
    <row r="34" spans="8:13" x14ac:dyDescent="0.25">
      <c r="H34" s="6"/>
      <c r="I34" s="6"/>
      <c r="J34" s="6"/>
      <c r="K34" s="6"/>
      <c r="L34" s="6"/>
      <c r="M34" s="6"/>
    </row>
  </sheetData>
  <hyperlinks>
    <hyperlink ref="B4" r:id="rId1"/>
  </hyperlinks>
  <pageMargins left="0.7" right="0.7" top="0.75" bottom="0.75" header="0.3" footer="0.3"/>
  <pageSetup orientation="portrait" horizontalDpi="360" verticalDpi="36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D6"/>
  <sheetViews>
    <sheetView workbookViewId="0">
      <selection activeCell="A7" sqref="A7"/>
    </sheetView>
  </sheetViews>
  <sheetFormatPr baseColWidth="10" defaultRowHeight="15" x14ac:dyDescent="0.25"/>
  <cols>
    <col min="1" max="1" width="6" customWidth="1"/>
    <col min="2" max="2" width="16" customWidth="1"/>
    <col min="3" max="3" width="39.85546875" customWidth="1"/>
    <col min="4" max="4" width="29.42578125" bestFit="1" customWidth="1"/>
  </cols>
  <sheetData>
    <row r="5" spans="2:4" s="19" customFormat="1" ht="21.75" customHeight="1" x14ac:dyDescent="0.25">
      <c r="B5" s="18" t="s">
        <v>37</v>
      </c>
      <c r="C5" s="18" t="s">
        <v>38</v>
      </c>
      <c r="D5" s="18" t="s">
        <v>39</v>
      </c>
    </row>
    <row r="6" spans="2:4" s="19" customFormat="1" ht="32.25" customHeight="1" x14ac:dyDescent="0.25">
      <c r="B6" s="20">
        <v>800170915</v>
      </c>
      <c r="C6" s="21" t="s">
        <v>40</v>
      </c>
      <c r="D6" s="22" t="s">
        <v>41</v>
      </c>
    </row>
  </sheetData>
  <hyperlinks>
    <hyperlink ref="D6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Estado Cuenta 14-02-2023 - COMF</vt:lpstr>
      <vt:lpstr>Datos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 de Cartera</dc:creator>
  <cp:lastModifiedBy>Geraldine Valencia Zambrano</cp:lastModifiedBy>
  <dcterms:created xsi:type="dcterms:W3CDTF">2023-02-14T17:22:16Z</dcterms:created>
  <dcterms:modified xsi:type="dcterms:W3CDTF">2023-02-14T19:24:55Z</dcterms:modified>
</cp:coreProperties>
</file>