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2. FEBRERO\NIT 900826841 MEDICINAS Y TERAPIAS DOMICILIARIAS MTD\"/>
    </mc:Choice>
  </mc:AlternateContent>
  <bookViews>
    <workbookView xWindow="0" yWindow="0" windowWidth="20490" windowHeight="7155"/>
  </bookViews>
  <sheets>
    <sheet name="ESTADO DE CARTERA" sheetId="1" r:id="rId1"/>
  </sheets>
  <definedNames>
    <definedName name="_xlnm._FilterDatabase" localSheetId="0" hidden="1">'ESTADO DE CARTERA'!$B$7:$G$60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0" i="1" l="1"/>
  <c r="E60" i="1"/>
</calcChain>
</file>

<file path=xl/sharedStrings.xml><?xml version="1.0" encoding="utf-8"?>
<sst xmlns="http://schemas.openxmlformats.org/spreadsheetml/2006/main" count="108" uniqueCount="27">
  <si>
    <t>ESTADO DE CARTERA</t>
  </si>
  <si>
    <t>MEDICINA Y TERAPIAS DOMICILIARIAS</t>
  </si>
  <si>
    <t>Nit. 900.826.841-8</t>
  </si>
  <si>
    <t>Corte: 31 de Enero de 2023</t>
  </si>
  <si>
    <t>PREFIJO</t>
  </si>
  <si>
    <t xml:space="preserve">FACTURA </t>
  </si>
  <si>
    <t>FECHA FACTURA</t>
  </si>
  <si>
    <t>VALOR BRUTO</t>
  </si>
  <si>
    <t>SALDO ACTUAL</t>
  </si>
  <si>
    <t>CONCEPTO</t>
  </si>
  <si>
    <t>CUIDADOR</t>
  </si>
  <si>
    <t>MT</t>
  </si>
  <si>
    <t>ATENCION [VISITA] DOMICILIARIA POR FISIOTERAPIA</t>
  </si>
  <si>
    <t>ENFERMERIA 8 HORAS</t>
  </si>
  <si>
    <t>SERVICIOS UNIDAD MOVIL DE SALUD REG SUBSIDIADO</t>
  </si>
  <si>
    <t>ENFERMERIA 12 HORAS</t>
  </si>
  <si>
    <t>ENFERMERIA 24 HORAS</t>
  </si>
  <si>
    <t>SUMINISTRO MEDICAMENTOS PBS REG CONTRIBUTIVO</t>
  </si>
  <si>
    <t>SUMINISTRO MEDICAMENTOS NO PBS REG CONTRIBUTIVO</t>
  </si>
  <si>
    <t>SUMINISTRO MEDICAMENTOS NO PBS REG SUBSIDIADO</t>
  </si>
  <si>
    <t>SUMINISTRO MEDICAMENTOS PBS REG SUBSIDIADO</t>
  </si>
  <si>
    <t>SERVICIOS UNIDAD MOVIL DE SALUD REG CONTRIBUTIVO</t>
  </si>
  <si>
    <t>PFM SUMINISTRO DE APME NO PBS REGIMEN SUBSIDIADO</t>
  </si>
  <si>
    <t>PFM SUMINISTRO DE APME NO PBS REGIMEN CONTRIBUTIVO</t>
  </si>
  <si>
    <t>PFM ATENCION DOMICILIARIA Y SUMINISTRO DE MEDICAMENTOS INYECTABLES POST HOSPITALARIOS REGIMEN SUBSIDIADO</t>
  </si>
  <si>
    <t>PFM ATENCION DOMICILIARIA Y SUMINISTRO DE MEDICAMENTOS INYECTABLES POST HOSPITALARIOS REGIMEN CONTRIBUTIVO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</si>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</sst>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#,###,##0.00"/>
  </numFmts>
  <fonts count="11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1"/>
      <scheme val="minor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A2DF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1" fillId="0" borderId="0"/>
  </cellStyleXfs>
  <cellXfs count="29">
    <xf numFmtId="0" fontId="0" fillId="0" borderId="0" xfId="0"/>
    <xf numFmtId="0" fontId="2" fillId="0" borderId="0" xfId="2" applyNumberFormat="1" applyFont="1" applyFill="1" applyAlignment="1">
      <alignment horizontal="center" vertical="center"/>
    </xf>
    <xf numFmtId="14" fontId="2" fillId="0" borderId="0" xfId="2" applyNumberFormat="1" applyFont="1" applyFill="1" applyAlignment="1">
      <alignment horizontal="center" vertical="center"/>
    </xf>
    <xf numFmtId="164" fontId="2" fillId="0" borderId="0" xfId="1" applyNumberFormat="1" applyFont="1" applyFill="1" applyAlignment="1">
      <alignment horizontal="center" vertical="center"/>
    </xf>
    <xf numFmtId="164" fontId="2" fillId="0" borderId="0" xfId="1" applyNumberFormat="1" applyFont="1" applyFill="1" applyAlignment="1">
      <alignment vertical="center"/>
    </xf>
    <xf numFmtId="0" fontId="2" fillId="0" borderId="0" xfId="2" applyFont="1" applyFill="1" applyAlignment="1">
      <alignment vertical="center" wrapText="1"/>
    </xf>
    <xf numFmtId="0" fontId="0" fillId="0" borderId="0" xfId="0" applyAlignment="1">
      <alignment vertical="center"/>
    </xf>
    <xf numFmtId="0" fontId="7" fillId="0" borderId="0" xfId="2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horizontal="center" vertical="center"/>
    </xf>
    <xf numFmtId="0" fontId="7" fillId="2" borderId="1" xfId="2" applyNumberFormat="1" applyFont="1" applyFill="1" applyBorder="1" applyAlignment="1">
      <alignment horizontal="center" vertical="center"/>
    </xf>
    <xf numFmtId="0" fontId="7" fillId="2" borderId="2" xfId="2" applyNumberFormat="1" applyFont="1" applyFill="1" applyBorder="1" applyAlignment="1">
      <alignment horizontal="center" vertical="center"/>
    </xf>
    <xf numFmtId="0" fontId="7" fillId="2" borderId="2" xfId="2" applyNumberFormat="1" applyFont="1" applyFill="1" applyBorder="1" applyAlignment="1">
      <alignment horizontal="center" vertical="center" wrapText="1"/>
    </xf>
    <xf numFmtId="0" fontId="7" fillId="2" borderId="2" xfId="1" applyNumberFormat="1" applyFont="1" applyFill="1" applyBorder="1" applyAlignment="1">
      <alignment horizontal="center" vertical="center"/>
    </xf>
    <xf numFmtId="0" fontId="7" fillId="2" borderId="3" xfId="2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vertical="center"/>
    </xf>
    <xf numFmtId="0" fontId="8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vertical="center"/>
    </xf>
    <xf numFmtId="164" fontId="2" fillId="0" borderId="5" xfId="1" applyNumberFormat="1" applyFont="1" applyFill="1" applyBorder="1" applyAlignment="1">
      <alignment vertical="center"/>
    </xf>
    <xf numFmtId="164" fontId="8" fillId="0" borderId="5" xfId="1" applyNumberFormat="1" applyFont="1" applyFill="1" applyBorder="1" applyAlignment="1">
      <alignment vertical="center"/>
    </xf>
    <xf numFmtId="165" fontId="4" fillId="0" borderId="6" xfId="0" applyNumberFormat="1" applyFont="1" applyFill="1" applyBorder="1" applyAlignment="1">
      <alignment vertical="center" wrapText="1"/>
    </xf>
    <xf numFmtId="164" fontId="10" fillId="2" borderId="2" xfId="1" applyNumberFormat="1" applyFont="1" applyFill="1" applyBorder="1" applyAlignment="1">
      <alignment vertical="center"/>
    </xf>
    <xf numFmtId="3" fontId="10" fillId="2" borderId="3" xfId="0" applyNumberFormat="1" applyFont="1" applyFill="1" applyBorder="1" applyAlignment="1">
      <alignment vertical="center" wrapText="1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Normal 2" xfId="2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1905000</xdr:colOff>
      <xdr:row>1</xdr:row>
      <xdr:rowOff>76761</xdr:rowOff>
    </xdr:from>
    <xdr:to>
      <xdr:col>6</xdr:col>
      <xdr:colOff>3057525</xdr:colOff>
      <xdr:row>3</xdr:row>
      <xdr:rowOff>182803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21250"/>
        <a:stretch/>
      </xdr:blipFill>
      <xdr:spPr>
        <a:xfrm>
          <a:off x="6858000" y="267261"/>
          <a:ext cx="1152525" cy="5060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B1:K60"/>
  <sheetViews>
    <sheetView showGridLines="0" tabSelected="1" workbookViewId="0">
      <pane ySplit="7" topLeftCell="A9" activePane="bottomLeft" state="frozen"/>
      <selection pane="bottomLeft" activeCell="K5" sqref="K5"/>
    </sheetView>
  </sheetViews>
  <sheetFormatPr baseColWidth="10" defaultRowHeight="15" x14ac:dyDescent="0.25"/>
  <cols>
    <col min="1" max="1" width="4.5703125" customWidth="1"/>
    <col min="5" max="5" width="17.5703125" bestFit="1" customWidth="1"/>
    <col min="6" max="6" width="17.85546875" bestFit="1" customWidth="1"/>
    <col min="7" max="7" width="47.85546875" bestFit="1" customWidth="1"/>
  </cols>
  <sheetData>
    <row r="1" spans="2:11" s="6" customFormat="1" x14ac:dyDescent="0.25">
      <c r="B1" s="1"/>
      <c r="C1" s="2"/>
      <c r="D1" s="2"/>
      <c r="E1" s="3"/>
      <c r="F1" s="4"/>
      <c r="G1" s="5"/>
    </row>
    <row r="2" spans="2:11" s="6" customFormat="1" ht="15.75" x14ac:dyDescent="0.25">
      <c r="B2" s="23" t="s">
        <v>0</v>
      </c>
      <c r="C2" s="23"/>
      <c r="D2" s="23"/>
      <c r="E2" s="23"/>
      <c r="F2" s="23"/>
      <c r="G2" s="23"/>
    </row>
    <row r="3" spans="2:11" s="6" customFormat="1" ht="15.75" customHeight="1" x14ac:dyDescent="0.25">
      <c r="B3" s="24" t="s">
        <v>1</v>
      </c>
      <c r="C3" s="24"/>
      <c r="D3" s="24"/>
      <c r="E3" s="24"/>
      <c r="F3" s="24"/>
      <c r="G3" s="24"/>
    </row>
    <row r="4" spans="2:11" s="6" customFormat="1" x14ac:dyDescent="0.25">
      <c r="B4" s="25" t="s">
        <v>2</v>
      </c>
      <c r="C4" s="25"/>
      <c r="D4" s="25"/>
      <c r="E4" s="25"/>
      <c r="F4" s="25"/>
      <c r="G4" s="25"/>
    </row>
    <row r="5" spans="2:11" s="6" customFormat="1" x14ac:dyDescent="0.25">
      <c r="B5" s="26" t="s">
        <v>3</v>
      </c>
      <c r="C5" s="26"/>
      <c r="D5" s="26"/>
      <c r="E5" s="26"/>
      <c r="F5" s="26"/>
      <c r="G5" s="26"/>
      <c r="K5" s="6">
        <v>900826841</v>
      </c>
    </row>
    <row r="6" spans="2:11" s="6" customFormat="1" ht="8.25" customHeight="1" thickBot="1" x14ac:dyDescent="0.3">
      <c r="B6" s="7"/>
      <c r="C6" s="7"/>
      <c r="D6" s="7"/>
      <c r="E6" s="8"/>
      <c r="F6" s="4"/>
      <c r="G6" s="5"/>
    </row>
    <row r="7" spans="2:11" s="14" customFormat="1" ht="24.75" thickBot="1" x14ac:dyDescent="0.3">
      <c r="B7" s="9" t="s">
        <v>4</v>
      </c>
      <c r="C7" s="10" t="s">
        <v>5</v>
      </c>
      <c r="D7" s="11" t="s">
        <v>6</v>
      </c>
      <c r="E7" s="12" t="s">
        <v>7</v>
      </c>
      <c r="F7" s="12" t="s">
        <v>8</v>
      </c>
      <c r="G7" s="13" t="s">
        <v>9</v>
      </c>
    </row>
    <row r="8" spans="2:11" x14ac:dyDescent="0.25">
      <c r="B8" s="15"/>
      <c r="C8" s="16">
        <v>15110</v>
      </c>
      <c r="D8" s="17">
        <v>43600</v>
      </c>
      <c r="E8" s="18">
        <v>2569580</v>
      </c>
      <c r="F8" s="19">
        <v>1549654</v>
      </c>
      <c r="G8" s="20" t="s">
        <v>10</v>
      </c>
    </row>
    <row r="9" spans="2:11" x14ac:dyDescent="0.25">
      <c r="B9" s="15"/>
      <c r="C9" s="16">
        <v>16591</v>
      </c>
      <c r="D9" s="17">
        <v>43690</v>
      </c>
      <c r="E9" s="18">
        <v>658880</v>
      </c>
      <c r="F9" s="19">
        <v>645702</v>
      </c>
      <c r="G9" s="20" t="s">
        <v>10</v>
      </c>
    </row>
    <row r="10" spans="2:11" x14ac:dyDescent="0.25">
      <c r="B10" s="15"/>
      <c r="C10" s="16">
        <v>16749</v>
      </c>
      <c r="D10" s="17">
        <v>43693</v>
      </c>
      <c r="E10" s="18">
        <v>724768</v>
      </c>
      <c r="F10" s="19">
        <v>516562</v>
      </c>
      <c r="G10" s="20" t="s">
        <v>10</v>
      </c>
    </row>
    <row r="11" spans="2:11" x14ac:dyDescent="0.25">
      <c r="B11" s="15"/>
      <c r="C11" s="16">
        <v>17911</v>
      </c>
      <c r="D11" s="17">
        <v>43754</v>
      </c>
      <c r="E11" s="18">
        <v>1581312</v>
      </c>
      <c r="F11" s="19">
        <v>1549686</v>
      </c>
      <c r="G11" s="20" t="s">
        <v>10</v>
      </c>
    </row>
    <row r="12" spans="2:11" x14ac:dyDescent="0.25">
      <c r="B12" s="15"/>
      <c r="C12" s="16">
        <v>17960</v>
      </c>
      <c r="D12" s="17">
        <v>43754</v>
      </c>
      <c r="E12" s="18">
        <v>1778940</v>
      </c>
      <c r="F12" s="19">
        <v>1743361</v>
      </c>
      <c r="G12" s="20" t="s">
        <v>10</v>
      </c>
    </row>
    <row r="13" spans="2:11" x14ac:dyDescent="0.25">
      <c r="B13" s="15"/>
      <c r="C13" s="16">
        <v>17964</v>
      </c>
      <c r="D13" s="17">
        <v>43754</v>
      </c>
      <c r="E13" s="18">
        <v>1515424</v>
      </c>
      <c r="F13" s="19">
        <v>1485116</v>
      </c>
      <c r="G13" s="20" t="s">
        <v>10</v>
      </c>
    </row>
    <row r="14" spans="2:11" x14ac:dyDescent="0.25">
      <c r="B14" s="15"/>
      <c r="C14" s="16">
        <v>18793</v>
      </c>
      <c r="D14" s="17">
        <v>43811</v>
      </c>
      <c r="E14" s="18">
        <v>329440</v>
      </c>
      <c r="F14" s="19">
        <v>258281</v>
      </c>
      <c r="G14" s="20" t="s">
        <v>10</v>
      </c>
    </row>
    <row r="15" spans="2:11" x14ac:dyDescent="0.25">
      <c r="B15" s="15" t="s">
        <v>11</v>
      </c>
      <c r="C15" s="16">
        <v>22146</v>
      </c>
      <c r="D15" s="17">
        <v>44649</v>
      </c>
      <c r="E15" s="18">
        <v>293964</v>
      </c>
      <c r="F15" s="19">
        <v>288084.71999999997</v>
      </c>
      <c r="G15" s="20" t="s">
        <v>12</v>
      </c>
    </row>
    <row r="16" spans="2:11" x14ac:dyDescent="0.25">
      <c r="B16" s="15" t="s">
        <v>11</v>
      </c>
      <c r="C16" s="16">
        <v>22582</v>
      </c>
      <c r="D16" s="17">
        <v>44650</v>
      </c>
      <c r="E16" s="18">
        <v>1581312</v>
      </c>
      <c r="F16" s="19">
        <v>1499691.76</v>
      </c>
      <c r="G16" s="20" t="s">
        <v>13</v>
      </c>
    </row>
    <row r="17" spans="2:7" x14ac:dyDescent="0.25">
      <c r="B17" s="15" t="s">
        <v>11</v>
      </c>
      <c r="C17" s="16">
        <v>32088</v>
      </c>
      <c r="D17" s="17">
        <v>44727</v>
      </c>
      <c r="E17" s="18">
        <v>6706618</v>
      </c>
      <c r="F17" s="19">
        <v>6572485.6399999997</v>
      </c>
      <c r="G17" s="20" t="s">
        <v>14</v>
      </c>
    </row>
    <row r="18" spans="2:7" x14ac:dyDescent="0.25">
      <c r="B18" s="15" t="s">
        <v>11</v>
      </c>
      <c r="C18" s="16">
        <v>36882</v>
      </c>
      <c r="D18" s="17">
        <v>44769</v>
      </c>
      <c r="E18" s="18">
        <v>2866070</v>
      </c>
      <c r="F18" s="19">
        <v>307223.59999999998</v>
      </c>
      <c r="G18" s="20" t="s">
        <v>15</v>
      </c>
    </row>
    <row r="19" spans="2:7" x14ac:dyDescent="0.25">
      <c r="B19" s="15" t="s">
        <v>11</v>
      </c>
      <c r="C19" s="16">
        <v>36940</v>
      </c>
      <c r="D19" s="17">
        <v>44769</v>
      </c>
      <c r="E19" s="18">
        <v>1713088</v>
      </c>
      <c r="F19" s="19">
        <v>1678826.24</v>
      </c>
      <c r="G19" s="20" t="s">
        <v>13</v>
      </c>
    </row>
    <row r="20" spans="2:7" x14ac:dyDescent="0.25">
      <c r="B20" s="15" t="s">
        <v>11</v>
      </c>
      <c r="C20" s="16">
        <v>37281</v>
      </c>
      <c r="D20" s="17">
        <v>44770</v>
      </c>
      <c r="E20" s="18">
        <v>5139212</v>
      </c>
      <c r="F20" s="19">
        <v>3920250.76</v>
      </c>
      <c r="G20" s="20" t="s">
        <v>16</v>
      </c>
    </row>
    <row r="21" spans="2:7" x14ac:dyDescent="0.25">
      <c r="B21" s="15" t="s">
        <v>11</v>
      </c>
      <c r="C21" s="16">
        <v>37306</v>
      </c>
      <c r="D21" s="17">
        <v>44770</v>
      </c>
      <c r="E21" s="18">
        <v>2470750</v>
      </c>
      <c r="F21" s="19">
        <v>2421335</v>
      </c>
      <c r="G21" s="20" t="s">
        <v>15</v>
      </c>
    </row>
    <row r="22" spans="2:7" x14ac:dyDescent="0.25">
      <c r="B22" s="15" t="s">
        <v>11</v>
      </c>
      <c r="C22" s="16">
        <v>37315</v>
      </c>
      <c r="D22" s="17">
        <v>44770</v>
      </c>
      <c r="E22" s="18">
        <v>2964900</v>
      </c>
      <c r="F22" s="19">
        <v>2905602</v>
      </c>
      <c r="G22" s="20" t="s">
        <v>15</v>
      </c>
    </row>
    <row r="23" spans="2:7" x14ac:dyDescent="0.25">
      <c r="B23" s="15" t="s">
        <v>11</v>
      </c>
      <c r="C23" s="16">
        <v>49542</v>
      </c>
      <c r="D23" s="17">
        <v>44861</v>
      </c>
      <c r="E23" s="18">
        <v>4015641112</v>
      </c>
      <c r="F23" s="19">
        <v>1468786716.2</v>
      </c>
      <c r="G23" s="20" t="s">
        <v>17</v>
      </c>
    </row>
    <row r="24" spans="2:7" x14ac:dyDescent="0.25">
      <c r="B24" s="15" t="s">
        <v>11</v>
      </c>
      <c r="C24" s="16">
        <v>31602</v>
      </c>
      <c r="D24" s="17">
        <v>44866</v>
      </c>
      <c r="E24" s="18">
        <v>2964900</v>
      </c>
      <c r="F24" s="19">
        <v>2905602</v>
      </c>
      <c r="G24" s="20" t="s">
        <v>15</v>
      </c>
    </row>
    <row r="25" spans="2:7" x14ac:dyDescent="0.25">
      <c r="B25" s="15" t="s">
        <v>11</v>
      </c>
      <c r="C25" s="16">
        <v>31607</v>
      </c>
      <c r="D25" s="17">
        <v>44866</v>
      </c>
      <c r="E25" s="18">
        <v>6127522</v>
      </c>
      <c r="F25" s="19">
        <v>6004971.5599999996</v>
      </c>
      <c r="G25" s="20" t="s">
        <v>16</v>
      </c>
    </row>
    <row r="26" spans="2:7" x14ac:dyDescent="0.25">
      <c r="B26" s="15" t="s">
        <v>11</v>
      </c>
      <c r="C26" s="16">
        <v>31609</v>
      </c>
      <c r="D26" s="17">
        <v>44866</v>
      </c>
      <c r="E26" s="18">
        <v>2964900</v>
      </c>
      <c r="F26" s="19">
        <v>2905602</v>
      </c>
      <c r="G26" s="20" t="s">
        <v>15</v>
      </c>
    </row>
    <row r="27" spans="2:7" x14ac:dyDescent="0.25">
      <c r="B27" s="15" t="s">
        <v>11</v>
      </c>
      <c r="C27" s="16">
        <v>31611</v>
      </c>
      <c r="D27" s="17">
        <v>44866</v>
      </c>
      <c r="E27" s="18">
        <v>1713088</v>
      </c>
      <c r="F27" s="19">
        <v>1678826.24</v>
      </c>
      <c r="G27" s="20" t="s">
        <v>13</v>
      </c>
    </row>
    <row r="28" spans="2:7" x14ac:dyDescent="0.25">
      <c r="B28" s="15" t="s">
        <v>11</v>
      </c>
      <c r="C28" s="16">
        <v>31612</v>
      </c>
      <c r="D28" s="17">
        <v>44866</v>
      </c>
      <c r="E28" s="18">
        <v>2569580</v>
      </c>
      <c r="F28" s="19">
        <v>2518188.4</v>
      </c>
      <c r="G28" s="20" t="s">
        <v>15</v>
      </c>
    </row>
    <row r="29" spans="2:7" x14ac:dyDescent="0.25">
      <c r="B29" s="15" t="s">
        <v>11</v>
      </c>
      <c r="C29" s="16">
        <v>31614</v>
      </c>
      <c r="D29" s="17">
        <v>44866</v>
      </c>
      <c r="E29" s="18">
        <v>5139212</v>
      </c>
      <c r="F29" s="19">
        <v>5036427.76</v>
      </c>
      <c r="G29" s="20" t="s">
        <v>16</v>
      </c>
    </row>
    <row r="30" spans="2:7" x14ac:dyDescent="0.25">
      <c r="B30" s="15" t="s">
        <v>11</v>
      </c>
      <c r="C30" s="16">
        <v>31616</v>
      </c>
      <c r="D30" s="17">
        <v>44866</v>
      </c>
      <c r="E30" s="18">
        <v>3063730</v>
      </c>
      <c r="F30" s="19">
        <v>3002455.4</v>
      </c>
      <c r="G30" s="20" t="s">
        <v>15</v>
      </c>
    </row>
    <row r="31" spans="2:7" x14ac:dyDescent="0.25">
      <c r="B31" s="15" t="s">
        <v>11</v>
      </c>
      <c r="C31" s="16">
        <v>31625</v>
      </c>
      <c r="D31" s="17">
        <v>44866</v>
      </c>
      <c r="E31" s="18">
        <v>1185960</v>
      </c>
      <c r="F31" s="19">
        <v>1162240.8</v>
      </c>
      <c r="G31" s="20" t="s">
        <v>15</v>
      </c>
    </row>
    <row r="32" spans="2:7" x14ac:dyDescent="0.25">
      <c r="B32" s="15" t="s">
        <v>11</v>
      </c>
      <c r="C32" s="16">
        <v>55564</v>
      </c>
      <c r="D32" s="17">
        <v>44895</v>
      </c>
      <c r="E32" s="18">
        <v>643440490</v>
      </c>
      <c r="F32" s="19">
        <v>618805177.75</v>
      </c>
      <c r="G32" s="20" t="s">
        <v>18</v>
      </c>
    </row>
    <row r="33" spans="2:7" x14ac:dyDescent="0.25">
      <c r="B33" s="15" t="s">
        <v>11</v>
      </c>
      <c r="C33" s="16">
        <v>55571</v>
      </c>
      <c r="D33" s="17">
        <v>44895</v>
      </c>
      <c r="E33" s="18">
        <v>129994483</v>
      </c>
      <c r="F33" s="19">
        <v>126719620.93000001</v>
      </c>
      <c r="G33" s="20" t="s">
        <v>19</v>
      </c>
    </row>
    <row r="34" spans="2:7" x14ac:dyDescent="0.25">
      <c r="B34" s="15" t="s">
        <v>11</v>
      </c>
      <c r="C34" s="16">
        <v>55585</v>
      </c>
      <c r="D34" s="17">
        <v>44895</v>
      </c>
      <c r="E34" s="18">
        <v>4027546901</v>
      </c>
      <c r="F34" s="19">
        <v>1616655525.48</v>
      </c>
      <c r="G34" s="20" t="s">
        <v>17</v>
      </c>
    </row>
    <row r="35" spans="2:7" x14ac:dyDescent="0.25">
      <c r="B35" s="15" t="s">
        <v>11</v>
      </c>
      <c r="C35" s="16">
        <v>55593</v>
      </c>
      <c r="D35" s="17">
        <v>44895</v>
      </c>
      <c r="E35" s="18">
        <v>813686561</v>
      </c>
      <c r="F35" s="19">
        <v>793343196.98000002</v>
      </c>
      <c r="G35" s="20" t="s">
        <v>20</v>
      </c>
    </row>
    <row r="36" spans="2:7" x14ac:dyDescent="0.25">
      <c r="B36" s="15" t="s">
        <v>11</v>
      </c>
      <c r="C36" s="16">
        <v>59890</v>
      </c>
      <c r="D36" s="17">
        <v>44911</v>
      </c>
      <c r="E36" s="18">
        <v>21811631</v>
      </c>
      <c r="F36" s="19">
        <v>21375398.379999999</v>
      </c>
      <c r="G36" s="20" t="s">
        <v>21</v>
      </c>
    </row>
    <row r="37" spans="2:7" x14ac:dyDescent="0.25">
      <c r="B37" s="15" t="s">
        <v>11</v>
      </c>
      <c r="C37" s="16">
        <v>61361</v>
      </c>
      <c r="D37" s="17">
        <v>44918</v>
      </c>
      <c r="E37" s="18">
        <v>5057776</v>
      </c>
      <c r="F37" s="19">
        <v>4931332.4800000004</v>
      </c>
      <c r="G37" s="20" t="s">
        <v>17</v>
      </c>
    </row>
    <row r="38" spans="2:7" x14ac:dyDescent="0.25">
      <c r="B38" s="15" t="s">
        <v>11</v>
      </c>
      <c r="C38" s="16">
        <v>61362</v>
      </c>
      <c r="D38" s="17">
        <v>44918</v>
      </c>
      <c r="E38" s="18">
        <v>47934797</v>
      </c>
      <c r="F38" s="19">
        <v>46736428.060000002</v>
      </c>
      <c r="G38" s="20" t="s">
        <v>20</v>
      </c>
    </row>
    <row r="39" spans="2:7" x14ac:dyDescent="0.25">
      <c r="B39" s="15" t="s">
        <v>11</v>
      </c>
      <c r="C39" s="16">
        <v>61365</v>
      </c>
      <c r="D39" s="17">
        <v>44918</v>
      </c>
      <c r="E39" s="18">
        <v>30657291</v>
      </c>
      <c r="F39" s="19">
        <v>29890859.18</v>
      </c>
      <c r="G39" s="20" t="s">
        <v>17</v>
      </c>
    </row>
    <row r="40" spans="2:7" x14ac:dyDescent="0.25">
      <c r="B40" s="15" t="s">
        <v>11</v>
      </c>
      <c r="C40" s="16">
        <v>61366</v>
      </c>
      <c r="D40" s="17">
        <v>44918</v>
      </c>
      <c r="E40" s="18">
        <v>53051465</v>
      </c>
      <c r="F40" s="19">
        <v>51725178.700000003</v>
      </c>
      <c r="G40" s="20" t="s">
        <v>20</v>
      </c>
    </row>
    <row r="41" spans="2:7" x14ac:dyDescent="0.25">
      <c r="B41" s="15" t="s">
        <v>11</v>
      </c>
      <c r="C41" s="16">
        <v>61369</v>
      </c>
      <c r="D41" s="17">
        <v>44918</v>
      </c>
      <c r="E41" s="18">
        <v>36975912</v>
      </c>
      <c r="F41" s="19">
        <v>36051514.759999998</v>
      </c>
      <c r="G41" s="20" t="s">
        <v>17</v>
      </c>
    </row>
    <row r="42" spans="2:7" x14ac:dyDescent="0.25">
      <c r="B42" s="15" t="s">
        <v>11</v>
      </c>
      <c r="C42" s="16">
        <v>61370</v>
      </c>
      <c r="D42" s="17">
        <v>44918</v>
      </c>
      <c r="E42" s="18">
        <v>54880354</v>
      </c>
      <c r="F42" s="19">
        <v>53508345.920000002</v>
      </c>
      <c r="G42" s="20" t="s">
        <v>20</v>
      </c>
    </row>
    <row r="43" spans="2:7" x14ac:dyDescent="0.25">
      <c r="B43" s="15" t="s">
        <v>11</v>
      </c>
      <c r="C43" s="16">
        <v>61910</v>
      </c>
      <c r="D43" s="17">
        <v>44925</v>
      </c>
      <c r="E43" s="18">
        <v>520582410</v>
      </c>
      <c r="F43" s="19">
        <v>507567849.75</v>
      </c>
      <c r="G43" s="20" t="s">
        <v>20</v>
      </c>
    </row>
    <row r="44" spans="2:7" x14ac:dyDescent="0.25">
      <c r="B44" s="15" t="s">
        <v>11</v>
      </c>
      <c r="C44" s="16">
        <v>61911</v>
      </c>
      <c r="D44" s="17">
        <v>44925</v>
      </c>
      <c r="E44" s="18">
        <v>2578122414</v>
      </c>
      <c r="F44" s="19">
        <v>851437761.64999998</v>
      </c>
      <c r="G44" s="20" t="s">
        <v>17</v>
      </c>
    </row>
    <row r="45" spans="2:7" x14ac:dyDescent="0.25">
      <c r="B45" s="15" t="s">
        <v>11</v>
      </c>
      <c r="C45" s="16">
        <v>61912</v>
      </c>
      <c r="D45" s="17">
        <v>44925</v>
      </c>
      <c r="E45" s="18">
        <v>77417589</v>
      </c>
      <c r="F45" s="19">
        <v>75482149.280000001</v>
      </c>
      <c r="G45" s="20" t="s">
        <v>19</v>
      </c>
    </row>
    <row r="46" spans="2:7" x14ac:dyDescent="0.25">
      <c r="B46" s="15" t="s">
        <v>11</v>
      </c>
      <c r="C46" s="16">
        <v>61913</v>
      </c>
      <c r="D46" s="17">
        <v>44925</v>
      </c>
      <c r="E46" s="18">
        <v>323877587</v>
      </c>
      <c r="F46" s="19">
        <v>315780647.32999998</v>
      </c>
      <c r="G46" s="20" t="s">
        <v>18</v>
      </c>
    </row>
    <row r="47" spans="2:7" x14ac:dyDescent="0.25">
      <c r="B47" s="15" t="s">
        <v>11</v>
      </c>
      <c r="C47" s="16">
        <v>61917</v>
      </c>
      <c r="D47" s="17">
        <v>44929</v>
      </c>
      <c r="E47" s="18">
        <v>214381826</v>
      </c>
      <c r="F47" s="19">
        <v>209022280.34999999</v>
      </c>
      <c r="G47" s="20" t="s">
        <v>18</v>
      </c>
    </row>
    <row r="48" spans="2:7" x14ac:dyDescent="0.25">
      <c r="B48" s="15" t="s">
        <v>11</v>
      </c>
      <c r="C48" s="16">
        <v>61919</v>
      </c>
      <c r="D48" s="17">
        <v>44929</v>
      </c>
      <c r="E48" s="18">
        <v>44336895</v>
      </c>
      <c r="F48" s="19">
        <v>43228472.630000003</v>
      </c>
      <c r="G48" s="20" t="s">
        <v>19</v>
      </c>
    </row>
    <row r="49" spans="2:7" x14ac:dyDescent="0.25">
      <c r="B49" s="15" t="s">
        <v>11</v>
      </c>
      <c r="C49" s="16">
        <v>61920</v>
      </c>
      <c r="D49" s="17">
        <v>44929</v>
      </c>
      <c r="E49" s="18">
        <v>1655404895</v>
      </c>
      <c r="F49" s="19">
        <v>1485250962.6300001</v>
      </c>
      <c r="G49" s="20" t="s">
        <v>17</v>
      </c>
    </row>
    <row r="50" spans="2:7" x14ac:dyDescent="0.25">
      <c r="B50" s="15" t="s">
        <v>11</v>
      </c>
      <c r="C50" s="16">
        <v>61922</v>
      </c>
      <c r="D50" s="17">
        <v>44929</v>
      </c>
      <c r="E50" s="18">
        <v>342358841</v>
      </c>
      <c r="F50" s="19">
        <v>333799869.98000002</v>
      </c>
      <c r="G50" s="20" t="s">
        <v>20</v>
      </c>
    </row>
    <row r="51" spans="2:7" x14ac:dyDescent="0.25">
      <c r="B51" s="15" t="s">
        <v>11</v>
      </c>
      <c r="C51" s="16">
        <v>62113</v>
      </c>
      <c r="D51" s="17">
        <v>44930</v>
      </c>
      <c r="E51" s="18">
        <v>72643329</v>
      </c>
      <c r="F51" s="19">
        <v>71190462.420000002</v>
      </c>
      <c r="G51" s="20" t="s">
        <v>22</v>
      </c>
    </row>
    <row r="52" spans="2:7" x14ac:dyDescent="0.25">
      <c r="B52" s="15" t="s">
        <v>11</v>
      </c>
      <c r="C52" s="16">
        <v>62114</v>
      </c>
      <c r="D52" s="17">
        <v>44930</v>
      </c>
      <c r="E52" s="18">
        <v>352359882</v>
      </c>
      <c r="F52" s="19">
        <v>345312684.36000001</v>
      </c>
      <c r="G52" s="20" t="s">
        <v>23</v>
      </c>
    </row>
    <row r="53" spans="2:7" ht="22.5" x14ac:dyDescent="0.25">
      <c r="B53" s="15" t="s">
        <v>11</v>
      </c>
      <c r="C53" s="16">
        <v>62144</v>
      </c>
      <c r="D53" s="17">
        <v>44931</v>
      </c>
      <c r="E53" s="18">
        <v>157087269</v>
      </c>
      <c r="F53" s="19">
        <v>153945523.62</v>
      </c>
      <c r="G53" s="20" t="s">
        <v>24</v>
      </c>
    </row>
    <row r="54" spans="2:7" x14ac:dyDescent="0.25">
      <c r="B54" s="15" t="s">
        <v>11</v>
      </c>
      <c r="C54" s="16">
        <v>63775</v>
      </c>
      <c r="D54" s="17">
        <v>44942</v>
      </c>
      <c r="E54" s="18">
        <v>17352194</v>
      </c>
      <c r="F54" s="19">
        <v>17005150.120000001</v>
      </c>
      <c r="G54" s="20" t="s">
        <v>21</v>
      </c>
    </row>
    <row r="55" spans="2:7" ht="22.5" x14ac:dyDescent="0.25">
      <c r="B55" s="15" t="s">
        <v>11</v>
      </c>
      <c r="C55" s="16">
        <v>64098</v>
      </c>
      <c r="D55" s="17">
        <v>44944</v>
      </c>
      <c r="E55" s="18">
        <v>30000000</v>
      </c>
      <c r="F55" s="19">
        <v>29400000</v>
      </c>
      <c r="G55" s="20" t="s">
        <v>25</v>
      </c>
    </row>
    <row r="56" spans="2:7" x14ac:dyDescent="0.25">
      <c r="B56" s="15" t="s">
        <v>11</v>
      </c>
      <c r="C56" s="16">
        <v>65744</v>
      </c>
      <c r="D56" s="17">
        <v>44957</v>
      </c>
      <c r="E56" s="18">
        <v>905364082</v>
      </c>
      <c r="F56" s="19">
        <v>882726379.95000005</v>
      </c>
      <c r="G56" s="20" t="s">
        <v>20</v>
      </c>
    </row>
    <row r="57" spans="2:7" x14ac:dyDescent="0.25">
      <c r="B57" s="15" t="s">
        <v>11</v>
      </c>
      <c r="C57" s="16">
        <v>65745</v>
      </c>
      <c r="D57" s="17">
        <v>44957</v>
      </c>
      <c r="E57" s="18">
        <v>152652526</v>
      </c>
      <c r="F57" s="19">
        <v>148749962.84999999</v>
      </c>
      <c r="G57" s="20" t="s">
        <v>19</v>
      </c>
    </row>
    <row r="58" spans="2:7" x14ac:dyDescent="0.25">
      <c r="B58" s="15" t="s">
        <v>11</v>
      </c>
      <c r="C58" s="16">
        <v>65746</v>
      </c>
      <c r="D58" s="17">
        <v>44957</v>
      </c>
      <c r="E58" s="18">
        <v>4206688481</v>
      </c>
      <c r="F58" s="19">
        <v>3776088029.98</v>
      </c>
      <c r="G58" s="20" t="s">
        <v>17</v>
      </c>
    </row>
    <row r="59" spans="2:7" ht="15.75" thickBot="1" x14ac:dyDescent="0.3">
      <c r="B59" s="15" t="s">
        <v>11</v>
      </c>
      <c r="C59" s="16">
        <v>65747</v>
      </c>
      <c r="D59" s="17">
        <v>44957</v>
      </c>
      <c r="E59" s="18">
        <v>709285505</v>
      </c>
      <c r="F59" s="19">
        <v>681205216.38</v>
      </c>
      <c r="G59" s="20" t="s">
        <v>18</v>
      </c>
    </row>
    <row r="60" spans="2:7" ht="15.75" thickBot="1" x14ac:dyDescent="0.3">
      <c r="B60" s="27" t="s">
        <v>26</v>
      </c>
      <c r="C60" s="28"/>
      <c r="D60" s="28"/>
      <c r="E60" s="21">
        <f>SUM(E7:E59)</f>
        <v>22299217648</v>
      </c>
      <c r="F60" s="21">
        <f>SUM(F7:F59)</f>
        <v>14848278873.980003</v>
      </c>
      <c r="G60" s="22"/>
    </row>
  </sheetData>
  <autoFilter ref="B7:G60"/>
  <mergeCells count="5">
    <mergeCell ref="B2:G2"/>
    <mergeCell ref="B3:G3"/>
    <mergeCell ref="B4:G4"/>
    <mergeCell ref="B5:G5"/>
    <mergeCell ref="B60:D60"/>
  </mergeCells>
  <conditionalFormatting sqref="C8">
    <cfRule type="duplicateValues" dxfId="14" priority="14"/>
  </conditionalFormatting>
  <conditionalFormatting sqref="C9">
    <cfRule type="duplicateValues" dxfId="13" priority="13"/>
  </conditionalFormatting>
  <conditionalFormatting sqref="C10:C15">
    <cfRule type="duplicateValues" dxfId="12" priority="12"/>
  </conditionalFormatting>
  <conditionalFormatting sqref="C16:C22">
    <cfRule type="duplicateValues" dxfId="11" priority="11"/>
  </conditionalFormatting>
  <conditionalFormatting sqref="C23">
    <cfRule type="duplicateValues" dxfId="10" priority="10"/>
  </conditionalFormatting>
  <conditionalFormatting sqref="C24">
    <cfRule type="duplicateValues" dxfId="9" priority="9"/>
  </conditionalFormatting>
  <conditionalFormatting sqref="C25:C27">
    <cfRule type="duplicateValues" dxfId="8" priority="8"/>
  </conditionalFormatting>
  <conditionalFormatting sqref="C28:C32">
    <cfRule type="duplicateValues" dxfId="7" priority="7"/>
  </conditionalFormatting>
  <conditionalFormatting sqref="C33:C40">
    <cfRule type="duplicateValues" dxfId="6" priority="6"/>
  </conditionalFormatting>
  <conditionalFormatting sqref="C41:C44">
    <cfRule type="duplicateValues" dxfId="5" priority="5"/>
  </conditionalFormatting>
  <conditionalFormatting sqref="C45">
    <cfRule type="duplicateValues" dxfId="4" priority="4"/>
  </conditionalFormatting>
  <conditionalFormatting sqref="C46:C52">
    <cfRule type="duplicateValues" dxfId="3" priority="3"/>
  </conditionalFormatting>
  <conditionalFormatting sqref="C58">
    <cfRule type="duplicateValues" dxfId="2" priority="2"/>
  </conditionalFormatting>
  <conditionalFormatting sqref="C59">
    <cfRule type="duplicateValues" dxfId="1" priority="1"/>
  </conditionalFormatting>
  <conditionalFormatting sqref="C53:C57">
    <cfRule type="duplicateValues" dxfId="0" priority="15"/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ESTADO DE CARTERA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Geraldine Valencia Zambrano</cp:lastModifiedBy>
  <dcterms:created xsi:type="dcterms:W3CDTF">2023-02-02T15:30:06Z</dcterms:created>
  <dcterms:modified xsi:type="dcterms:W3CDTF">2023-02-02T16:03:20Z</dcterms:modified>
</cp:coreProperties>
</file>