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900891513 CLINICA RAFAEL URIBE URIBE\"/>
    </mc:Choice>
  </mc:AlternateContent>
  <bookViews>
    <workbookView xWindow="0" yWindow="0" windowWidth="20490" windowHeight="7155"/>
  </bookViews>
  <sheets>
    <sheet name="Hoja1" sheetId="3" r:id="rId1"/>
    <sheet name="CNRUU 31-01-2023" sheetId="2" r:id="rId2"/>
  </sheets>
  <externalReferences>
    <externalReference r:id="rId3"/>
  </externalReferences>
  <definedNames>
    <definedName name="_xlnm._FilterDatabase" localSheetId="1" hidden="1">'CNRUU 31-01-2023'!$A$1:$I$66</definedName>
    <definedName name="_xlnm._FilterDatabase" localSheetId="0" hidden="1">Hoja1!$A$1:$AZ$66</definedName>
  </definedNames>
  <calcPr calcId="152511"/>
</workbook>
</file>

<file path=xl/calcChain.xml><?xml version="1.0" encoding="utf-8"?>
<calcChain xmlns="http://schemas.openxmlformats.org/spreadsheetml/2006/main">
  <c r="H67" i="2" l="1"/>
  <c r="I64" i="2" l="1"/>
  <c r="I63" i="2"/>
  <c r="I62" i="2"/>
  <c r="I61" i="2"/>
  <c r="I60" i="2"/>
  <c r="I59" i="2"/>
  <c r="I58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RETENCIONES JULIO
</t>
        </r>
      </text>
    </comment>
    <comment ref="AG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RETENCIONES DICIEMBRE
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RETENCIONES ENERO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 ENER - OCT 2021</t>
        </r>
      </text>
    </comment>
    <comment ref="AG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AJUSTE RETENC ENER - OCT 2021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<sst xmlns="http://schemas.openxmlformats.org/spreadsheetml/2006/main" count="1015" uniqueCount="223">
  <si>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</si>
  <si>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</si>
  <si>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</si>
  <si>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</si>
  <si>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</si>
  <si>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</si>
  <si>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</si>
  <si>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</si>
  <si>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</si>
  <si>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CLINICA NUEVA RAFAEL URIBE URIBE SAS</t>
  </si>
  <si>
    <t>UEU</t>
  </si>
  <si>
    <t>HEU</t>
  </si>
  <si>
    <t>Evento</t>
  </si>
  <si>
    <t xml:space="preserve"> ENTIDAD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</si>
  <si>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</si>
  <si>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</si>
  <si>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</si>
  <si>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</si>
  <si>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</si>
  <si>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</si>
  <si>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</si>
  <si>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</si>
  <si>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</si>
  <si>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</si>
  <si>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</si>
  <si>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DOC CONTA</t>
  </si>
  <si>
    <t>FUERA DE CIERRE</t>
  </si>
  <si>
    <t>VALOR VAGLO</t>
  </si>
  <si>
    <t>ESTADO VAGLO</t>
  </si>
  <si>
    <t>TIPIFICACION</t>
  </si>
  <si>
    <t>ESTADO COVID</t>
  </si>
  <si>
    <t>VALIDACION COVID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</si>
  <si>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</si>
  <si>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</si>
  <si>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</si>
  <si>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</si>
  <si>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</si>
  <si>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</si>
  <si>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</si>
  <si>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CANT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</si>
  <si>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</si>
  <si>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</si>
  <si>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</si>
  <si>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</si>
  <si>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</si>
  <si>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</si>
  <si>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</si>
  <si>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</si>
  <si>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</si>
  <si>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</si>
  <si>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</si>
  <si>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</si>
  <si>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</si>
  <si>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</si>
  <si>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</si>
  <si>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</si>
  <si>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</si>
  <si>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</si>
  <si>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</si>
  <si>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</si>
  <si>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</si>
  <si>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</si>
  <si>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UEU_1336</t>
  </si>
  <si>
    <t>900891513_UEU_1336</t>
  </si>
  <si>
    <t>NULL</t>
  </si>
  <si>
    <t>C)Glosas total pendiente por respuesta de IPS</t>
  </si>
  <si>
    <t>Factura devuelta</t>
  </si>
  <si>
    <t>DEVOLUCION</t>
  </si>
  <si>
    <t>OK</t>
  </si>
  <si>
    <t>AUT: SE DEVUELVE FACTURA, NO SE EVIDENCIA AUTORIZACIONPARA EL SERVICIO DE URGENCIA, FAVOR SOLICITAR AUT PARADAR TRAMITE DE PAGO.NANCY</t>
  </si>
  <si>
    <t>SI</t>
  </si>
  <si>
    <t>HEU_453</t>
  </si>
  <si>
    <t>900891513_HEU_453</t>
  </si>
  <si>
    <t>AUT Se devuelve factura Servicios autorizados para otra IPS(Clinica Desa) Favor solicitar NAP para Clinica Nueva RafaelUribe Uribe. 2)Tarifa pactada pqte $1.872.596, se glosará laDiferencia $627.404  Yufrey Hernandez</t>
  </si>
  <si>
    <t>HEU_449</t>
  </si>
  <si>
    <t>900891513_HEU_449</t>
  </si>
  <si>
    <t>AUT SE DEVUELVE FACTURA GESTIONAR CON EL AREA ENCARGADA LA AUTORIZACION PARA EL SERVICIO FACTURADO SE VALIDA NO TIENE AUT DE 15 DIGITOS PARA PODER DAR TRAMITE DE PAGO YUFREY</t>
  </si>
  <si>
    <t>HEU_451</t>
  </si>
  <si>
    <t>900891513_HEU_451</t>
  </si>
  <si>
    <t>HEU_439</t>
  </si>
  <si>
    <t>900891513_HEU_439</t>
  </si>
  <si>
    <t>HEU_450</t>
  </si>
  <si>
    <t>900891513_HEU_450</t>
  </si>
  <si>
    <t>HEU_454</t>
  </si>
  <si>
    <t>900891513_HEU_454</t>
  </si>
  <si>
    <t>AUT  Se devuelve factura Servicio  autorizado para otra IPS (Clinica desa), favor solicitar NAP parea clinica nueva Rafael Uuribe Uribe    Yufrey Hernandez</t>
  </si>
  <si>
    <t>HEU_455</t>
  </si>
  <si>
    <t>900891513_HEU_455</t>
  </si>
  <si>
    <t>HEU_460</t>
  </si>
  <si>
    <t>900891513_HEU_460</t>
  </si>
  <si>
    <t>AUT Se devuelve factura Servicios autorizados para otra IPS(Clinica Desa) Favor solicitar NAP para Clinica Nueva RafaelUribe Uribe, Servicios Ambulatorios no autorizadosYufrey Hernandez</t>
  </si>
  <si>
    <t>HEU_440</t>
  </si>
  <si>
    <t>900891513_HEU_440</t>
  </si>
  <si>
    <t>HEU_438</t>
  </si>
  <si>
    <t>900891513_HEU_438</t>
  </si>
  <si>
    <t>HEU_444</t>
  </si>
  <si>
    <t>900891513_HEU_444</t>
  </si>
  <si>
    <t>HEU_457</t>
  </si>
  <si>
    <t>900891513_HEU_457</t>
  </si>
  <si>
    <t>HEU_458</t>
  </si>
  <si>
    <t>900891513_HEU_458</t>
  </si>
  <si>
    <t>HEU_447</t>
  </si>
  <si>
    <t>900891513_HEU_447</t>
  </si>
  <si>
    <t>HEU_445</t>
  </si>
  <si>
    <t>900891513_HEU_445</t>
  </si>
  <si>
    <t>HEU_448</t>
  </si>
  <si>
    <t>900891513_HEU_448</t>
  </si>
  <si>
    <t>HEU_459</t>
  </si>
  <si>
    <t>900891513_HEU_459</t>
  </si>
  <si>
    <t>HEU_387</t>
  </si>
  <si>
    <t>900891513_HEU_387</t>
  </si>
  <si>
    <t>aut: se devuelve factura con soportes completos,no trae autorizacion de los servicios de internacion,favor anexar soporte continuar tramite.yufrey hernandez truque</t>
  </si>
  <si>
    <t>HEU_456</t>
  </si>
  <si>
    <t>900891513_HEU_456</t>
  </si>
  <si>
    <t>HEU_461</t>
  </si>
  <si>
    <t>900891513_HEU_461</t>
  </si>
  <si>
    <t>HEU_251</t>
  </si>
  <si>
    <t>900891513_HEU_251</t>
  </si>
  <si>
    <t>B)Factura sin saldo ERP</t>
  </si>
  <si>
    <t>ESTADO DOS</t>
  </si>
  <si>
    <t>RADICADO A LA ADRES PENDIENTE RESPUESTA</t>
  </si>
  <si>
    <t>HEU_441</t>
  </si>
  <si>
    <t>900891513_HEU_441</t>
  </si>
  <si>
    <t>A)Factura no radicada en ERP</t>
  </si>
  <si>
    <t>Factura no radicada</t>
  </si>
  <si>
    <t>no_cruza</t>
  </si>
  <si>
    <t>HEU_465</t>
  </si>
  <si>
    <t>900891513_HEU_465</t>
  </si>
  <si>
    <t>HEU_467</t>
  </si>
  <si>
    <t>900891513_HEU_467</t>
  </si>
  <si>
    <t>HEU_469</t>
  </si>
  <si>
    <t>900891513_HEU_469</t>
  </si>
  <si>
    <t>HEU_470</t>
  </si>
  <si>
    <t>900891513_HEU_470</t>
  </si>
  <si>
    <t>HEU_471</t>
  </si>
  <si>
    <t>900891513_HEU_471</t>
  </si>
  <si>
    <t>HEU_472</t>
  </si>
  <si>
    <t>900891513_HEU_472</t>
  </si>
  <si>
    <t>HEU_473</t>
  </si>
  <si>
    <t>900891513_HEU_473</t>
  </si>
  <si>
    <t>HEU_475</t>
  </si>
  <si>
    <t>900891513_HEU_475</t>
  </si>
  <si>
    <t>HEU_476</t>
  </si>
  <si>
    <t>900891513_HEU_476</t>
  </si>
  <si>
    <t>HEU_478</t>
  </si>
  <si>
    <t>900891513_HEU_478</t>
  </si>
  <si>
    <t>HEU_479</t>
  </si>
  <si>
    <t>900891513_HEU_479</t>
  </si>
  <si>
    <t>HEU_480</t>
  </si>
  <si>
    <t>900891513_HEU_480</t>
  </si>
  <si>
    <t>HEU_481</t>
  </si>
  <si>
    <t>900891513_HEU_481</t>
  </si>
  <si>
    <t>HEU_482</t>
  </si>
  <si>
    <t>900891513_HEU_482</t>
  </si>
  <si>
    <t>HEU_483</t>
  </si>
  <si>
    <t>900891513_HEU_483</t>
  </si>
  <si>
    <t>UEU_512</t>
  </si>
  <si>
    <t>900891513_UEU_512</t>
  </si>
  <si>
    <t>HEU_404</t>
  </si>
  <si>
    <t>900891513_HEU_404</t>
  </si>
  <si>
    <t>HEU_432</t>
  </si>
  <si>
    <t>900891513_HEU_432</t>
  </si>
  <si>
    <t>UEU_764</t>
  </si>
  <si>
    <t>900891513_UEU_764</t>
  </si>
  <si>
    <t>UEU_795</t>
  </si>
  <si>
    <t>900891513_UEU_795</t>
  </si>
  <si>
    <t>UEU_799</t>
  </si>
  <si>
    <t>900891513_UEU_799</t>
  </si>
  <si>
    <t>UEU_800</t>
  </si>
  <si>
    <t>900891513_UEU_800</t>
  </si>
  <si>
    <t>UEU_847</t>
  </si>
  <si>
    <t>900891513_UEU_847</t>
  </si>
  <si>
    <t>UEU_992</t>
  </si>
  <si>
    <t>900891513_UEU_992</t>
  </si>
  <si>
    <t>UEU_1046</t>
  </si>
  <si>
    <t>900891513_UEU_1046</t>
  </si>
  <si>
    <t>UEU_1085</t>
  </si>
  <si>
    <t>900891513_UEU_1085</t>
  </si>
  <si>
    <t>UEU_1139</t>
  </si>
  <si>
    <t>900891513_UEU_1139</t>
  </si>
  <si>
    <t>UEU_1180</t>
  </si>
  <si>
    <t>900891513_UEU_1180</t>
  </si>
  <si>
    <t>UEU_1239</t>
  </si>
  <si>
    <t>900891513_UEU_1239</t>
  </si>
  <si>
    <t>UEU_1301</t>
  </si>
  <si>
    <t>900891513_UEU_1301</t>
  </si>
  <si>
    <t>HEU_264</t>
  </si>
  <si>
    <t>900891513_HEU_264</t>
  </si>
  <si>
    <t>HEU_380</t>
  </si>
  <si>
    <t>900891513_HEU_380</t>
  </si>
  <si>
    <t>HEU_385</t>
  </si>
  <si>
    <t>900891513_HEU_385</t>
  </si>
  <si>
    <t>UEU_1506</t>
  </si>
  <si>
    <t>900891513_UEU_1506</t>
  </si>
  <si>
    <t>UEU_1507</t>
  </si>
  <si>
    <t>900891513_UEU_1507</t>
  </si>
  <si>
    <t>UEU_1510</t>
  </si>
  <si>
    <t>900891513_UEU_1510</t>
  </si>
  <si>
    <t>HEU_148</t>
  </si>
  <si>
    <t>900891513_HEU_148</t>
  </si>
  <si>
    <t>HEU_150</t>
  </si>
  <si>
    <t>900891513_HEU_150</t>
  </si>
  <si>
    <t>HEU_186</t>
  </si>
  <si>
    <t>900891513_HEU_186</t>
  </si>
  <si>
    <t>HEU_262</t>
  </si>
  <si>
    <t>900891513_HEU_262</t>
  </si>
  <si>
    <t>B)Factura sin saldo ERP/conciliar diferencia glosa aceptada</t>
  </si>
  <si>
    <t>IPS ACEPTA EL VALOR DE 3137326 EN CONCILIACION REALIZADA ENTRE ANDRES FERNANDEZ (EPS) Y ANGELA DURANGO (IPS) EL DIA21-10-2022</t>
  </si>
  <si>
    <t>HEU_137</t>
  </si>
  <si>
    <t>900891513_HEU_137</t>
  </si>
  <si>
    <t>OBEJCIONES CONCILIADAS DRA MAIBER ACEVEDO CON MEDICO AUDITOR DE LA IPS GLOSA MEDICA POR $ 424289 LA EPS ACEPTA $ 71580 Y LA IPS ACEPTA $ 352700 Cultivo TBC no soportado  $ 72.700111 Wescohex baño paciente no facturable, incluido en la estestancia.  $ 14.184 111 Tegaderm no facturable, incluido enen la estancia.  $ 41.005  CONCILIACION ENTRRE DRA MAIBER ACEVEDO Y LA JEFE ANGELA DE LA IPS. MILENA</t>
  </si>
  <si>
    <t>UEU_590</t>
  </si>
  <si>
    <t>900891513_UEU_590</t>
  </si>
  <si>
    <t>CONCILIACION REALIZADA EL 28/09/2021DONDE LA IPS ACEPTA:327449 Y LA EPS ACEPTA$92185DRA. MAIBER ACEVEDO</t>
  </si>
  <si>
    <t>ESTADO EPS 20/02/2023</t>
  </si>
  <si>
    <t>Factura pendiente en programacion de pago</t>
  </si>
  <si>
    <t>31.10.2021</t>
  </si>
  <si>
    <t>10.11.2021</t>
  </si>
  <si>
    <t>26.04.2022</t>
  </si>
  <si>
    <t>18.07.2022</t>
  </si>
  <si>
    <t>31.03.2022</t>
  </si>
  <si>
    <t>12.01.2022</t>
  </si>
  <si>
    <t>10.10.2022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</si>
</sst>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[$$-80A]* #,##0_-;\-[$$-80A]* #,##0_-;_-[$$-80A]* &quot;-&quot;??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165" fontId="5" fillId="0" borderId="1" xfId="1" applyNumberFormat="1" applyFont="1" applyBorder="1"/>
    <xf numFmtId="0" fontId="5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SORERIA1\Downloads\FORMATO_CARTERA%20900891513_CLINICA%20NUEVA%20RAFAEL%20URIBE%20URIBE%20SAS-COMFENALCO%20CORTE%2030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">
          <cell r="D2">
            <v>380</v>
          </cell>
          <cell r="E2">
            <v>44650</v>
          </cell>
          <cell r="F2">
            <v>0</v>
          </cell>
          <cell r="G2">
            <v>5325322</v>
          </cell>
          <cell r="H2">
            <v>5325322</v>
          </cell>
          <cell r="I2" t="str">
            <v>Evento</v>
          </cell>
        </row>
        <row r="3">
          <cell r="D3">
            <v>387</v>
          </cell>
          <cell r="E3">
            <v>44659</v>
          </cell>
          <cell r="F3">
            <v>0</v>
          </cell>
          <cell r="G3">
            <v>4240528</v>
          </cell>
          <cell r="H3">
            <v>4240528</v>
          </cell>
          <cell r="I3" t="str">
            <v>Evento</v>
          </cell>
        </row>
        <row r="4">
          <cell r="D4">
            <v>432</v>
          </cell>
          <cell r="E4">
            <v>44848</v>
          </cell>
          <cell r="F4">
            <v>0</v>
          </cell>
          <cell r="G4">
            <v>435191</v>
          </cell>
          <cell r="H4">
            <v>435191</v>
          </cell>
          <cell r="I4" t="str">
            <v>Evento</v>
          </cell>
        </row>
        <row r="5">
          <cell r="D5">
            <v>439</v>
          </cell>
          <cell r="E5">
            <v>44876</v>
          </cell>
          <cell r="F5">
            <v>0</v>
          </cell>
          <cell r="G5">
            <v>2500000</v>
          </cell>
          <cell r="H5">
            <v>2500000</v>
          </cell>
          <cell r="I5" t="str">
            <v>Evento</v>
          </cell>
        </row>
        <row r="6">
          <cell r="D6">
            <v>441</v>
          </cell>
          <cell r="E6">
            <v>44877</v>
          </cell>
          <cell r="F6">
            <v>0</v>
          </cell>
          <cell r="G6">
            <v>3925983</v>
          </cell>
          <cell r="H6">
            <v>3925983</v>
          </cell>
          <cell r="I6" t="str">
            <v>Evento</v>
          </cell>
        </row>
        <row r="7">
          <cell r="D7">
            <v>445</v>
          </cell>
          <cell r="E7">
            <v>44893</v>
          </cell>
          <cell r="F7">
            <v>0</v>
          </cell>
          <cell r="G7">
            <v>3910319</v>
          </cell>
          <cell r="H7">
            <v>3910319</v>
          </cell>
          <cell r="I7" t="str">
            <v>Evento</v>
          </cell>
        </row>
        <row r="8">
          <cell r="D8">
            <v>446</v>
          </cell>
          <cell r="E8">
            <v>44893</v>
          </cell>
          <cell r="F8">
            <v>0</v>
          </cell>
          <cell r="G8">
            <v>2067500</v>
          </cell>
          <cell r="H8">
            <v>2067500</v>
          </cell>
          <cell r="I8" t="str">
            <v>Evento</v>
          </cell>
        </row>
        <row r="9">
          <cell r="D9">
            <v>447</v>
          </cell>
          <cell r="E9">
            <v>44893</v>
          </cell>
          <cell r="F9">
            <v>0</v>
          </cell>
          <cell r="G9">
            <v>3875069</v>
          </cell>
          <cell r="H9">
            <v>3875069</v>
          </cell>
          <cell r="I9" t="str">
            <v>Evento</v>
          </cell>
        </row>
        <row r="10">
          <cell r="D10">
            <v>448</v>
          </cell>
          <cell r="E10">
            <v>44893</v>
          </cell>
          <cell r="F10">
            <v>0</v>
          </cell>
          <cell r="G10">
            <v>4050944</v>
          </cell>
          <cell r="H10">
            <v>4050944</v>
          </cell>
          <cell r="I10" t="str">
            <v>Evento</v>
          </cell>
        </row>
        <row r="11">
          <cell r="D11">
            <v>1506</v>
          </cell>
          <cell r="E11">
            <v>44894</v>
          </cell>
          <cell r="F11">
            <v>0</v>
          </cell>
          <cell r="G11">
            <v>871505</v>
          </cell>
          <cell r="H11">
            <v>871505</v>
          </cell>
          <cell r="I11" t="str">
            <v>Evento</v>
          </cell>
        </row>
        <row r="12">
          <cell r="D12">
            <v>1507</v>
          </cell>
          <cell r="E12">
            <v>44894</v>
          </cell>
          <cell r="F12">
            <v>0</v>
          </cell>
          <cell r="G12">
            <v>1194064</v>
          </cell>
          <cell r="H12">
            <v>1194064</v>
          </cell>
          <cell r="I12" t="str">
            <v>Evento</v>
          </cell>
        </row>
        <row r="13">
          <cell r="D13">
            <v>148</v>
          </cell>
          <cell r="E13">
            <v>44337</v>
          </cell>
          <cell r="F13">
            <v>44389</v>
          </cell>
          <cell r="G13">
            <v>1448147</v>
          </cell>
          <cell r="H13">
            <v>23607</v>
          </cell>
          <cell r="I13" t="str">
            <v>Evento</v>
          </cell>
        </row>
        <row r="14">
          <cell r="D14">
            <v>150</v>
          </cell>
          <cell r="E14">
            <v>44340</v>
          </cell>
          <cell r="F14">
            <v>44389</v>
          </cell>
          <cell r="G14">
            <v>3357146</v>
          </cell>
          <cell r="H14">
            <v>113014</v>
          </cell>
          <cell r="I14" t="str">
            <v>Evento</v>
          </cell>
        </row>
        <row r="15">
          <cell r="D15">
            <v>186</v>
          </cell>
          <cell r="E15">
            <v>44366</v>
          </cell>
          <cell r="F15">
            <v>44389</v>
          </cell>
          <cell r="G15">
            <v>59700</v>
          </cell>
          <cell r="H15">
            <v>17596.439999999999</v>
          </cell>
          <cell r="I15" t="str">
            <v>Evento</v>
          </cell>
        </row>
        <row r="16">
          <cell r="D16">
            <v>764</v>
          </cell>
          <cell r="E16">
            <v>44316</v>
          </cell>
          <cell r="F16">
            <v>44389</v>
          </cell>
          <cell r="G16">
            <v>268168</v>
          </cell>
          <cell r="H16">
            <v>268168</v>
          </cell>
          <cell r="I16" t="str">
            <v>Evento</v>
          </cell>
        </row>
        <row r="17">
          <cell r="D17">
            <v>799</v>
          </cell>
          <cell r="E17">
            <v>44345</v>
          </cell>
          <cell r="F17">
            <v>44389</v>
          </cell>
          <cell r="G17">
            <v>89042</v>
          </cell>
          <cell r="H17">
            <v>88081</v>
          </cell>
          <cell r="I17" t="str">
            <v>Evento</v>
          </cell>
        </row>
        <row r="18">
          <cell r="D18">
            <v>800</v>
          </cell>
          <cell r="E18">
            <v>44345</v>
          </cell>
          <cell r="F18">
            <v>44389</v>
          </cell>
          <cell r="G18">
            <v>80826</v>
          </cell>
          <cell r="H18">
            <v>80826</v>
          </cell>
          <cell r="I18" t="str">
            <v>Evento</v>
          </cell>
        </row>
        <row r="19">
          <cell r="D19">
            <v>251</v>
          </cell>
          <cell r="E19">
            <v>44412</v>
          </cell>
          <cell r="F19">
            <v>44441</v>
          </cell>
          <cell r="G19">
            <v>190000</v>
          </cell>
          <cell r="H19">
            <v>190000</v>
          </cell>
          <cell r="I19" t="str">
            <v>Evento</v>
          </cell>
        </row>
        <row r="20">
          <cell r="D20">
            <v>264</v>
          </cell>
          <cell r="E20">
            <v>44446</v>
          </cell>
          <cell r="F20">
            <v>44471</v>
          </cell>
          <cell r="G20">
            <v>1418030</v>
          </cell>
          <cell r="H20">
            <v>34014</v>
          </cell>
          <cell r="I20" t="str">
            <v>Evento</v>
          </cell>
        </row>
        <row r="21">
          <cell r="D21">
            <v>847</v>
          </cell>
          <cell r="E21">
            <v>44439</v>
          </cell>
          <cell r="F21">
            <v>44471</v>
          </cell>
          <cell r="G21">
            <v>216994</v>
          </cell>
          <cell r="H21">
            <v>3800</v>
          </cell>
          <cell r="I21" t="str">
            <v>Evento</v>
          </cell>
        </row>
        <row r="22">
          <cell r="D22">
            <v>878</v>
          </cell>
          <cell r="E22">
            <v>44461</v>
          </cell>
          <cell r="F22">
            <v>44480</v>
          </cell>
          <cell r="G22">
            <v>209124</v>
          </cell>
          <cell r="H22">
            <v>209124</v>
          </cell>
          <cell r="I22" t="str">
            <v>Evento</v>
          </cell>
        </row>
        <row r="23">
          <cell r="D23">
            <v>893</v>
          </cell>
          <cell r="E23">
            <v>44466</v>
          </cell>
          <cell r="F23">
            <v>44480</v>
          </cell>
          <cell r="G23">
            <v>152262</v>
          </cell>
          <cell r="H23">
            <v>152262</v>
          </cell>
          <cell r="I23" t="str">
            <v>Evento</v>
          </cell>
        </row>
        <row r="24">
          <cell r="D24">
            <v>992</v>
          </cell>
          <cell r="E24">
            <v>44534</v>
          </cell>
          <cell r="F24">
            <v>44539</v>
          </cell>
          <cell r="G24">
            <v>79210</v>
          </cell>
          <cell r="H24">
            <v>24518</v>
          </cell>
          <cell r="I24" t="str">
            <v>Evento</v>
          </cell>
        </row>
        <row r="25">
          <cell r="D25">
            <v>262</v>
          </cell>
          <cell r="E25">
            <v>44439</v>
          </cell>
          <cell r="F25">
            <v>44550</v>
          </cell>
          <cell r="G25">
            <v>151641521</v>
          </cell>
          <cell r="H25">
            <v>148504195</v>
          </cell>
          <cell r="I25" t="str">
            <v>Evento</v>
          </cell>
        </row>
        <row r="26">
          <cell r="D26">
            <v>590</v>
          </cell>
          <cell r="E26">
            <v>44216</v>
          </cell>
          <cell r="F26">
            <v>44550</v>
          </cell>
          <cell r="G26">
            <v>60531022</v>
          </cell>
          <cell r="H26">
            <v>1218103.26</v>
          </cell>
          <cell r="I26" t="str">
            <v>Evento</v>
          </cell>
        </row>
        <row r="27">
          <cell r="D27">
            <v>1046</v>
          </cell>
          <cell r="E27">
            <v>44600</v>
          </cell>
          <cell r="F27">
            <v>44617</v>
          </cell>
          <cell r="G27">
            <v>663599</v>
          </cell>
          <cell r="H27">
            <v>663599</v>
          </cell>
          <cell r="I27" t="str">
            <v>Evento</v>
          </cell>
        </row>
        <row r="28">
          <cell r="D28">
            <v>1085</v>
          </cell>
          <cell r="E28">
            <v>44615</v>
          </cell>
          <cell r="F28">
            <v>44621</v>
          </cell>
          <cell r="G28">
            <v>119377</v>
          </cell>
          <cell r="H28">
            <v>119377</v>
          </cell>
          <cell r="I28" t="str">
            <v>Evento</v>
          </cell>
        </row>
        <row r="29">
          <cell r="D29">
            <v>385</v>
          </cell>
          <cell r="E29">
            <v>44657</v>
          </cell>
          <cell r="F29">
            <v>44663</v>
          </cell>
          <cell r="G29">
            <v>4048789</v>
          </cell>
          <cell r="H29">
            <v>4048789</v>
          </cell>
          <cell r="I29" t="str">
            <v>Evento</v>
          </cell>
        </row>
        <row r="30">
          <cell r="D30">
            <v>1139</v>
          </cell>
          <cell r="E30">
            <v>44658</v>
          </cell>
          <cell r="F30">
            <v>44663</v>
          </cell>
          <cell r="G30">
            <v>331957</v>
          </cell>
          <cell r="H30">
            <v>331957</v>
          </cell>
          <cell r="I30" t="str">
            <v>Evento</v>
          </cell>
        </row>
        <row r="31">
          <cell r="D31">
            <v>1180</v>
          </cell>
          <cell r="E31">
            <v>44680</v>
          </cell>
          <cell r="F31">
            <v>44693</v>
          </cell>
          <cell r="G31">
            <v>1133396</v>
          </cell>
          <cell r="H31">
            <v>1133396</v>
          </cell>
          <cell r="I31" t="str">
            <v>Evento</v>
          </cell>
        </row>
        <row r="32">
          <cell r="D32">
            <v>1239</v>
          </cell>
          <cell r="E32">
            <v>44704</v>
          </cell>
          <cell r="F32">
            <v>44720</v>
          </cell>
          <cell r="G32">
            <v>89859</v>
          </cell>
          <cell r="H32">
            <v>89859</v>
          </cell>
          <cell r="I32" t="str">
            <v>Evento</v>
          </cell>
        </row>
        <row r="33">
          <cell r="D33">
            <v>404</v>
          </cell>
          <cell r="E33">
            <v>44726</v>
          </cell>
          <cell r="F33">
            <v>44753</v>
          </cell>
          <cell r="G33">
            <v>1139911</v>
          </cell>
          <cell r="H33">
            <v>1139911</v>
          </cell>
          <cell r="I33" t="str">
            <v>Evento</v>
          </cell>
        </row>
        <row r="34">
          <cell r="D34">
            <v>137</v>
          </cell>
          <cell r="E34">
            <v>44316</v>
          </cell>
          <cell r="F34">
            <v>44757</v>
          </cell>
          <cell r="G34">
            <v>9641476</v>
          </cell>
          <cell r="H34">
            <v>9288776</v>
          </cell>
          <cell r="I34" t="str">
            <v>Evento</v>
          </cell>
        </row>
        <row r="35">
          <cell r="D35">
            <v>1301</v>
          </cell>
          <cell r="E35">
            <v>44750</v>
          </cell>
          <cell r="F35">
            <v>44783</v>
          </cell>
          <cell r="G35">
            <v>699325</v>
          </cell>
          <cell r="H35">
            <v>699325</v>
          </cell>
          <cell r="I35" t="str">
            <v>Evento</v>
          </cell>
        </row>
        <row r="36">
          <cell r="D36">
            <v>1336</v>
          </cell>
          <cell r="E36">
            <v>44762</v>
          </cell>
          <cell r="F36">
            <v>44783</v>
          </cell>
          <cell r="G36">
            <v>869625</v>
          </cell>
          <cell r="H36">
            <v>869625</v>
          </cell>
          <cell r="I36" t="str">
            <v>Evento</v>
          </cell>
        </row>
        <row r="37">
          <cell r="D37">
            <v>512</v>
          </cell>
          <cell r="E37">
            <v>44176</v>
          </cell>
          <cell r="F37">
            <v>44848</v>
          </cell>
          <cell r="G37">
            <v>127994</v>
          </cell>
          <cell r="H37">
            <v>127994</v>
          </cell>
          <cell r="I37" t="str">
            <v>Evento</v>
          </cell>
        </row>
        <row r="38">
          <cell r="D38">
            <v>795</v>
          </cell>
          <cell r="E38">
            <v>44340</v>
          </cell>
          <cell r="F38">
            <v>44893</v>
          </cell>
          <cell r="G38">
            <v>317609</v>
          </cell>
          <cell r="H38">
            <v>317609</v>
          </cell>
          <cell r="I38" t="str">
            <v>Evento</v>
          </cell>
        </row>
        <row r="39">
          <cell r="D39">
            <v>438</v>
          </cell>
          <cell r="E39">
            <v>44876</v>
          </cell>
          <cell r="F39">
            <v>0</v>
          </cell>
          <cell r="G39">
            <v>3136937</v>
          </cell>
          <cell r="H39">
            <v>3136937</v>
          </cell>
          <cell r="I39" t="str">
            <v>Evento</v>
          </cell>
        </row>
        <row r="40">
          <cell r="D40">
            <v>440</v>
          </cell>
          <cell r="E40">
            <v>44877</v>
          </cell>
          <cell r="F40">
            <v>0</v>
          </cell>
          <cell r="G40">
            <v>3129973</v>
          </cell>
          <cell r="H40">
            <v>3129973</v>
          </cell>
          <cell r="I40" t="str">
            <v>Evento</v>
          </cell>
        </row>
        <row r="41">
          <cell r="D41">
            <v>444</v>
          </cell>
          <cell r="E41">
            <v>44886</v>
          </cell>
          <cell r="F41">
            <v>0</v>
          </cell>
          <cell r="G41">
            <v>3176188</v>
          </cell>
          <cell r="H41">
            <v>3176188</v>
          </cell>
          <cell r="I41" t="str">
            <v>Evento</v>
          </cell>
        </row>
        <row r="42">
          <cell r="D42">
            <v>449</v>
          </cell>
          <cell r="E42">
            <v>44894</v>
          </cell>
          <cell r="F42">
            <v>0</v>
          </cell>
          <cell r="G42">
            <v>2168771</v>
          </cell>
          <cell r="H42">
            <v>2168771</v>
          </cell>
          <cell r="I42" t="str">
            <v>Evento</v>
          </cell>
        </row>
        <row r="43">
          <cell r="D43">
            <v>450</v>
          </cell>
          <cell r="E43">
            <v>44894</v>
          </cell>
          <cell r="F43">
            <v>0</v>
          </cell>
          <cell r="G43">
            <v>2500000</v>
          </cell>
          <cell r="H43">
            <v>2500000</v>
          </cell>
          <cell r="I43" t="str">
            <v>Evento</v>
          </cell>
        </row>
        <row r="44">
          <cell r="D44">
            <v>451</v>
          </cell>
          <cell r="E44">
            <v>44894</v>
          </cell>
          <cell r="F44">
            <v>0</v>
          </cell>
          <cell r="G44">
            <v>2333856</v>
          </cell>
          <cell r="H44">
            <v>2333856</v>
          </cell>
          <cell r="I44" t="str">
            <v>Evento</v>
          </cell>
        </row>
        <row r="45">
          <cell r="D45">
            <v>1510</v>
          </cell>
          <cell r="E45">
            <v>44895</v>
          </cell>
          <cell r="F45">
            <v>0</v>
          </cell>
          <cell r="G45">
            <v>396953</v>
          </cell>
          <cell r="H45">
            <v>396953</v>
          </cell>
          <cell r="I45" t="str">
            <v>Evento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Z66"/>
  <sheetViews>
    <sheetView tabSelected="1" topLeftCell="B1" workbookViewId="0">
      <pane ySplit="1" topLeftCell="A2" activePane="bottomLeft" state="frozen"/>
      <selection pane="bottomLeft" activeCell="F5" sqref="F5"/>
    </sheetView>
  </sheetViews>
  <sheetFormatPr baseColWidth="10" defaultRowHeight="10.5" x14ac:dyDescent="0.15"/>
  <cols>
    <col min="1" max="1" width="11.5703125" style="17" bestFit="1" customWidth="1"/>
    <col min="2" max="3" width="11.42578125" style="17"/>
    <col min="4" max="4" width="11.5703125" style="17" bestFit="1" customWidth="1"/>
    <col min="5" max="7" width="11.42578125" style="17"/>
    <col min="8" max="8" width="11.5703125" style="17" bestFit="1" customWidth="1"/>
    <col min="9" max="9" width="11.42578125" style="17"/>
    <col min="10" max="10" width="11.5703125" style="17" bestFit="1" customWidth="1"/>
    <col min="11" max="12" width="12.28515625" style="17" bestFit="1" customWidth="1"/>
    <col min="13" max="14" width="11.42578125" style="17"/>
    <col min="15" max="15" width="15.28515625" style="17" bestFit="1" customWidth="1"/>
    <col min="16" max="17" width="11.42578125" style="17"/>
    <col min="18" max="18" width="11.5703125" style="17" bestFit="1" customWidth="1"/>
    <col min="19" max="23" width="11.42578125" style="17"/>
    <col min="24" max="24" width="12.28515625" style="17" bestFit="1" customWidth="1"/>
    <col min="25" max="27" width="11.5703125" style="17" bestFit="1" customWidth="1"/>
    <col min="28" max="28" width="12.28515625" style="17" bestFit="1" customWidth="1"/>
    <col min="29" max="32" width="11.5703125" style="17" bestFit="1" customWidth="1"/>
    <col min="33" max="34" width="11.42578125" style="17"/>
    <col min="35" max="35" width="11.5703125" style="17" bestFit="1" customWidth="1"/>
    <col min="36" max="37" width="11.42578125" style="17"/>
    <col min="38" max="39" width="11.5703125" style="17" bestFit="1" customWidth="1"/>
    <col min="40" max="40" width="11.42578125" style="17"/>
    <col min="41" max="41" width="11.5703125" style="17" bestFit="1" customWidth="1"/>
    <col min="42" max="42" width="11.42578125" style="17"/>
    <col min="43" max="43" width="11.5703125" style="17" bestFit="1" customWidth="1"/>
    <col min="44" max="45" width="11.42578125" style="17"/>
    <col min="46" max="48" width="11.5703125" style="17" bestFit="1" customWidth="1"/>
    <col min="49" max="49" width="12.28515625" style="17" bestFit="1" customWidth="1"/>
    <col min="50" max="50" width="11.5703125" style="17" bestFit="1" customWidth="1"/>
    <col min="51" max="16384" width="11.42578125" style="17"/>
  </cols>
  <sheetData>
    <row r="1" spans="1:52" ht="63" x14ac:dyDescent="0.15">
      <c r="A1" s="8" t="s">
        <v>0</v>
      </c>
      <c r="B1" s="8" t="s">
        <v>13</v>
      </c>
      <c r="C1" s="8" t="s">
        <v>2</v>
      </c>
      <c r="D1" s="8" t="s">
        <v>14</v>
      </c>
      <c r="E1" s="9" t="s">
        <v>15</v>
      </c>
      <c r="F1" s="9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10" t="s">
        <v>21</v>
      </c>
      <c r="L1" s="10" t="s">
        <v>22</v>
      </c>
      <c r="M1" s="8" t="s">
        <v>23</v>
      </c>
      <c r="N1" s="11" t="s">
        <v>214</v>
      </c>
      <c r="O1" s="12" t="s">
        <v>24</v>
      </c>
      <c r="P1" s="11" t="s">
        <v>25</v>
      </c>
      <c r="Q1" s="11" t="s">
        <v>26</v>
      </c>
      <c r="R1" s="12" t="s">
        <v>27</v>
      </c>
      <c r="S1" s="11" t="s">
        <v>28</v>
      </c>
      <c r="T1" s="11" t="s">
        <v>29</v>
      </c>
      <c r="U1" s="11" t="s">
        <v>30</v>
      </c>
      <c r="V1" s="11" t="s">
        <v>31</v>
      </c>
      <c r="W1" s="8" t="s">
        <v>32</v>
      </c>
      <c r="X1" s="10" t="s">
        <v>33</v>
      </c>
      <c r="Y1" s="10" t="s">
        <v>34</v>
      </c>
      <c r="Z1" s="10" t="s">
        <v>35</v>
      </c>
      <c r="AA1" s="10" t="s">
        <v>36</v>
      </c>
      <c r="AB1" s="10" t="s">
        <v>37</v>
      </c>
      <c r="AC1" s="10" t="s">
        <v>38</v>
      </c>
      <c r="AD1" s="10" t="s">
        <v>39</v>
      </c>
      <c r="AE1" s="13" t="s">
        <v>40</v>
      </c>
      <c r="AF1" s="13" t="s">
        <v>41</v>
      </c>
      <c r="AG1" s="9" t="s">
        <v>42</v>
      </c>
      <c r="AH1" s="9" t="s">
        <v>43</v>
      </c>
      <c r="AI1" s="13" t="s">
        <v>44</v>
      </c>
      <c r="AJ1" s="8" t="s">
        <v>45</v>
      </c>
      <c r="AK1" s="8" t="s">
        <v>46</v>
      </c>
      <c r="AL1" s="13" t="s">
        <v>47</v>
      </c>
      <c r="AM1" s="13" t="s">
        <v>48</v>
      </c>
      <c r="AN1" s="9" t="s">
        <v>49</v>
      </c>
      <c r="AO1" s="8" t="s">
        <v>50</v>
      </c>
      <c r="AP1" s="8" t="s">
        <v>51</v>
      </c>
      <c r="AQ1" s="9" t="s">
        <v>52</v>
      </c>
      <c r="AR1" s="8" t="s">
        <v>53</v>
      </c>
      <c r="AS1" s="8" t="s">
        <v>54</v>
      </c>
      <c r="AT1" s="8" t="s">
        <v>55</v>
      </c>
      <c r="AU1" s="9" t="s">
        <v>56</v>
      </c>
      <c r="AV1" s="9" t="s">
        <v>57</v>
      </c>
      <c r="AW1" s="10" t="s">
        <v>58</v>
      </c>
      <c r="AX1" s="13" t="s">
        <v>59</v>
      </c>
      <c r="AY1" s="9" t="s">
        <v>60</v>
      </c>
      <c r="AZ1" s="8" t="s">
        <v>61</v>
      </c>
    </row>
    <row r="2" spans="1:52" x14ac:dyDescent="0.15">
      <c r="A2" s="14">
        <v>900891513</v>
      </c>
      <c r="B2" s="14" t="s">
        <v>9</v>
      </c>
      <c r="C2" s="14" t="s">
        <v>10</v>
      </c>
      <c r="D2" s="14">
        <v>590</v>
      </c>
      <c r="E2" s="14" t="s">
        <v>211</v>
      </c>
      <c r="F2" s="14" t="s">
        <v>212</v>
      </c>
      <c r="G2" s="14" t="s">
        <v>10</v>
      </c>
      <c r="H2" s="14">
        <v>590</v>
      </c>
      <c r="I2" s="14" t="s">
        <v>64</v>
      </c>
      <c r="J2" s="15">
        <v>44216</v>
      </c>
      <c r="K2" s="16">
        <v>60531022</v>
      </c>
      <c r="L2" s="16">
        <v>1218103</v>
      </c>
      <c r="M2" s="14" t="s">
        <v>206</v>
      </c>
      <c r="N2" s="14"/>
      <c r="O2" s="16">
        <v>0</v>
      </c>
      <c r="P2" s="14"/>
      <c r="Q2" s="14"/>
      <c r="R2" s="16">
        <v>0</v>
      </c>
      <c r="S2" s="14"/>
      <c r="T2" s="14"/>
      <c r="U2" s="14"/>
      <c r="V2" s="14"/>
      <c r="W2" s="14" t="s">
        <v>68</v>
      </c>
      <c r="X2" s="16">
        <v>60531022</v>
      </c>
      <c r="Y2" s="16">
        <v>0</v>
      </c>
      <c r="Z2" s="16">
        <v>0</v>
      </c>
      <c r="AA2" s="16">
        <v>0</v>
      </c>
      <c r="AB2" s="16">
        <v>60203573</v>
      </c>
      <c r="AC2" s="16">
        <v>0</v>
      </c>
      <c r="AD2" s="16">
        <v>2</v>
      </c>
      <c r="AE2" s="16">
        <v>1218103.26</v>
      </c>
      <c r="AF2" s="16">
        <v>0</v>
      </c>
      <c r="AG2" s="14">
        <v>4800056373</v>
      </c>
      <c r="AH2" s="14" t="s">
        <v>222</v>
      </c>
      <c r="AI2" s="16">
        <v>1218103.26</v>
      </c>
      <c r="AJ2" s="14"/>
      <c r="AK2" s="14"/>
      <c r="AL2" s="16">
        <v>327449</v>
      </c>
      <c r="AM2" s="16">
        <v>0</v>
      </c>
      <c r="AN2" s="14"/>
      <c r="AO2" s="15">
        <v>44550</v>
      </c>
      <c r="AP2" s="14"/>
      <c r="AQ2" s="14">
        <v>2</v>
      </c>
      <c r="AR2" s="14"/>
      <c r="AS2" s="14" t="s">
        <v>70</v>
      </c>
      <c r="AT2" s="14">
        <v>2</v>
      </c>
      <c r="AU2" s="14">
        <v>20220130</v>
      </c>
      <c r="AV2" s="14">
        <v>20220118</v>
      </c>
      <c r="AW2" s="16">
        <v>60531022</v>
      </c>
      <c r="AX2" s="16">
        <v>327449</v>
      </c>
      <c r="AY2" s="14" t="s">
        <v>213</v>
      </c>
      <c r="AZ2" s="14" t="s">
        <v>64</v>
      </c>
    </row>
    <row r="3" spans="1:52" x14ac:dyDescent="0.15">
      <c r="A3" s="14">
        <v>900891513</v>
      </c>
      <c r="B3" s="14" t="s">
        <v>9</v>
      </c>
      <c r="C3" s="14" t="s">
        <v>11</v>
      </c>
      <c r="D3" s="14">
        <v>150</v>
      </c>
      <c r="E3" s="14" t="s">
        <v>200</v>
      </c>
      <c r="F3" s="14" t="s">
        <v>201</v>
      </c>
      <c r="G3" s="14" t="s">
        <v>11</v>
      </c>
      <c r="H3" s="14">
        <v>150</v>
      </c>
      <c r="I3" s="14" t="s">
        <v>64</v>
      </c>
      <c r="J3" s="15">
        <v>44340</v>
      </c>
      <c r="K3" s="16">
        <v>3357146</v>
      </c>
      <c r="L3" s="16">
        <v>113014</v>
      </c>
      <c r="M3" s="14" t="s">
        <v>118</v>
      </c>
      <c r="N3" s="14"/>
      <c r="O3" s="16">
        <v>0</v>
      </c>
      <c r="P3" s="14"/>
      <c r="Q3" s="14"/>
      <c r="R3" s="16">
        <v>0</v>
      </c>
      <c r="S3" s="14"/>
      <c r="T3" s="14"/>
      <c r="U3" s="14"/>
      <c r="V3" s="14"/>
      <c r="W3" s="14" t="s">
        <v>68</v>
      </c>
      <c r="X3" s="16">
        <v>3357146</v>
      </c>
      <c r="Y3" s="16">
        <v>0</v>
      </c>
      <c r="Z3" s="16">
        <v>0</v>
      </c>
      <c r="AA3" s="16">
        <v>0</v>
      </c>
      <c r="AB3" s="16">
        <v>3357146</v>
      </c>
      <c r="AC3" s="16">
        <v>0</v>
      </c>
      <c r="AD3" s="16">
        <v>2</v>
      </c>
      <c r="AE3" s="16">
        <v>113013.56</v>
      </c>
      <c r="AF3" s="16">
        <v>0</v>
      </c>
      <c r="AG3" s="14">
        <v>4800053483</v>
      </c>
      <c r="AH3" s="14" t="s">
        <v>220</v>
      </c>
      <c r="AI3" s="16">
        <v>113013.56</v>
      </c>
      <c r="AJ3" s="14"/>
      <c r="AK3" s="14"/>
      <c r="AL3" s="16">
        <v>0</v>
      </c>
      <c r="AM3" s="16">
        <v>0</v>
      </c>
      <c r="AN3" s="14"/>
      <c r="AO3" s="15">
        <v>44389</v>
      </c>
      <c r="AP3" s="14"/>
      <c r="AQ3" s="14">
        <v>2</v>
      </c>
      <c r="AR3" s="14"/>
      <c r="AS3" s="14" t="s">
        <v>70</v>
      </c>
      <c r="AT3" s="14">
        <v>2</v>
      </c>
      <c r="AU3" s="14">
        <v>20211030</v>
      </c>
      <c r="AV3" s="14">
        <v>20211001</v>
      </c>
      <c r="AW3" s="16">
        <v>3357146</v>
      </c>
      <c r="AX3" s="16">
        <v>0</v>
      </c>
      <c r="AY3" s="14"/>
      <c r="AZ3" s="14" t="s">
        <v>64</v>
      </c>
    </row>
    <row r="4" spans="1:52" x14ac:dyDescent="0.15">
      <c r="A4" s="14">
        <v>900891513</v>
      </c>
      <c r="B4" s="14" t="s">
        <v>9</v>
      </c>
      <c r="C4" s="14" t="s">
        <v>11</v>
      </c>
      <c r="D4" s="14">
        <v>264</v>
      </c>
      <c r="E4" s="14" t="s">
        <v>186</v>
      </c>
      <c r="F4" s="14" t="s">
        <v>187</v>
      </c>
      <c r="G4" s="14" t="s">
        <v>11</v>
      </c>
      <c r="H4" s="14">
        <v>264</v>
      </c>
      <c r="I4" s="14" t="s">
        <v>64</v>
      </c>
      <c r="J4" s="15">
        <v>44446</v>
      </c>
      <c r="K4" s="16">
        <v>1418030</v>
      </c>
      <c r="L4" s="16">
        <v>34014</v>
      </c>
      <c r="M4" s="14" t="s">
        <v>118</v>
      </c>
      <c r="N4" s="14"/>
      <c r="O4" s="16">
        <v>0</v>
      </c>
      <c r="P4" s="14"/>
      <c r="Q4" s="14"/>
      <c r="R4" s="16">
        <v>0</v>
      </c>
      <c r="S4" s="14"/>
      <c r="T4" s="14"/>
      <c r="U4" s="14"/>
      <c r="V4" s="14"/>
      <c r="W4" s="14" t="s">
        <v>68</v>
      </c>
      <c r="X4" s="16">
        <v>1418030</v>
      </c>
      <c r="Y4" s="16">
        <v>0</v>
      </c>
      <c r="Z4" s="16">
        <v>0</v>
      </c>
      <c r="AA4" s="16">
        <v>0</v>
      </c>
      <c r="AB4" s="16">
        <v>1418030</v>
      </c>
      <c r="AC4" s="16">
        <v>0</v>
      </c>
      <c r="AD4" s="16">
        <v>2</v>
      </c>
      <c r="AE4" s="16">
        <v>34013.919999999998</v>
      </c>
      <c r="AF4" s="16">
        <v>0</v>
      </c>
      <c r="AG4" s="14">
        <v>4800052930</v>
      </c>
      <c r="AH4" s="14" t="s">
        <v>220</v>
      </c>
      <c r="AI4" s="16">
        <v>34013.919999999998</v>
      </c>
      <c r="AJ4" s="14"/>
      <c r="AK4" s="14"/>
      <c r="AL4" s="16">
        <v>0</v>
      </c>
      <c r="AM4" s="16">
        <v>0</v>
      </c>
      <c r="AN4" s="14"/>
      <c r="AO4" s="15">
        <v>44471</v>
      </c>
      <c r="AP4" s="14"/>
      <c r="AQ4" s="14">
        <v>2</v>
      </c>
      <c r="AR4" s="14"/>
      <c r="AS4" s="14" t="s">
        <v>70</v>
      </c>
      <c r="AT4" s="14">
        <v>1</v>
      </c>
      <c r="AU4" s="14">
        <v>20211030</v>
      </c>
      <c r="AV4" s="14">
        <v>20211006</v>
      </c>
      <c r="AW4" s="16">
        <v>1418030</v>
      </c>
      <c r="AX4" s="16">
        <v>0</v>
      </c>
      <c r="AY4" s="14"/>
      <c r="AZ4" s="14" t="s">
        <v>64</v>
      </c>
    </row>
    <row r="5" spans="1:52" x14ac:dyDescent="0.15">
      <c r="A5" s="14">
        <v>900891513</v>
      </c>
      <c r="B5" s="14" t="s">
        <v>9</v>
      </c>
      <c r="C5" s="14" t="s">
        <v>11</v>
      </c>
      <c r="D5" s="14">
        <v>148</v>
      </c>
      <c r="E5" s="14" t="s">
        <v>198</v>
      </c>
      <c r="F5" s="14" t="s">
        <v>199</v>
      </c>
      <c r="G5" s="14" t="s">
        <v>11</v>
      </c>
      <c r="H5" s="14">
        <v>148</v>
      </c>
      <c r="I5" s="14" t="s">
        <v>64</v>
      </c>
      <c r="J5" s="15">
        <v>44337</v>
      </c>
      <c r="K5" s="16">
        <v>1448147</v>
      </c>
      <c r="L5" s="16">
        <v>23607</v>
      </c>
      <c r="M5" s="14" t="s">
        <v>118</v>
      </c>
      <c r="N5" s="14"/>
      <c r="O5" s="16">
        <v>0</v>
      </c>
      <c r="P5" s="14"/>
      <c r="Q5" s="14"/>
      <c r="R5" s="16">
        <v>0</v>
      </c>
      <c r="S5" s="14"/>
      <c r="T5" s="14"/>
      <c r="U5" s="14"/>
      <c r="V5" s="14"/>
      <c r="W5" s="14" t="s">
        <v>68</v>
      </c>
      <c r="X5" s="16">
        <v>1448147</v>
      </c>
      <c r="Y5" s="16">
        <v>0</v>
      </c>
      <c r="Z5" s="16">
        <v>0</v>
      </c>
      <c r="AA5" s="16">
        <v>0</v>
      </c>
      <c r="AB5" s="16">
        <v>1448147</v>
      </c>
      <c r="AC5" s="16">
        <v>0</v>
      </c>
      <c r="AD5" s="16">
        <v>3</v>
      </c>
      <c r="AE5" s="16">
        <v>861139</v>
      </c>
      <c r="AF5" s="16">
        <v>0</v>
      </c>
      <c r="AG5" s="14">
        <v>2201166832</v>
      </c>
      <c r="AH5" s="14" t="s">
        <v>221</v>
      </c>
      <c r="AI5" s="16">
        <v>3862266.56</v>
      </c>
      <c r="AJ5" s="14"/>
      <c r="AK5" s="14"/>
      <c r="AL5" s="16">
        <v>0</v>
      </c>
      <c r="AM5" s="16">
        <v>0</v>
      </c>
      <c r="AN5" s="14"/>
      <c r="AO5" s="15">
        <v>44389</v>
      </c>
      <c r="AP5" s="14"/>
      <c r="AQ5" s="14">
        <v>2</v>
      </c>
      <c r="AR5" s="14"/>
      <c r="AS5" s="14" t="s">
        <v>70</v>
      </c>
      <c r="AT5" s="14">
        <v>2</v>
      </c>
      <c r="AU5" s="14">
        <v>20211015</v>
      </c>
      <c r="AV5" s="14">
        <v>20211001</v>
      </c>
      <c r="AW5" s="16">
        <v>1448147</v>
      </c>
      <c r="AX5" s="16">
        <v>0</v>
      </c>
      <c r="AY5" s="14"/>
      <c r="AZ5" s="14" t="s">
        <v>64</v>
      </c>
    </row>
    <row r="6" spans="1:52" x14ac:dyDescent="0.15">
      <c r="A6" s="14">
        <v>900891513</v>
      </c>
      <c r="B6" s="14" t="s">
        <v>9</v>
      </c>
      <c r="C6" s="14" t="s">
        <v>10</v>
      </c>
      <c r="D6" s="14">
        <v>764</v>
      </c>
      <c r="E6" s="14" t="s">
        <v>162</v>
      </c>
      <c r="F6" s="14" t="s">
        <v>163</v>
      </c>
      <c r="G6" s="14" t="s">
        <v>10</v>
      </c>
      <c r="H6" s="14">
        <v>764</v>
      </c>
      <c r="I6" s="14" t="s">
        <v>64</v>
      </c>
      <c r="J6" s="15">
        <v>44316</v>
      </c>
      <c r="K6" s="16">
        <v>268168</v>
      </c>
      <c r="L6" s="16">
        <v>268168</v>
      </c>
      <c r="M6" s="14" t="s">
        <v>118</v>
      </c>
      <c r="N6" s="14"/>
      <c r="O6" s="16">
        <v>0</v>
      </c>
      <c r="P6" s="14"/>
      <c r="Q6" s="14"/>
      <c r="R6" s="16">
        <v>0</v>
      </c>
      <c r="S6" s="14"/>
      <c r="T6" s="14"/>
      <c r="U6" s="14"/>
      <c r="V6" s="14"/>
      <c r="W6" s="14" t="s">
        <v>68</v>
      </c>
      <c r="X6" s="16">
        <v>268168</v>
      </c>
      <c r="Y6" s="16">
        <v>0</v>
      </c>
      <c r="Z6" s="16">
        <v>0</v>
      </c>
      <c r="AA6" s="16">
        <v>0</v>
      </c>
      <c r="AB6" s="16">
        <v>268168</v>
      </c>
      <c r="AC6" s="16">
        <v>0</v>
      </c>
      <c r="AD6" s="16">
        <v>1</v>
      </c>
      <c r="AE6" s="16">
        <v>268168</v>
      </c>
      <c r="AF6" s="16">
        <v>0</v>
      </c>
      <c r="AG6" s="14">
        <v>4800051092</v>
      </c>
      <c r="AH6" s="14" t="s">
        <v>216</v>
      </c>
      <c r="AI6" s="16">
        <v>437075</v>
      </c>
      <c r="AJ6" s="14"/>
      <c r="AK6" s="14"/>
      <c r="AL6" s="16">
        <v>0</v>
      </c>
      <c r="AM6" s="16">
        <v>0</v>
      </c>
      <c r="AN6" s="14"/>
      <c r="AO6" s="15">
        <v>44389</v>
      </c>
      <c r="AP6" s="14"/>
      <c r="AQ6" s="14">
        <v>2</v>
      </c>
      <c r="AR6" s="14"/>
      <c r="AS6" s="14" t="s">
        <v>70</v>
      </c>
      <c r="AT6" s="14">
        <v>1</v>
      </c>
      <c r="AU6" s="14">
        <v>20210730</v>
      </c>
      <c r="AV6" s="14">
        <v>20210712</v>
      </c>
      <c r="AW6" s="16">
        <v>268168</v>
      </c>
      <c r="AX6" s="16">
        <v>0</v>
      </c>
      <c r="AY6" s="14"/>
      <c r="AZ6" s="14" t="s">
        <v>64</v>
      </c>
    </row>
    <row r="7" spans="1:52" x14ac:dyDescent="0.15">
      <c r="A7" s="14">
        <v>900891513</v>
      </c>
      <c r="B7" s="14" t="s">
        <v>9</v>
      </c>
      <c r="C7" s="14" t="s">
        <v>10</v>
      </c>
      <c r="D7" s="14">
        <v>847</v>
      </c>
      <c r="E7" s="14" t="s">
        <v>170</v>
      </c>
      <c r="F7" s="14" t="s">
        <v>171</v>
      </c>
      <c r="G7" s="14" t="s">
        <v>10</v>
      </c>
      <c r="H7" s="14">
        <v>847</v>
      </c>
      <c r="I7" s="14" t="s">
        <v>64</v>
      </c>
      <c r="J7" s="15">
        <v>44439</v>
      </c>
      <c r="K7" s="16">
        <v>216994</v>
      </c>
      <c r="L7" s="16">
        <v>3800</v>
      </c>
      <c r="M7" s="14" t="s">
        <v>118</v>
      </c>
      <c r="N7" s="14"/>
      <c r="O7" s="16">
        <v>0</v>
      </c>
      <c r="P7" s="14"/>
      <c r="Q7" s="14"/>
      <c r="R7" s="16">
        <v>0</v>
      </c>
      <c r="S7" s="14"/>
      <c r="T7" s="14"/>
      <c r="U7" s="14"/>
      <c r="V7" s="14"/>
      <c r="W7" s="14" t="s">
        <v>68</v>
      </c>
      <c r="X7" s="16">
        <v>216994</v>
      </c>
      <c r="Y7" s="16">
        <v>0</v>
      </c>
      <c r="Z7" s="16">
        <v>0</v>
      </c>
      <c r="AA7" s="16">
        <v>0</v>
      </c>
      <c r="AB7" s="16">
        <v>216994</v>
      </c>
      <c r="AC7" s="16">
        <v>0</v>
      </c>
      <c r="AD7" s="16">
        <v>2</v>
      </c>
      <c r="AE7" s="16">
        <v>213194</v>
      </c>
      <c r="AF7" s="16">
        <v>0</v>
      </c>
      <c r="AG7" s="14">
        <v>2201215324</v>
      </c>
      <c r="AH7" s="14" t="s">
        <v>218</v>
      </c>
      <c r="AI7" s="16">
        <v>783924</v>
      </c>
      <c r="AJ7" s="14"/>
      <c r="AK7" s="14"/>
      <c r="AL7" s="16">
        <v>0</v>
      </c>
      <c r="AM7" s="16">
        <v>0</v>
      </c>
      <c r="AN7" s="14"/>
      <c r="AO7" s="15">
        <v>44471</v>
      </c>
      <c r="AP7" s="14"/>
      <c r="AQ7" s="14">
        <v>2</v>
      </c>
      <c r="AR7" s="14"/>
      <c r="AS7" s="14" t="s">
        <v>70</v>
      </c>
      <c r="AT7" s="14">
        <v>1</v>
      </c>
      <c r="AU7" s="14">
        <v>20211029</v>
      </c>
      <c r="AV7" s="14">
        <v>20211006</v>
      </c>
      <c r="AW7" s="16">
        <v>216994</v>
      </c>
      <c r="AX7" s="16">
        <v>0</v>
      </c>
      <c r="AY7" s="14"/>
      <c r="AZ7" s="14" t="s">
        <v>64</v>
      </c>
    </row>
    <row r="8" spans="1:52" x14ac:dyDescent="0.15">
      <c r="A8" s="14">
        <v>900891513</v>
      </c>
      <c r="B8" s="14" t="s">
        <v>9</v>
      </c>
      <c r="C8" s="14" t="s">
        <v>10</v>
      </c>
      <c r="D8" s="14">
        <v>800</v>
      </c>
      <c r="E8" s="14" t="s">
        <v>168</v>
      </c>
      <c r="F8" s="14" t="s">
        <v>169</v>
      </c>
      <c r="G8" s="14" t="s">
        <v>10</v>
      </c>
      <c r="H8" s="14">
        <v>800</v>
      </c>
      <c r="I8" s="14" t="s">
        <v>64</v>
      </c>
      <c r="J8" s="15">
        <v>44345</v>
      </c>
      <c r="K8" s="16">
        <v>80826</v>
      </c>
      <c r="L8" s="16">
        <v>80826</v>
      </c>
      <c r="M8" s="14" t="s">
        <v>118</v>
      </c>
      <c r="N8" s="14"/>
      <c r="O8" s="16">
        <v>0</v>
      </c>
      <c r="P8" s="14"/>
      <c r="Q8" s="14"/>
      <c r="R8" s="16">
        <v>0</v>
      </c>
      <c r="S8" s="14"/>
      <c r="T8" s="14"/>
      <c r="U8" s="14"/>
      <c r="V8" s="14"/>
      <c r="W8" s="14" t="s">
        <v>68</v>
      </c>
      <c r="X8" s="16">
        <v>80826</v>
      </c>
      <c r="Y8" s="16">
        <v>0</v>
      </c>
      <c r="Z8" s="16">
        <v>0</v>
      </c>
      <c r="AA8" s="16">
        <v>0</v>
      </c>
      <c r="AB8" s="16">
        <v>80826</v>
      </c>
      <c r="AC8" s="16">
        <v>0</v>
      </c>
      <c r="AD8" s="16">
        <v>1</v>
      </c>
      <c r="AE8" s="16">
        <v>80826</v>
      </c>
      <c r="AF8" s="16">
        <v>0</v>
      </c>
      <c r="AG8" s="14">
        <v>4800051092</v>
      </c>
      <c r="AH8" s="14" t="s">
        <v>216</v>
      </c>
      <c r="AI8" s="16">
        <v>437075</v>
      </c>
      <c r="AJ8" s="14"/>
      <c r="AK8" s="14"/>
      <c r="AL8" s="16">
        <v>0</v>
      </c>
      <c r="AM8" s="16">
        <v>0</v>
      </c>
      <c r="AN8" s="14"/>
      <c r="AO8" s="15">
        <v>44389</v>
      </c>
      <c r="AP8" s="14"/>
      <c r="AQ8" s="14">
        <v>2</v>
      </c>
      <c r="AR8" s="14"/>
      <c r="AS8" s="14" t="s">
        <v>70</v>
      </c>
      <c r="AT8" s="14">
        <v>1</v>
      </c>
      <c r="AU8" s="14">
        <v>20210730</v>
      </c>
      <c r="AV8" s="14">
        <v>20210712</v>
      </c>
      <c r="AW8" s="16">
        <v>80826</v>
      </c>
      <c r="AX8" s="16">
        <v>0</v>
      </c>
      <c r="AY8" s="14"/>
      <c r="AZ8" s="14" t="s">
        <v>64</v>
      </c>
    </row>
    <row r="9" spans="1:52" x14ac:dyDescent="0.15">
      <c r="A9" s="14">
        <v>900891513</v>
      </c>
      <c r="B9" s="14" t="s">
        <v>9</v>
      </c>
      <c r="C9" s="14" t="s">
        <v>10</v>
      </c>
      <c r="D9" s="14">
        <v>992</v>
      </c>
      <c r="E9" s="14" t="s">
        <v>172</v>
      </c>
      <c r="F9" s="14" t="s">
        <v>173</v>
      </c>
      <c r="G9" s="14" t="s">
        <v>10</v>
      </c>
      <c r="H9" s="14">
        <v>992</v>
      </c>
      <c r="I9" s="14" t="s">
        <v>64</v>
      </c>
      <c r="J9" s="15">
        <v>44534</v>
      </c>
      <c r="K9" s="16">
        <v>79210</v>
      </c>
      <c r="L9" s="16">
        <v>24518</v>
      </c>
      <c r="M9" s="14" t="s">
        <v>118</v>
      </c>
      <c r="N9" s="14"/>
      <c r="O9" s="16">
        <v>0</v>
      </c>
      <c r="P9" s="14"/>
      <c r="Q9" s="14"/>
      <c r="R9" s="16">
        <v>0</v>
      </c>
      <c r="S9" s="14"/>
      <c r="T9" s="14"/>
      <c r="U9" s="14"/>
      <c r="V9" s="14"/>
      <c r="W9" s="14" t="s">
        <v>68</v>
      </c>
      <c r="X9" s="16">
        <v>79210</v>
      </c>
      <c r="Y9" s="16">
        <v>0</v>
      </c>
      <c r="Z9" s="16">
        <v>0</v>
      </c>
      <c r="AA9" s="16">
        <v>0</v>
      </c>
      <c r="AB9" s="16">
        <v>79210</v>
      </c>
      <c r="AC9" s="16">
        <v>0</v>
      </c>
      <c r="AD9" s="16">
        <v>2</v>
      </c>
      <c r="AE9" s="16">
        <v>54692</v>
      </c>
      <c r="AF9" s="16">
        <v>0</v>
      </c>
      <c r="AG9" s="14">
        <v>2201260050</v>
      </c>
      <c r="AH9" s="14" t="s">
        <v>219</v>
      </c>
      <c r="AI9" s="16">
        <v>1543696</v>
      </c>
      <c r="AJ9" s="14"/>
      <c r="AK9" s="14"/>
      <c r="AL9" s="16">
        <v>0</v>
      </c>
      <c r="AM9" s="16">
        <v>0</v>
      </c>
      <c r="AN9" s="14"/>
      <c r="AO9" s="15">
        <v>44539</v>
      </c>
      <c r="AP9" s="14"/>
      <c r="AQ9" s="14">
        <v>2</v>
      </c>
      <c r="AR9" s="14"/>
      <c r="AS9" s="14" t="s">
        <v>70</v>
      </c>
      <c r="AT9" s="14">
        <v>1</v>
      </c>
      <c r="AU9" s="14">
        <v>20211230</v>
      </c>
      <c r="AV9" s="14">
        <v>20211223</v>
      </c>
      <c r="AW9" s="16">
        <v>79210</v>
      </c>
      <c r="AX9" s="16">
        <v>0</v>
      </c>
      <c r="AY9" s="14"/>
      <c r="AZ9" s="14" t="s">
        <v>64</v>
      </c>
    </row>
    <row r="10" spans="1:52" x14ac:dyDescent="0.15">
      <c r="A10" s="14">
        <v>900891513</v>
      </c>
      <c r="B10" s="14" t="s">
        <v>9</v>
      </c>
      <c r="C10" s="14" t="s">
        <v>11</v>
      </c>
      <c r="D10" s="14">
        <v>186</v>
      </c>
      <c r="E10" s="14" t="s">
        <v>202</v>
      </c>
      <c r="F10" s="14" t="s">
        <v>203</v>
      </c>
      <c r="G10" s="14" t="s">
        <v>11</v>
      </c>
      <c r="H10" s="14">
        <v>186</v>
      </c>
      <c r="I10" s="14" t="s">
        <v>64</v>
      </c>
      <c r="J10" s="15">
        <v>44366</v>
      </c>
      <c r="K10" s="16">
        <v>59700</v>
      </c>
      <c r="L10" s="16">
        <v>17596</v>
      </c>
      <c r="M10" s="14" t="s">
        <v>118</v>
      </c>
      <c r="N10" s="14"/>
      <c r="O10" s="16">
        <v>0</v>
      </c>
      <c r="P10" s="14"/>
      <c r="Q10" s="14"/>
      <c r="R10" s="16">
        <v>0</v>
      </c>
      <c r="S10" s="14"/>
      <c r="T10" s="14"/>
      <c r="U10" s="14"/>
      <c r="V10" s="14"/>
      <c r="W10" s="14" t="s">
        <v>68</v>
      </c>
      <c r="X10" s="16">
        <v>59700</v>
      </c>
      <c r="Y10" s="16">
        <v>0</v>
      </c>
      <c r="Z10" s="16">
        <v>0</v>
      </c>
      <c r="AA10" s="16">
        <v>0</v>
      </c>
      <c r="AB10" s="16">
        <v>59700</v>
      </c>
      <c r="AC10" s="16">
        <v>0</v>
      </c>
      <c r="AD10" s="16">
        <v>2</v>
      </c>
      <c r="AE10" s="16">
        <v>42103.56</v>
      </c>
      <c r="AF10" s="16">
        <v>0</v>
      </c>
      <c r="AG10" s="14">
        <v>2201166832</v>
      </c>
      <c r="AH10" s="14" t="s">
        <v>221</v>
      </c>
      <c r="AI10" s="16">
        <v>3862266.56</v>
      </c>
      <c r="AJ10" s="14"/>
      <c r="AK10" s="14"/>
      <c r="AL10" s="16">
        <v>0</v>
      </c>
      <c r="AM10" s="16">
        <v>0</v>
      </c>
      <c r="AN10" s="14"/>
      <c r="AO10" s="15">
        <v>44389</v>
      </c>
      <c r="AP10" s="14"/>
      <c r="AQ10" s="14">
        <v>2</v>
      </c>
      <c r="AR10" s="14"/>
      <c r="AS10" s="14" t="s">
        <v>70</v>
      </c>
      <c r="AT10" s="14">
        <v>1</v>
      </c>
      <c r="AU10" s="14">
        <v>20210730</v>
      </c>
      <c r="AV10" s="14">
        <v>20210713</v>
      </c>
      <c r="AW10" s="16">
        <v>59700</v>
      </c>
      <c r="AX10" s="16">
        <v>0</v>
      </c>
      <c r="AY10" s="14"/>
      <c r="AZ10" s="14" t="s">
        <v>64</v>
      </c>
    </row>
    <row r="11" spans="1:52" x14ac:dyDescent="0.15">
      <c r="A11" s="14">
        <v>900891513</v>
      </c>
      <c r="B11" s="14" t="s">
        <v>9</v>
      </c>
      <c r="C11" s="14" t="s">
        <v>10</v>
      </c>
      <c r="D11" s="14">
        <v>799</v>
      </c>
      <c r="E11" s="14" t="s">
        <v>166</v>
      </c>
      <c r="F11" s="14" t="s">
        <v>167</v>
      </c>
      <c r="G11" s="14" t="s">
        <v>10</v>
      </c>
      <c r="H11" s="14">
        <v>799</v>
      </c>
      <c r="I11" s="14" t="s">
        <v>64</v>
      </c>
      <c r="J11" s="15">
        <v>44345</v>
      </c>
      <c r="K11" s="16">
        <v>89042</v>
      </c>
      <c r="L11" s="16">
        <v>88081</v>
      </c>
      <c r="M11" s="14" t="s">
        <v>118</v>
      </c>
      <c r="N11" s="14"/>
      <c r="O11" s="16">
        <v>0</v>
      </c>
      <c r="P11" s="14"/>
      <c r="Q11" s="14"/>
      <c r="R11" s="16">
        <v>0</v>
      </c>
      <c r="S11" s="14"/>
      <c r="T11" s="14"/>
      <c r="U11" s="14"/>
      <c r="V11" s="14"/>
      <c r="W11" s="14" t="s">
        <v>68</v>
      </c>
      <c r="X11" s="16">
        <v>89042</v>
      </c>
      <c r="Y11" s="16">
        <v>0</v>
      </c>
      <c r="Z11" s="16">
        <v>0</v>
      </c>
      <c r="AA11" s="16">
        <v>0</v>
      </c>
      <c r="AB11" s="16">
        <v>89042</v>
      </c>
      <c r="AC11" s="16">
        <v>0</v>
      </c>
      <c r="AD11" s="16">
        <v>2</v>
      </c>
      <c r="AE11" s="16">
        <v>961</v>
      </c>
      <c r="AF11" s="16">
        <v>0</v>
      </c>
      <c r="AG11" s="14">
        <v>2201134634</v>
      </c>
      <c r="AH11" s="14" t="s">
        <v>217</v>
      </c>
      <c r="AI11" s="16">
        <v>1760257</v>
      </c>
      <c r="AJ11" s="14"/>
      <c r="AK11" s="14"/>
      <c r="AL11" s="16">
        <v>0</v>
      </c>
      <c r="AM11" s="16">
        <v>0</v>
      </c>
      <c r="AN11" s="14"/>
      <c r="AO11" s="15">
        <v>44389</v>
      </c>
      <c r="AP11" s="14"/>
      <c r="AQ11" s="14">
        <v>2</v>
      </c>
      <c r="AR11" s="14"/>
      <c r="AS11" s="14" t="s">
        <v>70</v>
      </c>
      <c r="AT11" s="14">
        <v>1</v>
      </c>
      <c r="AU11" s="14">
        <v>20210730</v>
      </c>
      <c r="AV11" s="14">
        <v>20210712</v>
      </c>
      <c r="AW11" s="16">
        <v>89042</v>
      </c>
      <c r="AX11" s="16">
        <v>0</v>
      </c>
      <c r="AY11" s="14"/>
      <c r="AZ11" s="14" t="s">
        <v>64</v>
      </c>
    </row>
    <row r="12" spans="1:52" hidden="1" x14ac:dyDescent="0.15">
      <c r="A12" s="14">
        <v>900891513</v>
      </c>
      <c r="B12" s="14" t="s">
        <v>9</v>
      </c>
      <c r="C12" s="14" t="s">
        <v>11</v>
      </c>
      <c r="D12" s="14">
        <v>262</v>
      </c>
      <c r="E12" s="14" t="s">
        <v>204</v>
      </c>
      <c r="F12" s="14" t="s">
        <v>205</v>
      </c>
      <c r="G12" s="14" t="s">
        <v>11</v>
      </c>
      <c r="H12" s="14">
        <v>262</v>
      </c>
      <c r="I12" s="14" t="s">
        <v>64</v>
      </c>
      <c r="J12" s="15">
        <v>44439</v>
      </c>
      <c r="K12" s="16">
        <v>151641521</v>
      </c>
      <c r="L12" s="16">
        <v>148504195</v>
      </c>
      <c r="M12" s="14" t="s">
        <v>206</v>
      </c>
      <c r="N12" s="14" t="s">
        <v>215</v>
      </c>
      <c r="O12" s="16">
        <v>144065492</v>
      </c>
      <c r="P12" s="14">
        <v>1910358562</v>
      </c>
      <c r="Q12" s="14"/>
      <c r="R12" s="16">
        <v>0</v>
      </c>
      <c r="S12" s="14"/>
      <c r="T12" s="14"/>
      <c r="U12" s="14"/>
      <c r="V12" s="14"/>
      <c r="W12" s="14" t="s">
        <v>68</v>
      </c>
      <c r="X12" s="16">
        <v>151641521</v>
      </c>
      <c r="Y12" s="16">
        <v>0</v>
      </c>
      <c r="Z12" s="16">
        <v>0</v>
      </c>
      <c r="AA12" s="16">
        <v>0</v>
      </c>
      <c r="AB12" s="16">
        <v>148504195</v>
      </c>
      <c r="AC12" s="16">
        <v>0</v>
      </c>
      <c r="AD12" s="16">
        <v>0</v>
      </c>
      <c r="AE12" s="16">
        <v>0</v>
      </c>
      <c r="AF12" s="16">
        <v>0</v>
      </c>
      <c r="AG12" s="14"/>
      <c r="AH12" s="14"/>
      <c r="AI12" s="16">
        <v>0</v>
      </c>
      <c r="AJ12" s="14"/>
      <c r="AK12" s="14"/>
      <c r="AL12" s="16">
        <v>3137326</v>
      </c>
      <c r="AM12" s="16">
        <v>0</v>
      </c>
      <c r="AN12" s="14"/>
      <c r="AO12" s="15">
        <v>44550</v>
      </c>
      <c r="AP12" s="14"/>
      <c r="AQ12" s="14">
        <v>2</v>
      </c>
      <c r="AR12" s="14"/>
      <c r="AS12" s="14" t="s">
        <v>70</v>
      </c>
      <c r="AT12" s="14">
        <v>4</v>
      </c>
      <c r="AU12" s="14">
        <v>20221030</v>
      </c>
      <c r="AV12" s="14">
        <v>20221024</v>
      </c>
      <c r="AW12" s="16">
        <v>151641521</v>
      </c>
      <c r="AX12" s="16">
        <v>3137326</v>
      </c>
      <c r="AY12" s="14" t="s">
        <v>207</v>
      </c>
      <c r="AZ12" s="14" t="s">
        <v>64</v>
      </c>
    </row>
    <row r="13" spans="1:52" hidden="1" x14ac:dyDescent="0.15">
      <c r="A13" s="14">
        <v>900891513</v>
      </c>
      <c r="B13" s="14" t="s">
        <v>9</v>
      </c>
      <c r="C13" s="14" t="s">
        <v>11</v>
      </c>
      <c r="D13" s="14">
        <v>137</v>
      </c>
      <c r="E13" s="14" t="s">
        <v>208</v>
      </c>
      <c r="F13" s="14" t="s">
        <v>209</v>
      </c>
      <c r="G13" s="14" t="s">
        <v>11</v>
      </c>
      <c r="H13" s="14">
        <v>137</v>
      </c>
      <c r="I13" s="14" t="s">
        <v>64</v>
      </c>
      <c r="J13" s="15">
        <v>44316</v>
      </c>
      <c r="K13" s="16">
        <v>9641476</v>
      </c>
      <c r="L13" s="16">
        <v>9288776</v>
      </c>
      <c r="M13" s="14" t="s">
        <v>206</v>
      </c>
      <c r="N13" s="14" t="s">
        <v>215</v>
      </c>
      <c r="O13" s="16">
        <v>9103000</v>
      </c>
      <c r="P13" s="14">
        <v>1910358563</v>
      </c>
      <c r="Q13" s="14"/>
      <c r="R13" s="16">
        <v>0</v>
      </c>
      <c r="S13" s="14"/>
      <c r="T13" s="14"/>
      <c r="U13" s="14"/>
      <c r="V13" s="14"/>
      <c r="W13" s="14" t="s">
        <v>68</v>
      </c>
      <c r="X13" s="16">
        <v>9641476</v>
      </c>
      <c r="Y13" s="16">
        <v>0</v>
      </c>
      <c r="Z13" s="16">
        <v>0</v>
      </c>
      <c r="AA13" s="16">
        <v>0</v>
      </c>
      <c r="AB13" s="16">
        <v>9288776</v>
      </c>
      <c r="AC13" s="16">
        <v>0</v>
      </c>
      <c r="AD13" s="16">
        <v>0</v>
      </c>
      <c r="AE13" s="16">
        <v>0</v>
      </c>
      <c r="AF13" s="16">
        <v>0</v>
      </c>
      <c r="AG13" s="14"/>
      <c r="AH13" s="14"/>
      <c r="AI13" s="16">
        <v>0</v>
      </c>
      <c r="AJ13" s="14"/>
      <c r="AK13" s="14"/>
      <c r="AL13" s="16">
        <v>352700</v>
      </c>
      <c r="AM13" s="16">
        <v>0</v>
      </c>
      <c r="AN13" s="14"/>
      <c r="AO13" s="15">
        <v>44757</v>
      </c>
      <c r="AP13" s="14"/>
      <c r="AQ13" s="14">
        <v>2</v>
      </c>
      <c r="AR13" s="14"/>
      <c r="AS13" s="14" t="s">
        <v>70</v>
      </c>
      <c r="AT13" s="14">
        <v>3</v>
      </c>
      <c r="AU13" s="14">
        <v>20220730</v>
      </c>
      <c r="AV13" s="14">
        <v>20220716</v>
      </c>
      <c r="AW13" s="16">
        <v>9641476</v>
      </c>
      <c r="AX13" s="16">
        <v>352700</v>
      </c>
      <c r="AY13" s="14" t="s">
        <v>210</v>
      </c>
      <c r="AZ13" s="14" t="s">
        <v>64</v>
      </c>
    </row>
    <row r="14" spans="1:52" hidden="1" x14ac:dyDescent="0.15">
      <c r="A14" s="14">
        <v>900891513</v>
      </c>
      <c r="B14" s="14" t="s">
        <v>9</v>
      </c>
      <c r="C14" s="14" t="s">
        <v>11</v>
      </c>
      <c r="D14" s="14">
        <v>380</v>
      </c>
      <c r="E14" s="14" t="s">
        <v>188</v>
      </c>
      <c r="F14" s="14" t="s">
        <v>189</v>
      </c>
      <c r="G14" s="14" t="s">
        <v>11</v>
      </c>
      <c r="H14" s="14">
        <v>380</v>
      </c>
      <c r="I14" s="14" t="s">
        <v>64</v>
      </c>
      <c r="J14" s="15">
        <v>44650</v>
      </c>
      <c r="K14" s="16">
        <v>5325322</v>
      </c>
      <c r="L14" s="16">
        <v>5325322</v>
      </c>
      <c r="M14" s="14" t="s">
        <v>118</v>
      </c>
      <c r="N14" s="14" t="s">
        <v>215</v>
      </c>
      <c r="O14" s="16">
        <v>5214816</v>
      </c>
      <c r="P14" s="14">
        <v>1910358568</v>
      </c>
      <c r="Q14" s="14"/>
      <c r="R14" s="16">
        <v>0</v>
      </c>
      <c r="S14" s="14"/>
      <c r="T14" s="14"/>
      <c r="U14" s="14"/>
      <c r="V14" s="14"/>
      <c r="W14" s="14" t="s">
        <v>68</v>
      </c>
      <c r="X14" s="16">
        <v>5325322</v>
      </c>
      <c r="Y14" s="16">
        <v>0</v>
      </c>
      <c r="Z14" s="16">
        <v>0</v>
      </c>
      <c r="AA14" s="16">
        <v>0</v>
      </c>
      <c r="AB14" s="16">
        <v>5325322</v>
      </c>
      <c r="AC14" s="16">
        <v>0</v>
      </c>
      <c r="AD14" s="16">
        <v>0</v>
      </c>
      <c r="AE14" s="16">
        <v>0</v>
      </c>
      <c r="AF14" s="16">
        <v>0</v>
      </c>
      <c r="AG14" s="14"/>
      <c r="AH14" s="14"/>
      <c r="AI14" s="16">
        <v>0</v>
      </c>
      <c r="AJ14" s="14"/>
      <c r="AK14" s="14"/>
      <c r="AL14" s="16">
        <v>0</v>
      </c>
      <c r="AM14" s="16">
        <v>0</v>
      </c>
      <c r="AN14" s="14"/>
      <c r="AO14" s="15">
        <v>44902</v>
      </c>
      <c r="AP14" s="14"/>
      <c r="AQ14" s="14">
        <v>2</v>
      </c>
      <c r="AR14" s="14"/>
      <c r="AS14" s="14" t="s">
        <v>70</v>
      </c>
      <c r="AT14" s="14">
        <v>2</v>
      </c>
      <c r="AU14" s="14">
        <v>20221230</v>
      </c>
      <c r="AV14" s="14">
        <v>20221216</v>
      </c>
      <c r="AW14" s="16">
        <v>5325322</v>
      </c>
      <c r="AX14" s="16">
        <v>0</v>
      </c>
      <c r="AY14" s="14"/>
      <c r="AZ14" s="14" t="s">
        <v>64</v>
      </c>
    </row>
    <row r="15" spans="1:52" hidden="1" x14ac:dyDescent="0.15">
      <c r="A15" s="14">
        <v>900891513</v>
      </c>
      <c r="B15" s="14" t="s">
        <v>9</v>
      </c>
      <c r="C15" s="14" t="s">
        <v>11</v>
      </c>
      <c r="D15" s="14">
        <v>385</v>
      </c>
      <c r="E15" s="14" t="s">
        <v>190</v>
      </c>
      <c r="F15" s="14" t="s">
        <v>191</v>
      </c>
      <c r="G15" s="14" t="s">
        <v>11</v>
      </c>
      <c r="H15" s="14">
        <v>385</v>
      </c>
      <c r="I15" s="14" t="s">
        <v>64</v>
      </c>
      <c r="J15" s="15">
        <v>44657</v>
      </c>
      <c r="K15" s="16">
        <v>4048789</v>
      </c>
      <c r="L15" s="16">
        <v>4048789</v>
      </c>
      <c r="M15" s="14" t="s">
        <v>118</v>
      </c>
      <c r="N15" s="14" t="s">
        <v>215</v>
      </c>
      <c r="O15" s="16">
        <v>3967813</v>
      </c>
      <c r="P15" s="14">
        <v>1222206398</v>
      </c>
      <c r="Q15" s="14"/>
      <c r="R15" s="16">
        <v>0</v>
      </c>
      <c r="S15" s="14"/>
      <c r="T15" s="14"/>
      <c r="U15" s="14"/>
      <c r="V15" s="14"/>
      <c r="W15" s="14" t="s">
        <v>68</v>
      </c>
      <c r="X15" s="16">
        <v>4048789</v>
      </c>
      <c r="Y15" s="16">
        <v>0</v>
      </c>
      <c r="Z15" s="16">
        <v>0</v>
      </c>
      <c r="AA15" s="16">
        <v>0</v>
      </c>
      <c r="AB15" s="16">
        <v>4048789</v>
      </c>
      <c r="AC15" s="16">
        <v>0</v>
      </c>
      <c r="AD15" s="16">
        <v>0</v>
      </c>
      <c r="AE15" s="16">
        <v>0</v>
      </c>
      <c r="AF15" s="16">
        <v>0</v>
      </c>
      <c r="AG15" s="14"/>
      <c r="AH15" s="14"/>
      <c r="AI15" s="16">
        <v>0</v>
      </c>
      <c r="AJ15" s="14"/>
      <c r="AK15" s="14"/>
      <c r="AL15" s="16">
        <v>0</v>
      </c>
      <c r="AM15" s="16">
        <v>0</v>
      </c>
      <c r="AN15" s="14"/>
      <c r="AO15" s="15">
        <v>44663</v>
      </c>
      <c r="AP15" s="14"/>
      <c r="AQ15" s="14">
        <v>2</v>
      </c>
      <c r="AR15" s="14"/>
      <c r="AS15" s="14" t="s">
        <v>70</v>
      </c>
      <c r="AT15" s="14">
        <v>1</v>
      </c>
      <c r="AU15" s="14">
        <v>20220430</v>
      </c>
      <c r="AV15" s="14">
        <v>20220420</v>
      </c>
      <c r="AW15" s="16">
        <v>4048789</v>
      </c>
      <c r="AX15" s="16">
        <v>0</v>
      </c>
      <c r="AY15" s="14"/>
      <c r="AZ15" s="14" t="s">
        <v>64</v>
      </c>
    </row>
    <row r="16" spans="1:52" hidden="1" x14ac:dyDescent="0.15">
      <c r="A16" s="14">
        <v>900891513</v>
      </c>
      <c r="B16" s="14" t="s">
        <v>9</v>
      </c>
      <c r="C16" s="14" t="s">
        <v>10</v>
      </c>
      <c r="D16" s="14">
        <v>1507</v>
      </c>
      <c r="E16" s="14" t="s">
        <v>194</v>
      </c>
      <c r="F16" s="14" t="s">
        <v>195</v>
      </c>
      <c r="G16" s="14" t="s">
        <v>10</v>
      </c>
      <c r="H16" s="14">
        <v>1507</v>
      </c>
      <c r="I16" s="14" t="s">
        <v>64</v>
      </c>
      <c r="J16" s="15">
        <v>44894</v>
      </c>
      <c r="K16" s="16">
        <v>1194064</v>
      </c>
      <c r="L16" s="16">
        <v>1194064</v>
      </c>
      <c r="M16" s="14" t="s">
        <v>118</v>
      </c>
      <c r="N16" s="14" t="s">
        <v>215</v>
      </c>
      <c r="O16" s="16">
        <v>1170183</v>
      </c>
      <c r="P16" s="14">
        <v>1222206405</v>
      </c>
      <c r="Q16" s="14"/>
      <c r="R16" s="16">
        <v>0</v>
      </c>
      <c r="S16" s="14"/>
      <c r="T16" s="14"/>
      <c r="U16" s="14"/>
      <c r="V16" s="14"/>
      <c r="W16" s="14" t="s">
        <v>68</v>
      </c>
      <c r="X16" s="16">
        <v>1194064</v>
      </c>
      <c r="Y16" s="16">
        <v>0</v>
      </c>
      <c r="Z16" s="16">
        <v>0</v>
      </c>
      <c r="AA16" s="16">
        <v>0</v>
      </c>
      <c r="AB16" s="16">
        <v>1194064</v>
      </c>
      <c r="AC16" s="16">
        <v>0</v>
      </c>
      <c r="AD16" s="16">
        <v>0</v>
      </c>
      <c r="AE16" s="16">
        <v>0</v>
      </c>
      <c r="AF16" s="16">
        <v>0</v>
      </c>
      <c r="AG16" s="14"/>
      <c r="AH16" s="14"/>
      <c r="AI16" s="16">
        <v>0</v>
      </c>
      <c r="AJ16" s="14"/>
      <c r="AK16" s="14"/>
      <c r="AL16" s="16">
        <v>0</v>
      </c>
      <c r="AM16" s="16">
        <v>0</v>
      </c>
      <c r="AN16" s="14"/>
      <c r="AO16" s="15">
        <v>44910</v>
      </c>
      <c r="AP16" s="14"/>
      <c r="AQ16" s="14">
        <v>2</v>
      </c>
      <c r="AR16" s="14"/>
      <c r="AS16" s="14" t="s">
        <v>70</v>
      </c>
      <c r="AT16" s="14">
        <v>1</v>
      </c>
      <c r="AU16" s="14">
        <v>20221230</v>
      </c>
      <c r="AV16" s="14">
        <v>20221220</v>
      </c>
      <c r="AW16" s="16">
        <v>1194064</v>
      </c>
      <c r="AX16" s="16">
        <v>0</v>
      </c>
      <c r="AY16" s="14"/>
      <c r="AZ16" s="14" t="s">
        <v>64</v>
      </c>
    </row>
    <row r="17" spans="1:52" hidden="1" x14ac:dyDescent="0.15">
      <c r="A17" s="14">
        <v>900891513</v>
      </c>
      <c r="B17" s="14" t="s">
        <v>9</v>
      </c>
      <c r="C17" s="14" t="s">
        <v>11</v>
      </c>
      <c r="D17" s="14">
        <v>404</v>
      </c>
      <c r="E17" s="14" t="s">
        <v>158</v>
      </c>
      <c r="F17" s="14" t="s">
        <v>159</v>
      </c>
      <c r="G17" s="14" t="s">
        <v>11</v>
      </c>
      <c r="H17" s="14">
        <v>404</v>
      </c>
      <c r="I17" s="14" t="s">
        <v>64</v>
      </c>
      <c r="J17" s="15">
        <v>44726</v>
      </c>
      <c r="K17" s="16">
        <v>1139911</v>
      </c>
      <c r="L17" s="16">
        <v>1139911</v>
      </c>
      <c r="M17" s="14" t="s">
        <v>118</v>
      </c>
      <c r="N17" s="14" t="s">
        <v>215</v>
      </c>
      <c r="O17" s="16">
        <v>1117113</v>
      </c>
      <c r="P17" s="14">
        <v>1222206401</v>
      </c>
      <c r="Q17" s="14"/>
      <c r="R17" s="16">
        <v>0</v>
      </c>
      <c r="S17" s="14"/>
      <c r="T17" s="14"/>
      <c r="U17" s="14"/>
      <c r="V17" s="14"/>
      <c r="W17" s="14" t="s">
        <v>68</v>
      </c>
      <c r="X17" s="16">
        <v>1139911</v>
      </c>
      <c r="Y17" s="16">
        <v>0</v>
      </c>
      <c r="Z17" s="16">
        <v>0</v>
      </c>
      <c r="AA17" s="16">
        <v>0</v>
      </c>
      <c r="AB17" s="16">
        <v>1139911</v>
      </c>
      <c r="AC17" s="16">
        <v>0</v>
      </c>
      <c r="AD17" s="16">
        <v>0</v>
      </c>
      <c r="AE17" s="16">
        <v>0</v>
      </c>
      <c r="AF17" s="16">
        <v>0</v>
      </c>
      <c r="AG17" s="14"/>
      <c r="AH17" s="14"/>
      <c r="AI17" s="16">
        <v>0</v>
      </c>
      <c r="AJ17" s="14"/>
      <c r="AK17" s="14"/>
      <c r="AL17" s="16">
        <v>0</v>
      </c>
      <c r="AM17" s="16">
        <v>0</v>
      </c>
      <c r="AN17" s="14"/>
      <c r="AO17" s="15">
        <v>44753</v>
      </c>
      <c r="AP17" s="14"/>
      <c r="AQ17" s="14">
        <v>2</v>
      </c>
      <c r="AR17" s="14"/>
      <c r="AS17" s="14" t="s">
        <v>70</v>
      </c>
      <c r="AT17" s="14">
        <v>1</v>
      </c>
      <c r="AU17" s="14">
        <v>20220730</v>
      </c>
      <c r="AV17" s="14">
        <v>20220718</v>
      </c>
      <c r="AW17" s="16">
        <v>1139911</v>
      </c>
      <c r="AX17" s="16">
        <v>0</v>
      </c>
      <c r="AY17" s="14"/>
      <c r="AZ17" s="14" t="s">
        <v>64</v>
      </c>
    </row>
    <row r="18" spans="1:52" hidden="1" x14ac:dyDescent="0.15">
      <c r="A18" s="14">
        <v>900891513</v>
      </c>
      <c r="B18" s="14" t="s">
        <v>9</v>
      </c>
      <c r="C18" s="14" t="s">
        <v>10</v>
      </c>
      <c r="D18" s="14">
        <v>1180</v>
      </c>
      <c r="E18" s="14" t="s">
        <v>180</v>
      </c>
      <c r="F18" s="14" t="s">
        <v>181</v>
      </c>
      <c r="G18" s="14" t="s">
        <v>10</v>
      </c>
      <c r="H18" s="14">
        <v>1180</v>
      </c>
      <c r="I18" s="14" t="s">
        <v>64</v>
      </c>
      <c r="J18" s="15">
        <v>44680</v>
      </c>
      <c r="K18" s="16">
        <v>1133396</v>
      </c>
      <c r="L18" s="16">
        <v>1133396</v>
      </c>
      <c r="M18" s="14" t="s">
        <v>118</v>
      </c>
      <c r="N18" s="14" t="s">
        <v>215</v>
      </c>
      <c r="O18" s="16">
        <v>1110728</v>
      </c>
      <c r="P18" s="14">
        <v>1222206399</v>
      </c>
      <c r="Q18" s="14"/>
      <c r="R18" s="16">
        <v>0</v>
      </c>
      <c r="S18" s="14"/>
      <c r="T18" s="14"/>
      <c r="U18" s="14"/>
      <c r="V18" s="14"/>
      <c r="W18" s="14" t="s">
        <v>68</v>
      </c>
      <c r="X18" s="16">
        <v>1133396</v>
      </c>
      <c r="Y18" s="16">
        <v>0</v>
      </c>
      <c r="Z18" s="16">
        <v>0</v>
      </c>
      <c r="AA18" s="16">
        <v>0</v>
      </c>
      <c r="AB18" s="16">
        <v>1133396</v>
      </c>
      <c r="AC18" s="16">
        <v>0</v>
      </c>
      <c r="AD18" s="16">
        <v>0</v>
      </c>
      <c r="AE18" s="16">
        <v>0</v>
      </c>
      <c r="AF18" s="16">
        <v>0</v>
      </c>
      <c r="AG18" s="14"/>
      <c r="AH18" s="14"/>
      <c r="AI18" s="16">
        <v>0</v>
      </c>
      <c r="AJ18" s="14"/>
      <c r="AK18" s="14"/>
      <c r="AL18" s="16">
        <v>0</v>
      </c>
      <c r="AM18" s="16">
        <v>0</v>
      </c>
      <c r="AN18" s="14"/>
      <c r="AO18" s="15">
        <v>44693</v>
      </c>
      <c r="AP18" s="14"/>
      <c r="AQ18" s="14">
        <v>2</v>
      </c>
      <c r="AR18" s="14"/>
      <c r="AS18" s="14" t="s">
        <v>70</v>
      </c>
      <c r="AT18" s="14">
        <v>1</v>
      </c>
      <c r="AU18" s="14">
        <v>20220530</v>
      </c>
      <c r="AV18" s="14">
        <v>20220517</v>
      </c>
      <c r="AW18" s="16">
        <v>1133396</v>
      </c>
      <c r="AX18" s="16">
        <v>0</v>
      </c>
      <c r="AY18" s="14"/>
      <c r="AZ18" s="14" t="s">
        <v>64</v>
      </c>
    </row>
    <row r="19" spans="1:52" hidden="1" x14ac:dyDescent="0.15">
      <c r="A19" s="14">
        <v>900891513</v>
      </c>
      <c r="B19" s="14" t="s">
        <v>9</v>
      </c>
      <c r="C19" s="14" t="s">
        <v>10</v>
      </c>
      <c r="D19" s="14">
        <v>1506</v>
      </c>
      <c r="E19" s="14" t="s">
        <v>192</v>
      </c>
      <c r="F19" s="14" t="s">
        <v>193</v>
      </c>
      <c r="G19" s="14" t="s">
        <v>10</v>
      </c>
      <c r="H19" s="14">
        <v>1506</v>
      </c>
      <c r="I19" s="14" t="s">
        <v>64</v>
      </c>
      <c r="J19" s="15">
        <v>44894</v>
      </c>
      <c r="K19" s="16">
        <v>871505</v>
      </c>
      <c r="L19" s="16">
        <v>871505</v>
      </c>
      <c r="M19" s="14" t="s">
        <v>118</v>
      </c>
      <c r="N19" s="14" t="s">
        <v>215</v>
      </c>
      <c r="O19" s="16">
        <v>854075</v>
      </c>
      <c r="P19" s="14">
        <v>1222206404</v>
      </c>
      <c r="Q19" s="14"/>
      <c r="R19" s="16">
        <v>0</v>
      </c>
      <c r="S19" s="14"/>
      <c r="T19" s="14"/>
      <c r="U19" s="14"/>
      <c r="V19" s="14"/>
      <c r="W19" s="14" t="s">
        <v>68</v>
      </c>
      <c r="X19" s="16">
        <v>871505</v>
      </c>
      <c r="Y19" s="16">
        <v>0</v>
      </c>
      <c r="Z19" s="16">
        <v>0</v>
      </c>
      <c r="AA19" s="16">
        <v>0</v>
      </c>
      <c r="AB19" s="16">
        <v>871505</v>
      </c>
      <c r="AC19" s="16">
        <v>0</v>
      </c>
      <c r="AD19" s="16">
        <v>0</v>
      </c>
      <c r="AE19" s="16">
        <v>0</v>
      </c>
      <c r="AF19" s="16">
        <v>0</v>
      </c>
      <c r="AG19" s="14"/>
      <c r="AH19" s="14"/>
      <c r="AI19" s="16">
        <v>0</v>
      </c>
      <c r="AJ19" s="14"/>
      <c r="AK19" s="14"/>
      <c r="AL19" s="16">
        <v>0</v>
      </c>
      <c r="AM19" s="16">
        <v>0</v>
      </c>
      <c r="AN19" s="14"/>
      <c r="AO19" s="15">
        <v>44910</v>
      </c>
      <c r="AP19" s="14"/>
      <c r="AQ19" s="14">
        <v>2</v>
      </c>
      <c r="AR19" s="14"/>
      <c r="AS19" s="14" t="s">
        <v>70</v>
      </c>
      <c r="AT19" s="14">
        <v>1</v>
      </c>
      <c r="AU19" s="14">
        <v>20221230</v>
      </c>
      <c r="AV19" s="14">
        <v>20221220</v>
      </c>
      <c r="AW19" s="16">
        <v>871505</v>
      </c>
      <c r="AX19" s="16">
        <v>0</v>
      </c>
      <c r="AY19" s="14"/>
      <c r="AZ19" s="14" t="s">
        <v>64</v>
      </c>
    </row>
    <row r="20" spans="1:52" hidden="1" x14ac:dyDescent="0.15">
      <c r="A20" s="14">
        <v>900891513</v>
      </c>
      <c r="B20" s="14" t="s">
        <v>9</v>
      </c>
      <c r="C20" s="14" t="s">
        <v>10</v>
      </c>
      <c r="D20" s="14">
        <v>1301</v>
      </c>
      <c r="E20" s="14" t="s">
        <v>184</v>
      </c>
      <c r="F20" s="14" t="s">
        <v>185</v>
      </c>
      <c r="G20" s="14" t="s">
        <v>10</v>
      </c>
      <c r="H20" s="14">
        <v>1301</v>
      </c>
      <c r="I20" s="14" t="s">
        <v>64</v>
      </c>
      <c r="J20" s="15">
        <v>44750</v>
      </c>
      <c r="K20" s="16">
        <v>699325</v>
      </c>
      <c r="L20" s="16">
        <v>699325</v>
      </c>
      <c r="M20" s="14" t="s">
        <v>118</v>
      </c>
      <c r="N20" s="14" t="s">
        <v>215</v>
      </c>
      <c r="O20" s="16">
        <v>685338</v>
      </c>
      <c r="P20" s="14">
        <v>1222206402</v>
      </c>
      <c r="Q20" s="14"/>
      <c r="R20" s="16">
        <v>0</v>
      </c>
      <c r="S20" s="14"/>
      <c r="T20" s="14"/>
      <c r="U20" s="14"/>
      <c r="V20" s="14"/>
      <c r="W20" s="14" t="s">
        <v>68</v>
      </c>
      <c r="X20" s="16">
        <v>699325</v>
      </c>
      <c r="Y20" s="16">
        <v>0</v>
      </c>
      <c r="Z20" s="16">
        <v>0</v>
      </c>
      <c r="AA20" s="16">
        <v>0</v>
      </c>
      <c r="AB20" s="16">
        <v>699325</v>
      </c>
      <c r="AC20" s="16">
        <v>0</v>
      </c>
      <c r="AD20" s="16">
        <v>0</v>
      </c>
      <c r="AE20" s="16">
        <v>0</v>
      </c>
      <c r="AF20" s="16">
        <v>0</v>
      </c>
      <c r="AG20" s="14"/>
      <c r="AH20" s="14"/>
      <c r="AI20" s="16">
        <v>0</v>
      </c>
      <c r="AJ20" s="14"/>
      <c r="AK20" s="14"/>
      <c r="AL20" s="16">
        <v>0</v>
      </c>
      <c r="AM20" s="16">
        <v>0</v>
      </c>
      <c r="AN20" s="14"/>
      <c r="AO20" s="15">
        <v>44783</v>
      </c>
      <c r="AP20" s="14"/>
      <c r="AQ20" s="14">
        <v>2</v>
      </c>
      <c r="AR20" s="14"/>
      <c r="AS20" s="14" t="s">
        <v>70</v>
      </c>
      <c r="AT20" s="14">
        <v>1</v>
      </c>
      <c r="AU20" s="14">
        <v>20220830</v>
      </c>
      <c r="AV20" s="14">
        <v>20220818</v>
      </c>
      <c r="AW20" s="16">
        <v>699325</v>
      </c>
      <c r="AX20" s="16">
        <v>0</v>
      </c>
      <c r="AY20" s="14"/>
      <c r="AZ20" s="14" t="s">
        <v>64</v>
      </c>
    </row>
    <row r="21" spans="1:52" hidden="1" x14ac:dyDescent="0.15">
      <c r="A21" s="14">
        <v>900891513</v>
      </c>
      <c r="B21" s="14" t="s">
        <v>9</v>
      </c>
      <c r="C21" s="14" t="s">
        <v>10</v>
      </c>
      <c r="D21" s="14">
        <v>1046</v>
      </c>
      <c r="E21" s="14" t="s">
        <v>174</v>
      </c>
      <c r="F21" s="14" t="s">
        <v>175</v>
      </c>
      <c r="G21" s="14" t="s">
        <v>10</v>
      </c>
      <c r="H21" s="14">
        <v>1046</v>
      </c>
      <c r="I21" s="14" t="s">
        <v>64</v>
      </c>
      <c r="J21" s="15">
        <v>44600</v>
      </c>
      <c r="K21" s="16">
        <v>663599</v>
      </c>
      <c r="L21" s="16">
        <v>663599</v>
      </c>
      <c r="M21" s="14" t="s">
        <v>118</v>
      </c>
      <c r="N21" s="14" t="s">
        <v>215</v>
      </c>
      <c r="O21" s="16">
        <v>650327</v>
      </c>
      <c r="P21" s="14">
        <v>1222206396</v>
      </c>
      <c r="Q21" s="14"/>
      <c r="R21" s="16">
        <v>0</v>
      </c>
      <c r="S21" s="14"/>
      <c r="T21" s="14"/>
      <c r="U21" s="14"/>
      <c r="V21" s="14"/>
      <c r="W21" s="14" t="s">
        <v>68</v>
      </c>
      <c r="X21" s="16">
        <v>663599</v>
      </c>
      <c r="Y21" s="16">
        <v>0</v>
      </c>
      <c r="Z21" s="16">
        <v>0</v>
      </c>
      <c r="AA21" s="16">
        <v>0</v>
      </c>
      <c r="AB21" s="16">
        <v>663599</v>
      </c>
      <c r="AC21" s="16">
        <v>0</v>
      </c>
      <c r="AD21" s="16">
        <v>0</v>
      </c>
      <c r="AE21" s="16">
        <v>0</v>
      </c>
      <c r="AF21" s="16">
        <v>0</v>
      </c>
      <c r="AG21" s="14"/>
      <c r="AH21" s="14"/>
      <c r="AI21" s="16">
        <v>0</v>
      </c>
      <c r="AJ21" s="14"/>
      <c r="AK21" s="14"/>
      <c r="AL21" s="16">
        <v>0</v>
      </c>
      <c r="AM21" s="16">
        <v>0</v>
      </c>
      <c r="AN21" s="14"/>
      <c r="AO21" s="15">
        <v>44617</v>
      </c>
      <c r="AP21" s="14"/>
      <c r="AQ21" s="14">
        <v>2</v>
      </c>
      <c r="AR21" s="14"/>
      <c r="AS21" s="14" t="s">
        <v>70</v>
      </c>
      <c r="AT21" s="14">
        <v>1</v>
      </c>
      <c r="AU21" s="14">
        <v>20220330</v>
      </c>
      <c r="AV21" s="14">
        <v>20220311</v>
      </c>
      <c r="AW21" s="16">
        <v>663599</v>
      </c>
      <c r="AX21" s="16">
        <v>0</v>
      </c>
      <c r="AY21" s="14"/>
      <c r="AZ21" s="14" t="s">
        <v>64</v>
      </c>
    </row>
    <row r="22" spans="1:52" hidden="1" x14ac:dyDescent="0.15">
      <c r="A22" s="14">
        <v>900891513</v>
      </c>
      <c r="B22" s="14" t="s">
        <v>9</v>
      </c>
      <c r="C22" s="14" t="s">
        <v>11</v>
      </c>
      <c r="D22" s="14">
        <v>432</v>
      </c>
      <c r="E22" s="14" t="s">
        <v>160</v>
      </c>
      <c r="F22" s="14" t="s">
        <v>161</v>
      </c>
      <c r="G22" s="14" t="s">
        <v>11</v>
      </c>
      <c r="H22" s="14">
        <v>432</v>
      </c>
      <c r="I22" s="14" t="s">
        <v>64</v>
      </c>
      <c r="J22" s="15">
        <v>44848</v>
      </c>
      <c r="K22" s="16">
        <v>435191</v>
      </c>
      <c r="L22" s="16">
        <v>435191</v>
      </c>
      <c r="M22" s="14" t="s">
        <v>118</v>
      </c>
      <c r="N22" s="14" t="s">
        <v>215</v>
      </c>
      <c r="O22" s="16">
        <v>426487</v>
      </c>
      <c r="P22" s="14">
        <v>1222206403</v>
      </c>
      <c r="Q22" s="14"/>
      <c r="R22" s="16">
        <v>0</v>
      </c>
      <c r="S22" s="14"/>
      <c r="T22" s="14"/>
      <c r="U22" s="14"/>
      <c r="V22" s="14"/>
      <c r="W22" s="14" t="s">
        <v>68</v>
      </c>
      <c r="X22" s="16">
        <v>435191</v>
      </c>
      <c r="Y22" s="16">
        <v>0</v>
      </c>
      <c r="Z22" s="16">
        <v>0</v>
      </c>
      <c r="AA22" s="16">
        <v>0</v>
      </c>
      <c r="AB22" s="16">
        <v>435191</v>
      </c>
      <c r="AC22" s="16">
        <v>0</v>
      </c>
      <c r="AD22" s="16">
        <v>0</v>
      </c>
      <c r="AE22" s="16">
        <v>0</v>
      </c>
      <c r="AF22" s="16">
        <v>0</v>
      </c>
      <c r="AG22" s="14"/>
      <c r="AH22" s="14"/>
      <c r="AI22" s="16">
        <v>0</v>
      </c>
      <c r="AJ22" s="14"/>
      <c r="AK22" s="14"/>
      <c r="AL22" s="16">
        <v>0</v>
      </c>
      <c r="AM22" s="16">
        <v>0</v>
      </c>
      <c r="AN22" s="14"/>
      <c r="AO22" s="15">
        <v>44902</v>
      </c>
      <c r="AP22" s="14"/>
      <c r="AQ22" s="14">
        <v>2</v>
      </c>
      <c r="AR22" s="14"/>
      <c r="AS22" s="14" t="s">
        <v>70</v>
      </c>
      <c r="AT22" s="14">
        <v>1</v>
      </c>
      <c r="AU22" s="14">
        <v>20221230</v>
      </c>
      <c r="AV22" s="14">
        <v>20221216</v>
      </c>
      <c r="AW22" s="16">
        <v>435191</v>
      </c>
      <c r="AX22" s="16">
        <v>0</v>
      </c>
      <c r="AY22" s="14"/>
      <c r="AZ22" s="14" t="s">
        <v>64</v>
      </c>
    </row>
    <row r="23" spans="1:52" hidden="1" x14ac:dyDescent="0.15">
      <c r="A23" s="14">
        <v>900891513</v>
      </c>
      <c r="B23" s="14" t="s">
        <v>9</v>
      </c>
      <c r="C23" s="14" t="s">
        <v>10</v>
      </c>
      <c r="D23" s="14">
        <v>1510</v>
      </c>
      <c r="E23" s="14" t="s">
        <v>196</v>
      </c>
      <c r="F23" s="14" t="s">
        <v>197</v>
      </c>
      <c r="G23" s="14" t="s">
        <v>10</v>
      </c>
      <c r="H23" s="14">
        <v>1510</v>
      </c>
      <c r="I23" s="14" t="s">
        <v>64</v>
      </c>
      <c r="J23" s="15">
        <v>44895</v>
      </c>
      <c r="K23" s="16">
        <v>396953</v>
      </c>
      <c r="L23" s="16">
        <v>396953</v>
      </c>
      <c r="M23" s="14" t="s">
        <v>118</v>
      </c>
      <c r="N23" s="14" t="s">
        <v>215</v>
      </c>
      <c r="O23" s="16">
        <v>389014</v>
      </c>
      <c r="P23" s="14">
        <v>1222202660</v>
      </c>
      <c r="Q23" s="14"/>
      <c r="R23" s="16">
        <v>0</v>
      </c>
      <c r="S23" s="14"/>
      <c r="T23" s="14"/>
      <c r="U23" s="14"/>
      <c r="V23" s="14"/>
      <c r="W23" s="14" t="s">
        <v>68</v>
      </c>
      <c r="X23" s="16">
        <v>396953</v>
      </c>
      <c r="Y23" s="16">
        <v>0</v>
      </c>
      <c r="Z23" s="16">
        <v>0</v>
      </c>
      <c r="AA23" s="16">
        <v>0</v>
      </c>
      <c r="AB23" s="16">
        <v>396953</v>
      </c>
      <c r="AC23" s="16">
        <v>0</v>
      </c>
      <c r="AD23" s="16">
        <v>0</v>
      </c>
      <c r="AE23" s="16">
        <v>0</v>
      </c>
      <c r="AF23" s="16">
        <v>0</v>
      </c>
      <c r="AG23" s="14"/>
      <c r="AH23" s="14"/>
      <c r="AI23" s="16">
        <v>0</v>
      </c>
      <c r="AJ23" s="14"/>
      <c r="AK23" s="14"/>
      <c r="AL23" s="16">
        <v>0</v>
      </c>
      <c r="AM23" s="16">
        <v>0</v>
      </c>
      <c r="AN23" s="14"/>
      <c r="AO23" s="15">
        <v>44910</v>
      </c>
      <c r="AP23" s="14"/>
      <c r="AQ23" s="14">
        <v>2</v>
      </c>
      <c r="AR23" s="14"/>
      <c r="AS23" s="14" t="s">
        <v>70</v>
      </c>
      <c r="AT23" s="14">
        <v>1</v>
      </c>
      <c r="AU23" s="14">
        <v>20221230</v>
      </c>
      <c r="AV23" s="14">
        <v>20221220</v>
      </c>
      <c r="AW23" s="16">
        <v>396953</v>
      </c>
      <c r="AX23" s="16">
        <v>0</v>
      </c>
      <c r="AY23" s="14"/>
      <c r="AZ23" s="14" t="s">
        <v>64</v>
      </c>
    </row>
    <row r="24" spans="1:52" hidden="1" x14ac:dyDescent="0.15">
      <c r="A24" s="14">
        <v>900891513</v>
      </c>
      <c r="B24" s="14" t="s">
        <v>9</v>
      </c>
      <c r="C24" s="14" t="s">
        <v>10</v>
      </c>
      <c r="D24" s="14">
        <v>1139</v>
      </c>
      <c r="E24" s="14" t="s">
        <v>178</v>
      </c>
      <c r="F24" s="14" t="s">
        <v>179</v>
      </c>
      <c r="G24" s="14" t="s">
        <v>10</v>
      </c>
      <c r="H24" s="14">
        <v>1139</v>
      </c>
      <c r="I24" s="14" t="s">
        <v>64</v>
      </c>
      <c r="J24" s="15">
        <v>44658</v>
      </c>
      <c r="K24" s="16">
        <v>331957</v>
      </c>
      <c r="L24" s="16">
        <v>331957</v>
      </c>
      <c r="M24" s="14" t="s">
        <v>118</v>
      </c>
      <c r="N24" s="14" t="s">
        <v>215</v>
      </c>
      <c r="O24" s="16">
        <v>325318</v>
      </c>
      <c r="P24" s="14">
        <v>1222206397</v>
      </c>
      <c r="Q24" s="14"/>
      <c r="R24" s="16">
        <v>0</v>
      </c>
      <c r="S24" s="14"/>
      <c r="T24" s="14"/>
      <c r="U24" s="14"/>
      <c r="V24" s="14"/>
      <c r="W24" s="14" t="s">
        <v>68</v>
      </c>
      <c r="X24" s="16">
        <v>331957</v>
      </c>
      <c r="Y24" s="16">
        <v>0</v>
      </c>
      <c r="Z24" s="16">
        <v>0</v>
      </c>
      <c r="AA24" s="16">
        <v>0</v>
      </c>
      <c r="AB24" s="16">
        <v>331957</v>
      </c>
      <c r="AC24" s="16">
        <v>0</v>
      </c>
      <c r="AD24" s="16">
        <v>0</v>
      </c>
      <c r="AE24" s="16">
        <v>0</v>
      </c>
      <c r="AF24" s="16">
        <v>0</v>
      </c>
      <c r="AG24" s="14"/>
      <c r="AH24" s="14"/>
      <c r="AI24" s="16">
        <v>0</v>
      </c>
      <c r="AJ24" s="14"/>
      <c r="AK24" s="14"/>
      <c r="AL24" s="16">
        <v>0</v>
      </c>
      <c r="AM24" s="16">
        <v>0</v>
      </c>
      <c r="AN24" s="14"/>
      <c r="AO24" s="15">
        <v>44663</v>
      </c>
      <c r="AP24" s="14"/>
      <c r="AQ24" s="14">
        <v>2</v>
      </c>
      <c r="AR24" s="14"/>
      <c r="AS24" s="14" t="s">
        <v>70</v>
      </c>
      <c r="AT24" s="14">
        <v>1</v>
      </c>
      <c r="AU24" s="14">
        <v>20220430</v>
      </c>
      <c r="AV24" s="14">
        <v>20220420</v>
      </c>
      <c r="AW24" s="16">
        <v>331957</v>
      </c>
      <c r="AX24" s="16">
        <v>0</v>
      </c>
      <c r="AY24" s="14"/>
      <c r="AZ24" s="14" t="s">
        <v>64</v>
      </c>
    </row>
    <row r="25" spans="1:52" hidden="1" x14ac:dyDescent="0.15">
      <c r="A25" s="14">
        <v>900891513</v>
      </c>
      <c r="B25" s="14" t="s">
        <v>9</v>
      </c>
      <c r="C25" s="14" t="s">
        <v>10</v>
      </c>
      <c r="D25" s="14">
        <v>795</v>
      </c>
      <c r="E25" s="14" t="s">
        <v>164</v>
      </c>
      <c r="F25" s="14" t="s">
        <v>165</v>
      </c>
      <c r="G25" s="14" t="s">
        <v>10</v>
      </c>
      <c r="H25" s="14">
        <v>795</v>
      </c>
      <c r="I25" s="14" t="s">
        <v>64</v>
      </c>
      <c r="J25" s="15">
        <v>44340</v>
      </c>
      <c r="K25" s="16">
        <v>317609</v>
      </c>
      <c r="L25" s="16">
        <v>317609</v>
      </c>
      <c r="M25" s="14" t="s">
        <v>118</v>
      </c>
      <c r="N25" s="14" t="s">
        <v>215</v>
      </c>
      <c r="O25" s="16">
        <v>311257</v>
      </c>
      <c r="P25" s="14">
        <v>1910358565</v>
      </c>
      <c r="Q25" s="14"/>
      <c r="R25" s="16">
        <v>0</v>
      </c>
      <c r="S25" s="14"/>
      <c r="T25" s="14"/>
      <c r="U25" s="14"/>
      <c r="V25" s="14"/>
      <c r="W25" s="14" t="s">
        <v>68</v>
      </c>
      <c r="X25" s="16">
        <v>317609</v>
      </c>
      <c r="Y25" s="16">
        <v>0</v>
      </c>
      <c r="Z25" s="16">
        <v>0</v>
      </c>
      <c r="AA25" s="16">
        <v>0</v>
      </c>
      <c r="AB25" s="16">
        <v>317609</v>
      </c>
      <c r="AC25" s="16">
        <v>0</v>
      </c>
      <c r="AD25" s="16">
        <v>0</v>
      </c>
      <c r="AE25" s="16">
        <v>0</v>
      </c>
      <c r="AF25" s="16">
        <v>0</v>
      </c>
      <c r="AG25" s="14"/>
      <c r="AH25" s="14"/>
      <c r="AI25" s="16">
        <v>0</v>
      </c>
      <c r="AJ25" s="14"/>
      <c r="AK25" s="14"/>
      <c r="AL25" s="16">
        <v>0</v>
      </c>
      <c r="AM25" s="16">
        <v>0</v>
      </c>
      <c r="AN25" s="14"/>
      <c r="AO25" s="15">
        <v>44893</v>
      </c>
      <c r="AP25" s="14"/>
      <c r="AQ25" s="14">
        <v>2</v>
      </c>
      <c r="AR25" s="14"/>
      <c r="AS25" s="14" t="s">
        <v>70</v>
      </c>
      <c r="AT25" s="14">
        <v>2</v>
      </c>
      <c r="AU25" s="14">
        <v>20221030</v>
      </c>
      <c r="AV25" s="14">
        <v>20221024</v>
      </c>
      <c r="AW25" s="16">
        <v>317609</v>
      </c>
      <c r="AX25" s="16">
        <v>0</v>
      </c>
      <c r="AY25" s="14"/>
      <c r="AZ25" s="14" t="s">
        <v>64</v>
      </c>
    </row>
    <row r="26" spans="1:52" hidden="1" x14ac:dyDescent="0.15">
      <c r="A26" s="14">
        <v>900891513</v>
      </c>
      <c r="B26" s="14" t="s">
        <v>9</v>
      </c>
      <c r="C26" s="14" t="s">
        <v>11</v>
      </c>
      <c r="D26" s="14">
        <v>251</v>
      </c>
      <c r="E26" s="14" t="s">
        <v>116</v>
      </c>
      <c r="F26" s="14" t="s">
        <v>117</v>
      </c>
      <c r="G26" s="14" t="s">
        <v>11</v>
      </c>
      <c r="H26" s="14">
        <v>251</v>
      </c>
      <c r="I26" s="14" t="s">
        <v>64</v>
      </c>
      <c r="J26" s="15">
        <v>44412</v>
      </c>
      <c r="K26" s="16">
        <v>190000</v>
      </c>
      <c r="L26" s="16">
        <v>190000</v>
      </c>
      <c r="M26" s="14" t="s">
        <v>118</v>
      </c>
      <c r="N26" s="14" t="s">
        <v>215</v>
      </c>
      <c r="O26" s="16">
        <v>190000</v>
      </c>
      <c r="P26" s="14">
        <v>1221860488</v>
      </c>
      <c r="Q26" s="14"/>
      <c r="R26" s="16">
        <v>0</v>
      </c>
      <c r="S26" s="14"/>
      <c r="T26" s="14"/>
      <c r="U26" s="14" t="s">
        <v>119</v>
      </c>
      <c r="V26" s="14" t="s">
        <v>120</v>
      </c>
      <c r="W26" s="14" t="s">
        <v>68</v>
      </c>
      <c r="X26" s="16">
        <v>190000</v>
      </c>
      <c r="Y26" s="16">
        <v>0</v>
      </c>
      <c r="Z26" s="16">
        <v>0</v>
      </c>
      <c r="AA26" s="16">
        <v>0</v>
      </c>
      <c r="AB26" s="16">
        <v>190000</v>
      </c>
      <c r="AC26" s="16">
        <v>0</v>
      </c>
      <c r="AD26" s="16">
        <v>0</v>
      </c>
      <c r="AE26" s="16">
        <v>0</v>
      </c>
      <c r="AF26" s="16">
        <v>0</v>
      </c>
      <c r="AG26" s="14"/>
      <c r="AH26" s="14"/>
      <c r="AI26" s="16">
        <v>0</v>
      </c>
      <c r="AJ26" s="14"/>
      <c r="AK26" s="14"/>
      <c r="AL26" s="16">
        <v>0</v>
      </c>
      <c r="AM26" s="16">
        <v>0</v>
      </c>
      <c r="AN26" s="14"/>
      <c r="AO26" s="15">
        <v>44441</v>
      </c>
      <c r="AP26" s="14"/>
      <c r="AQ26" s="14">
        <v>2</v>
      </c>
      <c r="AR26" s="14"/>
      <c r="AS26" s="14" t="s">
        <v>70</v>
      </c>
      <c r="AT26" s="14">
        <v>1</v>
      </c>
      <c r="AU26" s="14">
        <v>20210929</v>
      </c>
      <c r="AV26" s="14">
        <v>20210903</v>
      </c>
      <c r="AW26" s="16">
        <v>190000</v>
      </c>
      <c r="AX26" s="16">
        <v>0</v>
      </c>
      <c r="AY26" s="14"/>
      <c r="AZ26" s="14" t="s">
        <v>64</v>
      </c>
    </row>
    <row r="27" spans="1:52" hidden="1" x14ac:dyDescent="0.15">
      <c r="A27" s="14">
        <v>900891513</v>
      </c>
      <c r="B27" s="14" t="s">
        <v>9</v>
      </c>
      <c r="C27" s="14" t="s">
        <v>10</v>
      </c>
      <c r="D27" s="14">
        <v>1085</v>
      </c>
      <c r="E27" s="14" t="s">
        <v>176</v>
      </c>
      <c r="F27" s="14" t="s">
        <v>177</v>
      </c>
      <c r="G27" s="14" t="s">
        <v>10</v>
      </c>
      <c r="H27" s="14">
        <v>1085</v>
      </c>
      <c r="I27" s="14" t="s">
        <v>64</v>
      </c>
      <c r="J27" s="15">
        <v>44615</v>
      </c>
      <c r="K27" s="16">
        <v>119377</v>
      </c>
      <c r="L27" s="16">
        <v>119377</v>
      </c>
      <c r="M27" s="14" t="s">
        <v>118</v>
      </c>
      <c r="N27" s="14" t="s">
        <v>215</v>
      </c>
      <c r="O27" s="16">
        <v>116989</v>
      </c>
      <c r="P27" s="14">
        <v>1222206395</v>
      </c>
      <c r="Q27" s="14"/>
      <c r="R27" s="16">
        <v>0</v>
      </c>
      <c r="S27" s="14"/>
      <c r="T27" s="14"/>
      <c r="U27" s="14"/>
      <c r="V27" s="14"/>
      <c r="W27" s="14" t="s">
        <v>68</v>
      </c>
      <c r="X27" s="16">
        <v>119377</v>
      </c>
      <c r="Y27" s="16">
        <v>0</v>
      </c>
      <c r="Z27" s="16">
        <v>0</v>
      </c>
      <c r="AA27" s="16">
        <v>0</v>
      </c>
      <c r="AB27" s="16">
        <v>119377</v>
      </c>
      <c r="AC27" s="16">
        <v>0</v>
      </c>
      <c r="AD27" s="16">
        <v>0</v>
      </c>
      <c r="AE27" s="16">
        <v>0</v>
      </c>
      <c r="AF27" s="16">
        <v>0</v>
      </c>
      <c r="AG27" s="14"/>
      <c r="AH27" s="14"/>
      <c r="AI27" s="16">
        <v>0</v>
      </c>
      <c r="AJ27" s="14"/>
      <c r="AK27" s="14"/>
      <c r="AL27" s="16">
        <v>0</v>
      </c>
      <c r="AM27" s="16">
        <v>0</v>
      </c>
      <c r="AN27" s="14"/>
      <c r="AO27" s="15">
        <v>44621</v>
      </c>
      <c r="AP27" s="14"/>
      <c r="AQ27" s="14">
        <v>2</v>
      </c>
      <c r="AR27" s="14"/>
      <c r="AS27" s="14" t="s">
        <v>70</v>
      </c>
      <c r="AT27" s="14">
        <v>1</v>
      </c>
      <c r="AU27" s="14">
        <v>20220330</v>
      </c>
      <c r="AV27" s="14">
        <v>20220302</v>
      </c>
      <c r="AW27" s="16">
        <v>119377</v>
      </c>
      <c r="AX27" s="16">
        <v>0</v>
      </c>
      <c r="AY27" s="14"/>
      <c r="AZ27" s="14" t="s">
        <v>64</v>
      </c>
    </row>
    <row r="28" spans="1:52" hidden="1" x14ac:dyDescent="0.15">
      <c r="A28" s="14">
        <v>900891513</v>
      </c>
      <c r="B28" s="14" t="s">
        <v>9</v>
      </c>
      <c r="C28" s="14" t="s">
        <v>10</v>
      </c>
      <c r="D28" s="14">
        <v>1239</v>
      </c>
      <c r="E28" s="14" t="s">
        <v>182</v>
      </c>
      <c r="F28" s="14" t="s">
        <v>183</v>
      </c>
      <c r="G28" s="14" t="s">
        <v>10</v>
      </c>
      <c r="H28" s="14">
        <v>1239</v>
      </c>
      <c r="I28" s="14" t="s">
        <v>64</v>
      </c>
      <c r="J28" s="15">
        <v>44704</v>
      </c>
      <c r="K28" s="16">
        <v>89859</v>
      </c>
      <c r="L28" s="16">
        <v>89859</v>
      </c>
      <c r="M28" s="14" t="s">
        <v>118</v>
      </c>
      <c r="N28" s="14" t="s">
        <v>215</v>
      </c>
      <c r="O28" s="16">
        <v>88062</v>
      </c>
      <c r="P28" s="14">
        <v>1222206400</v>
      </c>
      <c r="Q28" s="14"/>
      <c r="R28" s="16">
        <v>0</v>
      </c>
      <c r="S28" s="14"/>
      <c r="T28" s="14"/>
      <c r="U28" s="14"/>
      <c r="V28" s="14"/>
      <c r="W28" s="14" t="s">
        <v>68</v>
      </c>
      <c r="X28" s="16">
        <v>89859</v>
      </c>
      <c r="Y28" s="16">
        <v>0</v>
      </c>
      <c r="Z28" s="16">
        <v>0</v>
      </c>
      <c r="AA28" s="16">
        <v>0</v>
      </c>
      <c r="AB28" s="16">
        <v>89859</v>
      </c>
      <c r="AC28" s="16">
        <v>0</v>
      </c>
      <c r="AD28" s="16">
        <v>0</v>
      </c>
      <c r="AE28" s="16">
        <v>0</v>
      </c>
      <c r="AF28" s="16">
        <v>0</v>
      </c>
      <c r="AG28" s="14"/>
      <c r="AH28" s="14"/>
      <c r="AI28" s="16">
        <v>0</v>
      </c>
      <c r="AJ28" s="14"/>
      <c r="AK28" s="14"/>
      <c r="AL28" s="16">
        <v>0</v>
      </c>
      <c r="AM28" s="16">
        <v>0</v>
      </c>
      <c r="AN28" s="14"/>
      <c r="AO28" s="15">
        <v>44720</v>
      </c>
      <c r="AP28" s="14"/>
      <c r="AQ28" s="14">
        <v>2</v>
      </c>
      <c r="AR28" s="14"/>
      <c r="AS28" s="14" t="s">
        <v>70</v>
      </c>
      <c r="AT28" s="14">
        <v>1</v>
      </c>
      <c r="AU28" s="14">
        <v>20220630</v>
      </c>
      <c r="AV28" s="14">
        <v>20220622</v>
      </c>
      <c r="AW28" s="16">
        <v>89859</v>
      </c>
      <c r="AX28" s="16">
        <v>0</v>
      </c>
      <c r="AY28" s="14"/>
      <c r="AZ28" s="14" t="s">
        <v>64</v>
      </c>
    </row>
    <row r="29" spans="1:52" hidden="1" x14ac:dyDescent="0.15">
      <c r="A29" s="14">
        <v>900891513</v>
      </c>
      <c r="B29" s="14" t="s">
        <v>9</v>
      </c>
      <c r="C29" s="14" t="s">
        <v>10</v>
      </c>
      <c r="D29" s="14">
        <v>1336</v>
      </c>
      <c r="E29" s="14" t="s">
        <v>62</v>
      </c>
      <c r="F29" s="14" t="s">
        <v>63</v>
      </c>
      <c r="G29" s="14" t="s">
        <v>10</v>
      </c>
      <c r="H29" s="14">
        <v>1336</v>
      </c>
      <c r="I29" s="14" t="s">
        <v>64</v>
      </c>
      <c r="J29" s="15">
        <v>44762</v>
      </c>
      <c r="K29" s="16">
        <v>869625</v>
      </c>
      <c r="L29" s="16">
        <v>869625</v>
      </c>
      <c r="M29" s="14" t="s">
        <v>65</v>
      </c>
      <c r="N29" s="14" t="s">
        <v>66</v>
      </c>
      <c r="O29" s="16">
        <v>0</v>
      </c>
      <c r="P29" s="14"/>
      <c r="Q29" s="14"/>
      <c r="R29" s="16">
        <v>869625</v>
      </c>
      <c r="S29" s="14" t="s">
        <v>67</v>
      </c>
      <c r="T29" s="14" t="s">
        <v>45</v>
      </c>
      <c r="U29" s="14"/>
      <c r="V29" s="14"/>
      <c r="W29" s="14" t="s">
        <v>68</v>
      </c>
      <c r="X29" s="16">
        <v>869625</v>
      </c>
      <c r="Y29" s="16">
        <v>0</v>
      </c>
      <c r="Z29" s="16">
        <v>0</v>
      </c>
      <c r="AA29" s="16">
        <v>0</v>
      </c>
      <c r="AB29" s="16">
        <v>0</v>
      </c>
      <c r="AC29" s="16">
        <v>869625</v>
      </c>
      <c r="AD29" s="16">
        <v>0</v>
      </c>
      <c r="AE29" s="16">
        <v>0</v>
      </c>
      <c r="AF29" s="16">
        <v>0</v>
      </c>
      <c r="AG29" s="14"/>
      <c r="AH29" s="14"/>
      <c r="AI29" s="16">
        <v>0</v>
      </c>
      <c r="AJ29" s="14"/>
      <c r="AK29" s="14"/>
      <c r="AL29" s="16">
        <v>0</v>
      </c>
      <c r="AM29" s="16">
        <v>869625</v>
      </c>
      <c r="AN29" s="14" t="s">
        <v>69</v>
      </c>
      <c r="AO29" s="15">
        <v>44783</v>
      </c>
      <c r="AP29" s="14"/>
      <c r="AQ29" s="14">
        <v>9</v>
      </c>
      <c r="AR29" s="14"/>
      <c r="AS29" s="14" t="s">
        <v>70</v>
      </c>
      <c r="AT29" s="14">
        <v>1</v>
      </c>
      <c r="AU29" s="14">
        <v>21001231</v>
      </c>
      <c r="AV29" s="14">
        <v>20220818</v>
      </c>
      <c r="AW29" s="16">
        <v>869625</v>
      </c>
      <c r="AX29" s="16">
        <v>0</v>
      </c>
      <c r="AY29" s="14"/>
      <c r="AZ29" s="14" t="s">
        <v>64</v>
      </c>
    </row>
    <row r="30" spans="1:52" hidden="1" x14ac:dyDescent="0.15">
      <c r="A30" s="14">
        <v>900891513</v>
      </c>
      <c r="B30" s="14" t="s">
        <v>9</v>
      </c>
      <c r="C30" s="14" t="s">
        <v>11</v>
      </c>
      <c r="D30" s="14">
        <v>453</v>
      </c>
      <c r="E30" s="14" t="s">
        <v>71</v>
      </c>
      <c r="F30" s="14" t="s">
        <v>72</v>
      </c>
      <c r="G30" s="14" t="s">
        <v>11</v>
      </c>
      <c r="H30" s="14">
        <v>453</v>
      </c>
      <c r="I30" s="14" t="s">
        <v>64</v>
      </c>
      <c r="J30" s="15">
        <v>44901</v>
      </c>
      <c r="K30" s="16">
        <v>2067500</v>
      </c>
      <c r="L30" s="16">
        <v>2067500</v>
      </c>
      <c r="M30" s="14" t="s">
        <v>65</v>
      </c>
      <c r="N30" s="14" t="s">
        <v>66</v>
      </c>
      <c r="O30" s="16">
        <v>0</v>
      </c>
      <c r="P30" s="14"/>
      <c r="Q30" s="14"/>
      <c r="R30" s="16">
        <v>2067500</v>
      </c>
      <c r="S30" s="14" t="s">
        <v>67</v>
      </c>
      <c r="T30" s="14" t="s">
        <v>45</v>
      </c>
      <c r="U30" s="14"/>
      <c r="V30" s="14"/>
      <c r="W30" s="14" t="s">
        <v>68</v>
      </c>
      <c r="X30" s="16">
        <v>2067500</v>
      </c>
      <c r="Y30" s="16">
        <v>0</v>
      </c>
      <c r="Z30" s="16">
        <v>0</v>
      </c>
      <c r="AA30" s="16">
        <v>0</v>
      </c>
      <c r="AB30" s="16">
        <v>0</v>
      </c>
      <c r="AC30" s="16">
        <v>2067500</v>
      </c>
      <c r="AD30" s="16">
        <v>0</v>
      </c>
      <c r="AE30" s="16">
        <v>0</v>
      </c>
      <c r="AF30" s="16">
        <v>0</v>
      </c>
      <c r="AG30" s="14"/>
      <c r="AH30" s="14"/>
      <c r="AI30" s="16">
        <v>0</v>
      </c>
      <c r="AJ30" s="14"/>
      <c r="AK30" s="14"/>
      <c r="AL30" s="16">
        <v>0</v>
      </c>
      <c r="AM30" s="16">
        <v>2067500</v>
      </c>
      <c r="AN30" s="14" t="s">
        <v>73</v>
      </c>
      <c r="AO30" s="15">
        <v>44901</v>
      </c>
      <c r="AP30" s="14"/>
      <c r="AQ30" s="14">
        <v>9</v>
      </c>
      <c r="AR30" s="14"/>
      <c r="AS30" s="14" t="s">
        <v>70</v>
      </c>
      <c r="AT30" s="14">
        <v>1</v>
      </c>
      <c r="AU30" s="14">
        <v>21001231</v>
      </c>
      <c r="AV30" s="14">
        <v>20221220</v>
      </c>
      <c r="AW30" s="16">
        <v>2067500</v>
      </c>
      <c r="AX30" s="16">
        <v>0</v>
      </c>
      <c r="AY30" s="14"/>
      <c r="AZ30" s="14" t="s">
        <v>64</v>
      </c>
    </row>
    <row r="31" spans="1:52" hidden="1" x14ac:dyDescent="0.15">
      <c r="A31" s="14">
        <v>900891513</v>
      </c>
      <c r="B31" s="14" t="s">
        <v>9</v>
      </c>
      <c r="C31" s="14" t="s">
        <v>11</v>
      </c>
      <c r="D31" s="14">
        <v>449</v>
      </c>
      <c r="E31" s="14" t="s">
        <v>74</v>
      </c>
      <c r="F31" s="14" t="s">
        <v>75</v>
      </c>
      <c r="G31" s="14" t="s">
        <v>11</v>
      </c>
      <c r="H31" s="14">
        <v>449</v>
      </c>
      <c r="I31" s="14" t="s">
        <v>64</v>
      </c>
      <c r="J31" s="15">
        <v>44894</v>
      </c>
      <c r="K31" s="16">
        <v>2168771</v>
      </c>
      <c r="L31" s="16">
        <v>2168771</v>
      </c>
      <c r="M31" s="14" t="s">
        <v>65</v>
      </c>
      <c r="N31" s="14" t="s">
        <v>66</v>
      </c>
      <c r="O31" s="16">
        <v>0</v>
      </c>
      <c r="P31" s="14"/>
      <c r="Q31" s="14"/>
      <c r="R31" s="16">
        <v>2168771</v>
      </c>
      <c r="S31" s="14" t="s">
        <v>67</v>
      </c>
      <c r="T31" s="14" t="s">
        <v>45</v>
      </c>
      <c r="U31" s="14"/>
      <c r="V31" s="14"/>
      <c r="W31" s="14" t="s">
        <v>68</v>
      </c>
      <c r="X31" s="16">
        <v>2168771</v>
      </c>
      <c r="Y31" s="16">
        <v>0</v>
      </c>
      <c r="Z31" s="16">
        <v>0</v>
      </c>
      <c r="AA31" s="16">
        <v>0</v>
      </c>
      <c r="AB31" s="16">
        <v>0</v>
      </c>
      <c r="AC31" s="16">
        <v>2168771</v>
      </c>
      <c r="AD31" s="16">
        <v>0</v>
      </c>
      <c r="AE31" s="16">
        <v>0</v>
      </c>
      <c r="AF31" s="16">
        <v>0</v>
      </c>
      <c r="AG31" s="14"/>
      <c r="AH31" s="14"/>
      <c r="AI31" s="16">
        <v>0</v>
      </c>
      <c r="AJ31" s="14"/>
      <c r="AK31" s="14"/>
      <c r="AL31" s="16">
        <v>0</v>
      </c>
      <c r="AM31" s="16">
        <v>2168771</v>
      </c>
      <c r="AN31" s="14" t="s">
        <v>76</v>
      </c>
      <c r="AO31" s="15">
        <v>44945</v>
      </c>
      <c r="AP31" s="14"/>
      <c r="AQ31" s="14">
        <v>9</v>
      </c>
      <c r="AR31" s="14"/>
      <c r="AS31" s="14" t="s">
        <v>70</v>
      </c>
      <c r="AT31" s="14">
        <v>1</v>
      </c>
      <c r="AU31" s="14">
        <v>21001231</v>
      </c>
      <c r="AV31" s="14">
        <v>20230118</v>
      </c>
      <c r="AW31" s="16">
        <v>2168771</v>
      </c>
      <c r="AX31" s="16">
        <v>0</v>
      </c>
      <c r="AY31" s="14"/>
      <c r="AZ31" s="14" t="s">
        <v>64</v>
      </c>
    </row>
    <row r="32" spans="1:52" hidden="1" x14ac:dyDescent="0.15">
      <c r="A32" s="14">
        <v>900891513</v>
      </c>
      <c r="B32" s="14" t="s">
        <v>9</v>
      </c>
      <c r="C32" s="14" t="s">
        <v>11</v>
      </c>
      <c r="D32" s="14">
        <v>451</v>
      </c>
      <c r="E32" s="14" t="s">
        <v>77</v>
      </c>
      <c r="F32" s="14" t="s">
        <v>78</v>
      </c>
      <c r="G32" s="14" t="s">
        <v>11</v>
      </c>
      <c r="H32" s="14">
        <v>451</v>
      </c>
      <c r="I32" s="14" t="s">
        <v>64</v>
      </c>
      <c r="J32" s="15">
        <v>44894</v>
      </c>
      <c r="K32" s="16">
        <v>2333856</v>
      </c>
      <c r="L32" s="16">
        <v>2333856</v>
      </c>
      <c r="M32" s="14" t="s">
        <v>65</v>
      </c>
      <c r="N32" s="14" t="s">
        <v>66</v>
      </c>
      <c r="O32" s="16">
        <v>0</v>
      </c>
      <c r="P32" s="14"/>
      <c r="Q32" s="14"/>
      <c r="R32" s="16">
        <v>2333856</v>
      </c>
      <c r="S32" s="14" t="s">
        <v>67</v>
      </c>
      <c r="T32" s="14" t="s">
        <v>45</v>
      </c>
      <c r="U32" s="14"/>
      <c r="V32" s="14"/>
      <c r="W32" s="14" t="s">
        <v>68</v>
      </c>
      <c r="X32" s="16">
        <v>2333856</v>
      </c>
      <c r="Y32" s="16">
        <v>0</v>
      </c>
      <c r="Z32" s="16">
        <v>0</v>
      </c>
      <c r="AA32" s="16">
        <v>0</v>
      </c>
      <c r="AB32" s="16">
        <v>0</v>
      </c>
      <c r="AC32" s="16">
        <v>2333856</v>
      </c>
      <c r="AD32" s="16">
        <v>0</v>
      </c>
      <c r="AE32" s="16">
        <v>0</v>
      </c>
      <c r="AF32" s="16">
        <v>0</v>
      </c>
      <c r="AG32" s="14"/>
      <c r="AH32" s="14"/>
      <c r="AI32" s="16">
        <v>0</v>
      </c>
      <c r="AJ32" s="14"/>
      <c r="AK32" s="14"/>
      <c r="AL32" s="16">
        <v>0</v>
      </c>
      <c r="AM32" s="16">
        <v>2333856</v>
      </c>
      <c r="AN32" s="14" t="s">
        <v>76</v>
      </c>
      <c r="AO32" s="15">
        <v>44945</v>
      </c>
      <c r="AP32" s="14"/>
      <c r="AQ32" s="14">
        <v>9</v>
      </c>
      <c r="AR32" s="14"/>
      <c r="AS32" s="14" t="s">
        <v>70</v>
      </c>
      <c r="AT32" s="14">
        <v>1</v>
      </c>
      <c r="AU32" s="14">
        <v>21001231</v>
      </c>
      <c r="AV32" s="14">
        <v>20230118</v>
      </c>
      <c r="AW32" s="16">
        <v>2333856</v>
      </c>
      <c r="AX32" s="16">
        <v>0</v>
      </c>
      <c r="AY32" s="14"/>
      <c r="AZ32" s="14" t="s">
        <v>64</v>
      </c>
    </row>
    <row r="33" spans="1:52" hidden="1" x14ac:dyDescent="0.15">
      <c r="A33" s="14">
        <v>900891513</v>
      </c>
      <c r="B33" s="14" t="s">
        <v>9</v>
      </c>
      <c r="C33" s="14" t="s">
        <v>11</v>
      </c>
      <c r="D33" s="14">
        <v>439</v>
      </c>
      <c r="E33" s="14" t="s">
        <v>79</v>
      </c>
      <c r="F33" s="14" t="s">
        <v>80</v>
      </c>
      <c r="G33" s="14" t="s">
        <v>11</v>
      </c>
      <c r="H33" s="14">
        <v>439</v>
      </c>
      <c r="I33" s="14" t="s">
        <v>64</v>
      </c>
      <c r="J33" s="15">
        <v>44876</v>
      </c>
      <c r="K33" s="16">
        <v>2500000</v>
      </c>
      <c r="L33" s="16">
        <v>2500000</v>
      </c>
      <c r="M33" s="14" t="s">
        <v>65</v>
      </c>
      <c r="N33" s="14" t="s">
        <v>66</v>
      </c>
      <c r="O33" s="16">
        <v>0</v>
      </c>
      <c r="P33" s="14"/>
      <c r="Q33" s="14"/>
      <c r="R33" s="16">
        <v>2500000</v>
      </c>
      <c r="S33" s="14" t="s">
        <v>67</v>
      </c>
      <c r="T33" s="14" t="s">
        <v>45</v>
      </c>
      <c r="U33" s="14"/>
      <c r="V33" s="14"/>
      <c r="W33" s="14" t="s">
        <v>68</v>
      </c>
      <c r="X33" s="16">
        <v>2500000</v>
      </c>
      <c r="Y33" s="16">
        <v>0</v>
      </c>
      <c r="Z33" s="16">
        <v>0</v>
      </c>
      <c r="AA33" s="16">
        <v>0</v>
      </c>
      <c r="AB33" s="16">
        <v>0</v>
      </c>
      <c r="AC33" s="16">
        <v>2500000</v>
      </c>
      <c r="AD33" s="16">
        <v>0</v>
      </c>
      <c r="AE33" s="16">
        <v>0</v>
      </c>
      <c r="AF33" s="16">
        <v>0</v>
      </c>
      <c r="AG33" s="14"/>
      <c r="AH33" s="14"/>
      <c r="AI33" s="16">
        <v>0</v>
      </c>
      <c r="AJ33" s="14"/>
      <c r="AK33" s="14"/>
      <c r="AL33" s="16">
        <v>0</v>
      </c>
      <c r="AM33" s="16">
        <v>2500000</v>
      </c>
      <c r="AN33" s="14" t="s">
        <v>76</v>
      </c>
      <c r="AO33" s="15">
        <v>44876</v>
      </c>
      <c r="AP33" s="14"/>
      <c r="AQ33" s="14">
        <v>9</v>
      </c>
      <c r="AR33" s="14"/>
      <c r="AS33" s="14" t="s">
        <v>70</v>
      </c>
      <c r="AT33" s="14">
        <v>1</v>
      </c>
      <c r="AU33" s="14">
        <v>21001231</v>
      </c>
      <c r="AV33" s="14">
        <v>20230118</v>
      </c>
      <c r="AW33" s="16">
        <v>2500000</v>
      </c>
      <c r="AX33" s="16">
        <v>0</v>
      </c>
      <c r="AY33" s="14"/>
      <c r="AZ33" s="14" t="s">
        <v>64</v>
      </c>
    </row>
    <row r="34" spans="1:52" hidden="1" x14ac:dyDescent="0.15">
      <c r="A34" s="14">
        <v>900891513</v>
      </c>
      <c r="B34" s="14" t="s">
        <v>9</v>
      </c>
      <c r="C34" s="14" t="s">
        <v>11</v>
      </c>
      <c r="D34" s="14">
        <v>450</v>
      </c>
      <c r="E34" s="14" t="s">
        <v>81</v>
      </c>
      <c r="F34" s="14" t="s">
        <v>82</v>
      </c>
      <c r="G34" s="14" t="s">
        <v>11</v>
      </c>
      <c r="H34" s="14">
        <v>450</v>
      </c>
      <c r="I34" s="14" t="s">
        <v>64</v>
      </c>
      <c r="J34" s="15">
        <v>44894</v>
      </c>
      <c r="K34" s="16">
        <v>2500000</v>
      </c>
      <c r="L34" s="16">
        <v>2500000</v>
      </c>
      <c r="M34" s="14" t="s">
        <v>65</v>
      </c>
      <c r="N34" s="14" t="s">
        <v>66</v>
      </c>
      <c r="O34" s="16">
        <v>0</v>
      </c>
      <c r="P34" s="14"/>
      <c r="Q34" s="14"/>
      <c r="R34" s="16">
        <v>2500000</v>
      </c>
      <c r="S34" s="14" t="s">
        <v>67</v>
      </c>
      <c r="T34" s="14" t="s">
        <v>45</v>
      </c>
      <c r="U34" s="14"/>
      <c r="V34" s="14"/>
      <c r="W34" s="14" t="s">
        <v>68</v>
      </c>
      <c r="X34" s="16">
        <v>2500000</v>
      </c>
      <c r="Y34" s="16">
        <v>0</v>
      </c>
      <c r="Z34" s="16">
        <v>0</v>
      </c>
      <c r="AA34" s="16">
        <v>0</v>
      </c>
      <c r="AB34" s="16">
        <v>0</v>
      </c>
      <c r="AC34" s="16">
        <v>2500000</v>
      </c>
      <c r="AD34" s="16">
        <v>0</v>
      </c>
      <c r="AE34" s="16">
        <v>0</v>
      </c>
      <c r="AF34" s="16">
        <v>0</v>
      </c>
      <c r="AG34" s="14"/>
      <c r="AH34" s="14"/>
      <c r="AI34" s="16">
        <v>0</v>
      </c>
      <c r="AJ34" s="14"/>
      <c r="AK34" s="14"/>
      <c r="AL34" s="16">
        <v>0</v>
      </c>
      <c r="AM34" s="16">
        <v>2500000</v>
      </c>
      <c r="AN34" s="14" t="s">
        <v>76</v>
      </c>
      <c r="AO34" s="15">
        <v>44945</v>
      </c>
      <c r="AP34" s="14"/>
      <c r="AQ34" s="14">
        <v>9</v>
      </c>
      <c r="AR34" s="14"/>
      <c r="AS34" s="14" t="s">
        <v>70</v>
      </c>
      <c r="AT34" s="14">
        <v>1</v>
      </c>
      <c r="AU34" s="14">
        <v>21001231</v>
      </c>
      <c r="AV34" s="14">
        <v>20230118</v>
      </c>
      <c r="AW34" s="16">
        <v>2500000</v>
      </c>
      <c r="AX34" s="16">
        <v>0</v>
      </c>
      <c r="AY34" s="14"/>
      <c r="AZ34" s="14" t="s">
        <v>64</v>
      </c>
    </row>
    <row r="35" spans="1:52" hidden="1" x14ac:dyDescent="0.15">
      <c r="A35" s="14">
        <v>900891513</v>
      </c>
      <c r="B35" s="14" t="s">
        <v>9</v>
      </c>
      <c r="C35" s="14" t="s">
        <v>11</v>
      </c>
      <c r="D35" s="14">
        <v>454</v>
      </c>
      <c r="E35" s="14" t="s">
        <v>83</v>
      </c>
      <c r="F35" s="14" t="s">
        <v>84</v>
      </c>
      <c r="G35" s="14" t="s">
        <v>11</v>
      </c>
      <c r="H35" s="14">
        <v>454</v>
      </c>
      <c r="I35" s="14" t="s">
        <v>64</v>
      </c>
      <c r="J35" s="15">
        <v>44901</v>
      </c>
      <c r="K35" s="16">
        <v>2500000</v>
      </c>
      <c r="L35" s="16">
        <v>2500000</v>
      </c>
      <c r="M35" s="14" t="s">
        <v>65</v>
      </c>
      <c r="N35" s="14" t="s">
        <v>66</v>
      </c>
      <c r="O35" s="16">
        <v>0</v>
      </c>
      <c r="P35" s="14"/>
      <c r="Q35" s="14"/>
      <c r="R35" s="16">
        <v>2500000</v>
      </c>
      <c r="S35" s="14" t="s">
        <v>67</v>
      </c>
      <c r="T35" s="14" t="s">
        <v>45</v>
      </c>
      <c r="U35" s="14"/>
      <c r="V35" s="14"/>
      <c r="W35" s="14" t="s">
        <v>68</v>
      </c>
      <c r="X35" s="16">
        <v>2500000</v>
      </c>
      <c r="Y35" s="16">
        <v>0</v>
      </c>
      <c r="Z35" s="16">
        <v>0</v>
      </c>
      <c r="AA35" s="16">
        <v>0</v>
      </c>
      <c r="AB35" s="16">
        <v>0</v>
      </c>
      <c r="AC35" s="16">
        <v>2500000</v>
      </c>
      <c r="AD35" s="16">
        <v>0</v>
      </c>
      <c r="AE35" s="16">
        <v>0</v>
      </c>
      <c r="AF35" s="16">
        <v>0</v>
      </c>
      <c r="AG35" s="14"/>
      <c r="AH35" s="14"/>
      <c r="AI35" s="16">
        <v>0</v>
      </c>
      <c r="AJ35" s="14"/>
      <c r="AK35" s="14"/>
      <c r="AL35" s="16">
        <v>0</v>
      </c>
      <c r="AM35" s="16">
        <v>2500000</v>
      </c>
      <c r="AN35" s="14" t="s">
        <v>85</v>
      </c>
      <c r="AO35" s="15">
        <v>44901</v>
      </c>
      <c r="AP35" s="14"/>
      <c r="AQ35" s="14">
        <v>9</v>
      </c>
      <c r="AR35" s="14"/>
      <c r="AS35" s="14" t="s">
        <v>70</v>
      </c>
      <c r="AT35" s="14">
        <v>1</v>
      </c>
      <c r="AU35" s="14">
        <v>21001231</v>
      </c>
      <c r="AV35" s="14">
        <v>20221220</v>
      </c>
      <c r="AW35" s="16">
        <v>2500000</v>
      </c>
      <c r="AX35" s="16">
        <v>0</v>
      </c>
      <c r="AY35" s="14"/>
      <c r="AZ35" s="14" t="s">
        <v>64</v>
      </c>
    </row>
    <row r="36" spans="1:52" hidden="1" x14ac:dyDescent="0.15">
      <c r="A36" s="14">
        <v>900891513</v>
      </c>
      <c r="B36" s="14" t="s">
        <v>9</v>
      </c>
      <c r="C36" s="14" t="s">
        <v>11</v>
      </c>
      <c r="D36" s="14">
        <v>455</v>
      </c>
      <c r="E36" s="14" t="s">
        <v>86</v>
      </c>
      <c r="F36" s="14" t="s">
        <v>87</v>
      </c>
      <c r="G36" s="14" t="s">
        <v>11</v>
      </c>
      <c r="H36" s="14">
        <v>455</v>
      </c>
      <c r="I36" s="14" t="s">
        <v>64</v>
      </c>
      <c r="J36" s="15">
        <v>44901</v>
      </c>
      <c r="K36" s="16">
        <v>3088007</v>
      </c>
      <c r="L36" s="16">
        <v>3088007</v>
      </c>
      <c r="M36" s="14" t="s">
        <v>65</v>
      </c>
      <c r="N36" s="14" t="s">
        <v>66</v>
      </c>
      <c r="O36" s="16">
        <v>0</v>
      </c>
      <c r="P36" s="14"/>
      <c r="Q36" s="14"/>
      <c r="R36" s="16">
        <v>3088007</v>
      </c>
      <c r="S36" s="14" t="s">
        <v>67</v>
      </c>
      <c r="T36" s="14" t="s">
        <v>45</v>
      </c>
      <c r="U36" s="14"/>
      <c r="V36" s="14"/>
      <c r="W36" s="14" t="s">
        <v>68</v>
      </c>
      <c r="X36" s="16">
        <v>3088007</v>
      </c>
      <c r="Y36" s="16">
        <v>0</v>
      </c>
      <c r="Z36" s="16">
        <v>0</v>
      </c>
      <c r="AA36" s="16">
        <v>0</v>
      </c>
      <c r="AB36" s="16">
        <v>0</v>
      </c>
      <c r="AC36" s="16">
        <v>3088007</v>
      </c>
      <c r="AD36" s="16">
        <v>0</v>
      </c>
      <c r="AE36" s="16">
        <v>0</v>
      </c>
      <c r="AF36" s="16">
        <v>0</v>
      </c>
      <c r="AG36" s="14"/>
      <c r="AH36" s="14"/>
      <c r="AI36" s="16">
        <v>0</v>
      </c>
      <c r="AJ36" s="14"/>
      <c r="AK36" s="14"/>
      <c r="AL36" s="16">
        <v>0</v>
      </c>
      <c r="AM36" s="16">
        <v>3088007</v>
      </c>
      <c r="AN36" s="14" t="s">
        <v>76</v>
      </c>
      <c r="AO36" s="15">
        <v>44901</v>
      </c>
      <c r="AP36" s="14"/>
      <c r="AQ36" s="14">
        <v>9</v>
      </c>
      <c r="AR36" s="14"/>
      <c r="AS36" s="14" t="s">
        <v>70</v>
      </c>
      <c r="AT36" s="14">
        <v>1</v>
      </c>
      <c r="AU36" s="14">
        <v>21001231</v>
      </c>
      <c r="AV36" s="14">
        <v>20230118</v>
      </c>
      <c r="AW36" s="16">
        <v>3088007</v>
      </c>
      <c r="AX36" s="16">
        <v>0</v>
      </c>
      <c r="AY36" s="14"/>
      <c r="AZ36" s="14" t="s">
        <v>64</v>
      </c>
    </row>
    <row r="37" spans="1:52" hidden="1" x14ac:dyDescent="0.15">
      <c r="A37" s="14">
        <v>900891513</v>
      </c>
      <c r="B37" s="14" t="s">
        <v>9</v>
      </c>
      <c r="C37" s="14" t="s">
        <v>11</v>
      </c>
      <c r="D37" s="14">
        <v>460</v>
      </c>
      <c r="E37" s="14" t="s">
        <v>88</v>
      </c>
      <c r="F37" s="14" t="s">
        <v>89</v>
      </c>
      <c r="G37" s="14" t="s">
        <v>11</v>
      </c>
      <c r="H37" s="14">
        <v>460</v>
      </c>
      <c r="I37" s="14" t="s">
        <v>64</v>
      </c>
      <c r="J37" s="15">
        <v>44902</v>
      </c>
      <c r="K37" s="16">
        <v>3125000</v>
      </c>
      <c r="L37" s="16">
        <v>3125000</v>
      </c>
      <c r="M37" s="14" t="s">
        <v>65</v>
      </c>
      <c r="N37" s="14" t="s">
        <v>66</v>
      </c>
      <c r="O37" s="16">
        <v>0</v>
      </c>
      <c r="P37" s="14"/>
      <c r="Q37" s="14"/>
      <c r="R37" s="16">
        <v>3125000</v>
      </c>
      <c r="S37" s="14" t="s">
        <v>67</v>
      </c>
      <c r="T37" s="14" t="s">
        <v>45</v>
      </c>
      <c r="U37" s="14"/>
      <c r="V37" s="14"/>
      <c r="W37" s="14" t="s">
        <v>68</v>
      </c>
      <c r="X37" s="16">
        <v>3125000</v>
      </c>
      <c r="Y37" s="16">
        <v>0</v>
      </c>
      <c r="Z37" s="16">
        <v>0</v>
      </c>
      <c r="AA37" s="16">
        <v>0</v>
      </c>
      <c r="AB37" s="16">
        <v>0</v>
      </c>
      <c r="AC37" s="16">
        <v>3125000</v>
      </c>
      <c r="AD37" s="16">
        <v>0</v>
      </c>
      <c r="AE37" s="16">
        <v>0</v>
      </c>
      <c r="AF37" s="16">
        <v>0</v>
      </c>
      <c r="AG37" s="14"/>
      <c r="AH37" s="14"/>
      <c r="AI37" s="16">
        <v>0</v>
      </c>
      <c r="AJ37" s="14"/>
      <c r="AK37" s="14"/>
      <c r="AL37" s="16">
        <v>0</v>
      </c>
      <c r="AM37" s="16">
        <v>3125000</v>
      </c>
      <c r="AN37" s="14" t="s">
        <v>90</v>
      </c>
      <c r="AO37" s="15">
        <v>44902</v>
      </c>
      <c r="AP37" s="14"/>
      <c r="AQ37" s="14">
        <v>9</v>
      </c>
      <c r="AR37" s="14"/>
      <c r="AS37" s="14" t="s">
        <v>70</v>
      </c>
      <c r="AT37" s="14">
        <v>1</v>
      </c>
      <c r="AU37" s="14">
        <v>21001231</v>
      </c>
      <c r="AV37" s="14">
        <v>20221220</v>
      </c>
      <c r="AW37" s="16">
        <v>3125000</v>
      </c>
      <c r="AX37" s="16">
        <v>0</v>
      </c>
      <c r="AY37" s="14"/>
      <c r="AZ37" s="14" t="s">
        <v>64</v>
      </c>
    </row>
    <row r="38" spans="1:52" hidden="1" x14ac:dyDescent="0.15">
      <c r="A38" s="14">
        <v>900891513</v>
      </c>
      <c r="B38" s="14" t="s">
        <v>9</v>
      </c>
      <c r="C38" s="14" t="s">
        <v>11</v>
      </c>
      <c r="D38" s="14">
        <v>440</v>
      </c>
      <c r="E38" s="14" t="s">
        <v>91</v>
      </c>
      <c r="F38" s="14" t="s">
        <v>92</v>
      </c>
      <c r="G38" s="14" t="s">
        <v>11</v>
      </c>
      <c r="H38" s="14">
        <v>440</v>
      </c>
      <c r="I38" s="14" t="s">
        <v>64</v>
      </c>
      <c r="J38" s="15">
        <v>44877</v>
      </c>
      <c r="K38" s="16">
        <v>3129973</v>
      </c>
      <c r="L38" s="16">
        <v>3129973</v>
      </c>
      <c r="M38" s="14" t="s">
        <v>65</v>
      </c>
      <c r="N38" s="14" t="s">
        <v>66</v>
      </c>
      <c r="O38" s="16">
        <v>0</v>
      </c>
      <c r="P38" s="14"/>
      <c r="Q38" s="14"/>
      <c r="R38" s="16">
        <v>3129973</v>
      </c>
      <c r="S38" s="14" t="s">
        <v>67</v>
      </c>
      <c r="T38" s="14" t="s">
        <v>45</v>
      </c>
      <c r="U38" s="14"/>
      <c r="V38" s="14"/>
      <c r="W38" s="14" t="s">
        <v>68</v>
      </c>
      <c r="X38" s="16">
        <v>3129973</v>
      </c>
      <c r="Y38" s="16">
        <v>0</v>
      </c>
      <c r="Z38" s="16">
        <v>0</v>
      </c>
      <c r="AA38" s="16">
        <v>0</v>
      </c>
      <c r="AB38" s="16">
        <v>0</v>
      </c>
      <c r="AC38" s="16">
        <v>3129973</v>
      </c>
      <c r="AD38" s="16">
        <v>0</v>
      </c>
      <c r="AE38" s="16">
        <v>0</v>
      </c>
      <c r="AF38" s="16">
        <v>0</v>
      </c>
      <c r="AG38" s="14"/>
      <c r="AH38" s="14"/>
      <c r="AI38" s="16">
        <v>0</v>
      </c>
      <c r="AJ38" s="14"/>
      <c r="AK38" s="14"/>
      <c r="AL38" s="16">
        <v>0</v>
      </c>
      <c r="AM38" s="16">
        <v>3129973</v>
      </c>
      <c r="AN38" s="14" t="s">
        <v>76</v>
      </c>
      <c r="AO38" s="15">
        <v>44945</v>
      </c>
      <c r="AP38" s="14"/>
      <c r="AQ38" s="14">
        <v>9</v>
      </c>
      <c r="AR38" s="14"/>
      <c r="AS38" s="14" t="s">
        <v>70</v>
      </c>
      <c r="AT38" s="14">
        <v>1</v>
      </c>
      <c r="AU38" s="14">
        <v>21001231</v>
      </c>
      <c r="AV38" s="14">
        <v>20230118</v>
      </c>
      <c r="AW38" s="16">
        <v>3129973</v>
      </c>
      <c r="AX38" s="16">
        <v>0</v>
      </c>
      <c r="AY38" s="14"/>
      <c r="AZ38" s="14" t="s">
        <v>64</v>
      </c>
    </row>
    <row r="39" spans="1:52" hidden="1" x14ac:dyDescent="0.15">
      <c r="A39" s="14">
        <v>900891513</v>
      </c>
      <c r="B39" s="14" t="s">
        <v>9</v>
      </c>
      <c r="C39" s="14" t="s">
        <v>11</v>
      </c>
      <c r="D39" s="14">
        <v>438</v>
      </c>
      <c r="E39" s="14" t="s">
        <v>93</v>
      </c>
      <c r="F39" s="14" t="s">
        <v>94</v>
      </c>
      <c r="G39" s="14" t="s">
        <v>11</v>
      </c>
      <c r="H39" s="14">
        <v>438</v>
      </c>
      <c r="I39" s="14" t="s">
        <v>64</v>
      </c>
      <c r="J39" s="15">
        <v>44876</v>
      </c>
      <c r="K39" s="16">
        <v>3136937</v>
      </c>
      <c r="L39" s="16">
        <v>3136937</v>
      </c>
      <c r="M39" s="14" t="s">
        <v>65</v>
      </c>
      <c r="N39" s="14" t="s">
        <v>66</v>
      </c>
      <c r="O39" s="16">
        <v>0</v>
      </c>
      <c r="P39" s="14"/>
      <c r="Q39" s="14"/>
      <c r="R39" s="16">
        <v>3136937</v>
      </c>
      <c r="S39" s="14" t="s">
        <v>67</v>
      </c>
      <c r="T39" s="14" t="s">
        <v>45</v>
      </c>
      <c r="U39" s="14"/>
      <c r="V39" s="14"/>
      <c r="W39" s="14" t="s">
        <v>68</v>
      </c>
      <c r="X39" s="16">
        <v>3136937</v>
      </c>
      <c r="Y39" s="16">
        <v>0</v>
      </c>
      <c r="Z39" s="16">
        <v>0</v>
      </c>
      <c r="AA39" s="16">
        <v>0</v>
      </c>
      <c r="AB39" s="16">
        <v>0</v>
      </c>
      <c r="AC39" s="16">
        <v>3136937</v>
      </c>
      <c r="AD39" s="16">
        <v>0</v>
      </c>
      <c r="AE39" s="16">
        <v>0</v>
      </c>
      <c r="AF39" s="16">
        <v>0</v>
      </c>
      <c r="AG39" s="14"/>
      <c r="AH39" s="14"/>
      <c r="AI39" s="16">
        <v>0</v>
      </c>
      <c r="AJ39" s="14"/>
      <c r="AK39" s="14"/>
      <c r="AL39" s="16">
        <v>0</v>
      </c>
      <c r="AM39" s="16">
        <v>3136937</v>
      </c>
      <c r="AN39" s="14" t="s">
        <v>76</v>
      </c>
      <c r="AO39" s="15">
        <v>44945</v>
      </c>
      <c r="AP39" s="14"/>
      <c r="AQ39" s="14">
        <v>9</v>
      </c>
      <c r="AR39" s="14"/>
      <c r="AS39" s="14" t="s">
        <v>70</v>
      </c>
      <c r="AT39" s="14">
        <v>1</v>
      </c>
      <c r="AU39" s="14">
        <v>21001231</v>
      </c>
      <c r="AV39" s="14">
        <v>20230118</v>
      </c>
      <c r="AW39" s="16">
        <v>3136937</v>
      </c>
      <c r="AX39" s="16">
        <v>0</v>
      </c>
      <c r="AY39" s="14"/>
      <c r="AZ39" s="14" t="s">
        <v>64</v>
      </c>
    </row>
    <row r="40" spans="1:52" hidden="1" x14ac:dyDescent="0.15">
      <c r="A40" s="14">
        <v>900891513</v>
      </c>
      <c r="B40" s="14" t="s">
        <v>9</v>
      </c>
      <c r="C40" s="14" t="s">
        <v>11</v>
      </c>
      <c r="D40" s="14">
        <v>444</v>
      </c>
      <c r="E40" s="14" t="s">
        <v>95</v>
      </c>
      <c r="F40" s="14" t="s">
        <v>96</v>
      </c>
      <c r="G40" s="14" t="s">
        <v>11</v>
      </c>
      <c r="H40" s="14">
        <v>444</v>
      </c>
      <c r="I40" s="14" t="s">
        <v>64</v>
      </c>
      <c r="J40" s="15">
        <v>44886</v>
      </c>
      <c r="K40" s="16">
        <v>3176188</v>
      </c>
      <c r="L40" s="16">
        <v>3176188</v>
      </c>
      <c r="M40" s="14" t="s">
        <v>65</v>
      </c>
      <c r="N40" s="14" t="s">
        <v>66</v>
      </c>
      <c r="O40" s="16">
        <v>0</v>
      </c>
      <c r="P40" s="14"/>
      <c r="Q40" s="14"/>
      <c r="R40" s="16">
        <v>3176188</v>
      </c>
      <c r="S40" s="14" t="s">
        <v>67</v>
      </c>
      <c r="T40" s="14" t="s">
        <v>45</v>
      </c>
      <c r="U40" s="14"/>
      <c r="V40" s="14"/>
      <c r="W40" s="14" t="s">
        <v>68</v>
      </c>
      <c r="X40" s="16">
        <v>3176188</v>
      </c>
      <c r="Y40" s="16">
        <v>0</v>
      </c>
      <c r="Z40" s="16">
        <v>0</v>
      </c>
      <c r="AA40" s="16">
        <v>0</v>
      </c>
      <c r="AB40" s="16">
        <v>0</v>
      </c>
      <c r="AC40" s="16">
        <v>3176188</v>
      </c>
      <c r="AD40" s="16">
        <v>0</v>
      </c>
      <c r="AE40" s="16">
        <v>0</v>
      </c>
      <c r="AF40" s="16">
        <v>0</v>
      </c>
      <c r="AG40" s="14"/>
      <c r="AH40" s="14"/>
      <c r="AI40" s="16">
        <v>0</v>
      </c>
      <c r="AJ40" s="14"/>
      <c r="AK40" s="14"/>
      <c r="AL40" s="16">
        <v>0</v>
      </c>
      <c r="AM40" s="16">
        <v>3176188</v>
      </c>
      <c r="AN40" s="14" t="s">
        <v>76</v>
      </c>
      <c r="AO40" s="15">
        <v>44945</v>
      </c>
      <c r="AP40" s="14"/>
      <c r="AQ40" s="14">
        <v>9</v>
      </c>
      <c r="AR40" s="14"/>
      <c r="AS40" s="14" t="s">
        <v>70</v>
      </c>
      <c r="AT40" s="14">
        <v>1</v>
      </c>
      <c r="AU40" s="14">
        <v>21001231</v>
      </c>
      <c r="AV40" s="14">
        <v>20230118</v>
      </c>
      <c r="AW40" s="16">
        <v>3176188</v>
      </c>
      <c r="AX40" s="16">
        <v>0</v>
      </c>
      <c r="AY40" s="14"/>
      <c r="AZ40" s="14" t="s">
        <v>64</v>
      </c>
    </row>
    <row r="41" spans="1:52" hidden="1" x14ac:dyDescent="0.15">
      <c r="A41" s="14">
        <v>900891513</v>
      </c>
      <c r="B41" s="14" t="s">
        <v>9</v>
      </c>
      <c r="C41" s="14" t="s">
        <v>11</v>
      </c>
      <c r="D41" s="14">
        <v>457</v>
      </c>
      <c r="E41" s="14" t="s">
        <v>97</v>
      </c>
      <c r="F41" s="14" t="s">
        <v>98</v>
      </c>
      <c r="G41" s="14" t="s">
        <v>11</v>
      </c>
      <c r="H41" s="14">
        <v>457</v>
      </c>
      <c r="I41" s="14" t="s">
        <v>64</v>
      </c>
      <c r="J41" s="15">
        <v>44902</v>
      </c>
      <c r="K41" s="16">
        <v>3305000</v>
      </c>
      <c r="L41" s="16">
        <v>3305000</v>
      </c>
      <c r="M41" s="14" t="s">
        <v>65</v>
      </c>
      <c r="N41" s="14" t="s">
        <v>66</v>
      </c>
      <c r="O41" s="16">
        <v>0</v>
      </c>
      <c r="P41" s="14"/>
      <c r="Q41" s="14"/>
      <c r="R41" s="16">
        <v>3305000</v>
      </c>
      <c r="S41" s="14" t="s">
        <v>67</v>
      </c>
      <c r="T41" s="14" t="s">
        <v>45</v>
      </c>
      <c r="U41" s="14"/>
      <c r="V41" s="14"/>
      <c r="W41" s="14" t="s">
        <v>68</v>
      </c>
      <c r="X41" s="16">
        <v>3305000</v>
      </c>
      <c r="Y41" s="16">
        <v>0</v>
      </c>
      <c r="Z41" s="16">
        <v>0</v>
      </c>
      <c r="AA41" s="16">
        <v>0</v>
      </c>
      <c r="AB41" s="16">
        <v>0</v>
      </c>
      <c r="AC41" s="16">
        <v>3305000</v>
      </c>
      <c r="AD41" s="16">
        <v>0</v>
      </c>
      <c r="AE41" s="16">
        <v>0</v>
      </c>
      <c r="AF41" s="16">
        <v>0</v>
      </c>
      <c r="AG41" s="14"/>
      <c r="AH41" s="14"/>
      <c r="AI41" s="16">
        <v>0</v>
      </c>
      <c r="AJ41" s="14"/>
      <c r="AK41" s="14"/>
      <c r="AL41" s="16">
        <v>0</v>
      </c>
      <c r="AM41" s="16">
        <v>3305000</v>
      </c>
      <c r="AN41" s="14" t="s">
        <v>76</v>
      </c>
      <c r="AO41" s="15">
        <v>44902</v>
      </c>
      <c r="AP41" s="14"/>
      <c r="AQ41" s="14">
        <v>9</v>
      </c>
      <c r="AR41" s="14"/>
      <c r="AS41" s="14" t="s">
        <v>70</v>
      </c>
      <c r="AT41" s="14">
        <v>1</v>
      </c>
      <c r="AU41" s="14">
        <v>21001231</v>
      </c>
      <c r="AV41" s="14">
        <v>20230118</v>
      </c>
      <c r="AW41" s="16">
        <v>3305000</v>
      </c>
      <c r="AX41" s="16">
        <v>0</v>
      </c>
      <c r="AY41" s="14"/>
      <c r="AZ41" s="14" t="s">
        <v>64</v>
      </c>
    </row>
    <row r="42" spans="1:52" hidden="1" x14ac:dyDescent="0.15">
      <c r="A42" s="14">
        <v>900891513</v>
      </c>
      <c r="B42" s="14" t="s">
        <v>9</v>
      </c>
      <c r="C42" s="14" t="s">
        <v>11</v>
      </c>
      <c r="D42" s="14">
        <v>458</v>
      </c>
      <c r="E42" s="14" t="s">
        <v>99</v>
      </c>
      <c r="F42" s="14" t="s">
        <v>100</v>
      </c>
      <c r="G42" s="14" t="s">
        <v>11</v>
      </c>
      <c r="H42" s="14">
        <v>458</v>
      </c>
      <c r="I42" s="14" t="s">
        <v>64</v>
      </c>
      <c r="J42" s="15">
        <v>44902</v>
      </c>
      <c r="K42" s="16">
        <v>3701767</v>
      </c>
      <c r="L42" s="16">
        <v>3701767</v>
      </c>
      <c r="M42" s="14" t="s">
        <v>65</v>
      </c>
      <c r="N42" s="14" t="s">
        <v>66</v>
      </c>
      <c r="O42" s="16">
        <v>0</v>
      </c>
      <c r="P42" s="14"/>
      <c r="Q42" s="14"/>
      <c r="R42" s="16">
        <v>3701767</v>
      </c>
      <c r="S42" s="14" t="s">
        <v>67</v>
      </c>
      <c r="T42" s="14" t="s">
        <v>45</v>
      </c>
      <c r="U42" s="14"/>
      <c r="V42" s="14"/>
      <c r="W42" s="14" t="s">
        <v>68</v>
      </c>
      <c r="X42" s="16">
        <v>3701767</v>
      </c>
      <c r="Y42" s="16">
        <v>0</v>
      </c>
      <c r="Z42" s="16">
        <v>0</v>
      </c>
      <c r="AA42" s="16">
        <v>0</v>
      </c>
      <c r="AB42" s="16">
        <v>0</v>
      </c>
      <c r="AC42" s="16">
        <v>3701767</v>
      </c>
      <c r="AD42" s="16">
        <v>0</v>
      </c>
      <c r="AE42" s="16">
        <v>0</v>
      </c>
      <c r="AF42" s="16">
        <v>0</v>
      </c>
      <c r="AG42" s="14"/>
      <c r="AH42" s="14"/>
      <c r="AI42" s="16">
        <v>0</v>
      </c>
      <c r="AJ42" s="14"/>
      <c r="AK42" s="14"/>
      <c r="AL42" s="16">
        <v>0</v>
      </c>
      <c r="AM42" s="16">
        <v>3701767</v>
      </c>
      <c r="AN42" s="14" t="s">
        <v>76</v>
      </c>
      <c r="AO42" s="15">
        <v>44902</v>
      </c>
      <c r="AP42" s="14"/>
      <c r="AQ42" s="14">
        <v>9</v>
      </c>
      <c r="AR42" s="14"/>
      <c r="AS42" s="14" t="s">
        <v>70</v>
      </c>
      <c r="AT42" s="14">
        <v>1</v>
      </c>
      <c r="AU42" s="14">
        <v>21001231</v>
      </c>
      <c r="AV42" s="14">
        <v>20230118</v>
      </c>
      <c r="AW42" s="16">
        <v>3701767</v>
      </c>
      <c r="AX42" s="16">
        <v>0</v>
      </c>
      <c r="AY42" s="14"/>
      <c r="AZ42" s="14" t="s">
        <v>64</v>
      </c>
    </row>
    <row r="43" spans="1:52" hidden="1" x14ac:dyDescent="0.15">
      <c r="A43" s="14">
        <v>900891513</v>
      </c>
      <c r="B43" s="14" t="s">
        <v>9</v>
      </c>
      <c r="C43" s="14" t="s">
        <v>11</v>
      </c>
      <c r="D43" s="14">
        <v>447</v>
      </c>
      <c r="E43" s="14" t="s">
        <v>101</v>
      </c>
      <c r="F43" s="14" t="s">
        <v>102</v>
      </c>
      <c r="G43" s="14" t="s">
        <v>11</v>
      </c>
      <c r="H43" s="14">
        <v>447</v>
      </c>
      <c r="I43" s="14" t="s">
        <v>64</v>
      </c>
      <c r="J43" s="15">
        <v>44893</v>
      </c>
      <c r="K43" s="16">
        <v>3875069</v>
      </c>
      <c r="L43" s="16">
        <v>3875069</v>
      </c>
      <c r="M43" s="14" t="s">
        <v>65</v>
      </c>
      <c r="N43" s="14" t="s">
        <v>66</v>
      </c>
      <c r="O43" s="16">
        <v>0</v>
      </c>
      <c r="P43" s="14"/>
      <c r="Q43" s="14"/>
      <c r="R43" s="16">
        <v>3875069</v>
      </c>
      <c r="S43" s="14" t="s">
        <v>67</v>
      </c>
      <c r="T43" s="14" t="s">
        <v>45</v>
      </c>
      <c r="U43" s="14"/>
      <c r="V43" s="14"/>
      <c r="W43" s="14" t="s">
        <v>68</v>
      </c>
      <c r="X43" s="16">
        <v>3875069</v>
      </c>
      <c r="Y43" s="16">
        <v>0</v>
      </c>
      <c r="Z43" s="16">
        <v>0</v>
      </c>
      <c r="AA43" s="16">
        <v>0</v>
      </c>
      <c r="AB43" s="16">
        <v>0</v>
      </c>
      <c r="AC43" s="16">
        <v>3875069</v>
      </c>
      <c r="AD43" s="16">
        <v>0</v>
      </c>
      <c r="AE43" s="16">
        <v>0</v>
      </c>
      <c r="AF43" s="16">
        <v>0</v>
      </c>
      <c r="AG43" s="14"/>
      <c r="AH43" s="14"/>
      <c r="AI43" s="16">
        <v>0</v>
      </c>
      <c r="AJ43" s="14"/>
      <c r="AK43" s="14"/>
      <c r="AL43" s="16">
        <v>0</v>
      </c>
      <c r="AM43" s="16">
        <v>3875069</v>
      </c>
      <c r="AN43" s="14" t="s">
        <v>76</v>
      </c>
      <c r="AO43" s="15">
        <v>44893</v>
      </c>
      <c r="AP43" s="14"/>
      <c r="AQ43" s="14">
        <v>9</v>
      </c>
      <c r="AR43" s="14"/>
      <c r="AS43" s="14" t="s">
        <v>70</v>
      </c>
      <c r="AT43" s="14">
        <v>1</v>
      </c>
      <c r="AU43" s="14">
        <v>21001231</v>
      </c>
      <c r="AV43" s="14">
        <v>20230118</v>
      </c>
      <c r="AW43" s="16">
        <v>3875069</v>
      </c>
      <c r="AX43" s="16">
        <v>0</v>
      </c>
      <c r="AY43" s="14"/>
      <c r="AZ43" s="14" t="s">
        <v>64</v>
      </c>
    </row>
    <row r="44" spans="1:52" hidden="1" x14ac:dyDescent="0.15">
      <c r="A44" s="14">
        <v>900891513</v>
      </c>
      <c r="B44" s="14" t="s">
        <v>9</v>
      </c>
      <c r="C44" s="14" t="s">
        <v>11</v>
      </c>
      <c r="D44" s="14">
        <v>445</v>
      </c>
      <c r="E44" s="14" t="s">
        <v>103</v>
      </c>
      <c r="F44" s="14" t="s">
        <v>104</v>
      </c>
      <c r="G44" s="14" t="s">
        <v>11</v>
      </c>
      <c r="H44" s="14">
        <v>445</v>
      </c>
      <c r="I44" s="14" t="s">
        <v>64</v>
      </c>
      <c r="J44" s="15">
        <v>44893</v>
      </c>
      <c r="K44" s="16">
        <v>3910319</v>
      </c>
      <c r="L44" s="16">
        <v>3910319</v>
      </c>
      <c r="M44" s="14" t="s">
        <v>65</v>
      </c>
      <c r="N44" s="14" t="s">
        <v>66</v>
      </c>
      <c r="O44" s="16">
        <v>0</v>
      </c>
      <c r="P44" s="14"/>
      <c r="Q44" s="14"/>
      <c r="R44" s="16">
        <v>3910319</v>
      </c>
      <c r="S44" s="14" t="s">
        <v>67</v>
      </c>
      <c r="T44" s="14" t="s">
        <v>45</v>
      </c>
      <c r="U44" s="14"/>
      <c r="V44" s="14"/>
      <c r="W44" s="14" t="s">
        <v>68</v>
      </c>
      <c r="X44" s="16">
        <v>3910319</v>
      </c>
      <c r="Y44" s="16">
        <v>0</v>
      </c>
      <c r="Z44" s="16">
        <v>0</v>
      </c>
      <c r="AA44" s="16">
        <v>0</v>
      </c>
      <c r="AB44" s="16">
        <v>0</v>
      </c>
      <c r="AC44" s="16">
        <v>3910319</v>
      </c>
      <c r="AD44" s="16">
        <v>0</v>
      </c>
      <c r="AE44" s="16">
        <v>0</v>
      </c>
      <c r="AF44" s="16">
        <v>0</v>
      </c>
      <c r="AG44" s="14"/>
      <c r="AH44" s="14"/>
      <c r="AI44" s="16">
        <v>0</v>
      </c>
      <c r="AJ44" s="14"/>
      <c r="AK44" s="14"/>
      <c r="AL44" s="16">
        <v>0</v>
      </c>
      <c r="AM44" s="16">
        <v>3910319</v>
      </c>
      <c r="AN44" s="14" t="s">
        <v>76</v>
      </c>
      <c r="AO44" s="15">
        <v>44893</v>
      </c>
      <c r="AP44" s="14"/>
      <c r="AQ44" s="14">
        <v>9</v>
      </c>
      <c r="AR44" s="14"/>
      <c r="AS44" s="14" t="s">
        <v>70</v>
      </c>
      <c r="AT44" s="14">
        <v>1</v>
      </c>
      <c r="AU44" s="14">
        <v>21001231</v>
      </c>
      <c r="AV44" s="14">
        <v>20230118</v>
      </c>
      <c r="AW44" s="16">
        <v>3910319</v>
      </c>
      <c r="AX44" s="16">
        <v>0</v>
      </c>
      <c r="AY44" s="14"/>
      <c r="AZ44" s="14" t="s">
        <v>64</v>
      </c>
    </row>
    <row r="45" spans="1:52" hidden="1" x14ac:dyDescent="0.15">
      <c r="A45" s="14">
        <v>900891513</v>
      </c>
      <c r="B45" s="14" t="s">
        <v>9</v>
      </c>
      <c r="C45" s="14" t="s">
        <v>11</v>
      </c>
      <c r="D45" s="14">
        <v>448</v>
      </c>
      <c r="E45" s="14" t="s">
        <v>105</v>
      </c>
      <c r="F45" s="14" t="s">
        <v>106</v>
      </c>
      <c r="G45" s="14" t="s">
        <v>11</v>
      </c>
      <c r="H45" s="14">
        <v>448</v>
      </c>
      <c r="I45" s="14" t="s">
        <v>64</v>
      </c>
      <c r="J45" s="15">
        <v>44893</v>
      </c>
      <c r="K45" s="16">
        <v>4050944</v>
      </c>
      <c r="L45" s="16">
        <v>4050944</v>
      </c>
      <c r="M45" s="14" t="s">
        <v>65</v>
      </c>
      <c r="N45" s="14" t="s">
        <v>66</v>
      </c>
      <c r="O45" s="16">
        <v>0</v>
      </c>
      <c r="P45" s="14"/>
      <c r="Q45" s="14"/>
      <c r="R45" s="16">
        <v>4050944</v>
      </c>
      <c r="S45" s="14" t="s">
        <v>67</v>
      </c>
      <c r="T45" s="14" t="s">
        <v>45</v>
      </c>
      <c r="U45" s="14"/>
      <c r="V45" s="14"/>
      <c r="W45" s="14" t="s">
        <v>68</v>
      </c>
      <c r="X45" s="16">
        <v>4050944</v>
      </c>
      <c r="Y45" s="16">
        <v>0</v>
      </c>
      <c r="Z45" s="16">
        <v>0</v>
      </c>
      <c r="AA45" s="16">
        <v>0</v>
      </c>
      <c r="AB45" s="16">
        <v>0</v>
      </c>
      <c r="AC45" s="16">
        <v>4050944</v>
      </c>
      <c r="AD45" s="16">
        <v>0</v>
      </c>
      <c r="AE45" s="16">
        <v>0</v>
      </c>
      <c r="AF45" s="16">
        <v>0</v>
      </c>
      <c r="AG45" s="14"/>
      <c r="AH45" s="14"/>
      <c r="AI45" s="16">
        <v>0</v>
      </c>
      <c r="AJ45" s="14"/>
      <c r="AK45" s="14"/>
      <c r="AL45" s="16">
        <v>0</v>
      </c>
      <c r="AM45" s="16">
        <v>4050944</v>
      </c>
      <c r="AN45" s="14" t="s">
        <v>76</v>
      </c>
      <c r="AO45" s="15">
        <v>44893</v>
      </c>
      <c r="AP45" s="14"/>
      <c r="AQ45" s="14">
        <v>9</v>
      </c>
      <c r="AR45" s="14"/>
      <c r="AS45" s="14" t="s">
        <v>70</v>
      </c>
      <c r="AT45" s="14">
        <v>1</v>
      </c>
      <c r="AU45" s="14">
        <v>21001231</v>
      </c>
      <c r="AV45" s="14">
        <v>20230118</v>
      </c>
      <c r="AW45" s="16">
        <v>4050944</v>
      </c>
      <c r="AX45" s="16">
        <v>0</v>
      </c>
      <c r="AY45" s="14"/>
      <c r="AZ45" s="14" t="s">
        <v>64</v>
      </c>
    </row>
    <row r="46" spans="1:52" hidden="1" x14ac:dyDescent="0.15">
      <c r="A46" s="14">
        <v>900891513</v>
      </c>
      <c r="B46" s="14" t="s">
        <v>9</v>
      </c>
      <c r="C46" s="14" t="s">
        <v>11</v>
      </c>
      <c r="D46" s="14">
        <v>459</v>
      </c>
      <c r="E46" s="14" t="s">
        <v>107</v>
      </c>
      <c r="F46" s="14" t="s">
        <v>108</v>
      </c>
      <c r="G46" s="14" t="s">
        <v>11</v>
      </c>
      <c r="H46" s="14">
        <v>459</v>
      </c>
      <c r="I46" s="14" t="s">
        <v>64</v>
      </c>
      <c r="J46" s="15">
        <v>44902</v>
      </c>
      <c r="K46" s="16">
        <v>4092466</v>
      </c>
      <c r="L46" s="16">
        <v>4092466</v>
      </c>
      <c r="M46" s="14" t="s">
        <v>65</v>
      </c>
      <c r="N46" s="14" t="s">
        <v>66</v>
      </c>
      <c r="O46" s="16">
        <v>0</v>
      </c>
      <c r="P46" s="14"/>
      <c r="Q46" s="14"/>
      <c r="R46" s="16">
        <v>4092466</v>
      </c>
      <c r="S46" s="14" t="s">
        <v>67</v>
      </c>
      <c r="T46" s="14" t="s">
        <v>45</v>
      </c>
      <c r="U46" s="14"/>
      <c r="V46" s="14"/>
      <c r="W46" s="14" t="s">
        <v>68</v>
      </c>
      <c r="X46" s="16">
        <v>4092466</v>
      </c>
      <c r="Y46" s="16">
        <v>0</v>
      </c>
      <c r="Z46" s="16">
        <v>0</v>
      </c>
      <c r="AA46" s="16">
        <v>0</v>
      </c>
      <c r="AB46" s="16">
        <v>0</v>
      </c>
      <c r="AC46" s="16">
        <v>4092466</v>
      </c>
      <c r="AD46" s="16">
        <v>0</v>
      </c>
      <c r="AE46" s="16">
        <v>0</v>
      </c>
      <c r="AF46" s="16">
        <v>0</v>
      </c>
      <c r="AG46" s="14"/>
      <c r="AH46" s="14"/>
      <c r="AI46" s="16">
        <v>0</v>
      </c>
      <c r="AJ46" s="14"/>
      <c r="AK46" s="14"/>
      <c r="AL46" s="16">
        <v>0</v>
      </c>
      <c r="AM46" s="16">
        <v>4092466</v>
      </c>
      <c r="AN46" s="14" t="s">
        <v>76</v>
      </c>
      <c r="AO46" s="15">
        <v>44902</v>
      </c>
      <c r="AP46" s="14"/>
      <c r="AQ46" s="14">
        <v>9</v>
      </c>
      <c r="AR46" s="14"/>
      <c r="AS46" s="14" t="s">
        <v>70</v>
      </c>
      <c r="AT46" s="14">
        <v>1</v>
      </c>
      <c r="AU46" s="14">
        <v>21001231</v>
      </c>
      <c r="AV46" s="14">
        <v>20230118</v>
      </c>
      <c r="AW46" s="16">
        <v>4092466</v>
      </c>
      <c r="AX46" s="16">
        <v>0</v>
      </c>
      <c r="AY46" s="14"/>
      <c r="AZ46" s="14" t="s">
        <v>64</v>
      </c>
    </row>
    <row r="47" spans="1:52" hidden="1" x14ac:dyDescent="0.15">
      <c r="A47" s="14">
        <v>900891513</v>
      </c>
      <c r="B47" s="14" t="s">
        <v>9</v>
      </c>
      <c r="C47" s="14" t="s">
        <v>11</v>
      </c>
      <c r="D47" s="14">
        <v>387</v>
      </c>
      <c r="E47" s="14" t="s">
        <v>109</v>
      </c>
      <c r="F47" s="14" t="s">
        <v>110</v>
      </c>
      <c r="G47" s="14" t="s">
        <v>11</v>
      </c>
      <c r="H47" s="14">
        <v>387</v>
      </c>
      <c r="I47" s="14" t="s">
        <v>64</v>
      </c>
      <c r="J47" s="15">
        <v>44659</v>
      </c>
      <c r="K47" s="16">
        <v>4240528</v>
      </c>
      <c r="L47" s="16">
        <v>4240528</v>
      </c>
      <c r="M47" s="14" t="s">
        <v>65</v>
      </c>
      <c r="N47" s="14" t="s">
        <v>66</v>
      </c>
      <c r="O47" s="16">
        <v>0</v>
      </c>
      <c r="P47" s="14"/>
      <c r="Q47" s="14"/>
      <c r="R47" s="16">
        <v>4240528</v>
      </c>
      <c r="S47" s="14" t="s">
        <v>67</v>
      </c>
      <c r="T47" s="14" t="s">
        <v>45</v>
      </c>
      <c r="U47" s="14"/>
      <c r="V47" s="14"/>
      <c r="W47" s="14" t="s">
        <v>68</v>
      </c>
      <c r="X47" s="16">
        <v>4240528</v>
      </c>
      <c r="Y47" s="16">
        <v>0</v>
      </c>
      <c r="Z47" s="16">
        <v>0</v>
      </c>
      <c r="AA47" s="16">
        <v>0</v>
      </c>
      <c r="AB47" s="16">
        <v>0</v>
      </c>
      <c r="AC47" s="16">
        <v>4240528</v>
      </c>
      <c r="AD47" s="16">
        <v>0</v>
      </c>
      <c r="AE47" s="16">
        <v>0</v>
      </c>
      <c r="AF47" s="16">
        <v>0</v>
      </c>
      <c r="AG47" s="14"/>
      <c r="AH47" s="14"/>
      <c r="AI47" s="16">
        <v>0</v>
      </c>
      <c r="AJ47" s="14"/>
      <c r="AK47" s="14"/>
      <c r="AL47" s="16">
        <v>0</v>
      </c>
      <c r="AM47" s="16">
        <v>4240528</v>
      </c>
      <c r="AN47" s="14" t="s">
        <v>111</v>
      </c>
      <c r="AO47" s="15">
        <v>44659</v>
      </c>
      <c r="AP47" s="14"/>
      <c r="AQ47" s="14">
        <v>9</v>
      </c>
      <c r="AR47" s="14"/>
      <c r="AS47" s="14" t="s">
        <v>70</v>
      </c>
      <c r="AT47" s="14">
        <v>1</v>
      </c>
      <c r="AU47" s="14">
        <v>21001231</v>
      </c>
      <c r="AV47" s="14">
        <v>20220518</v>
      </c>
      <c r="AW47" s="16">
        <v>4240528</v>
      </c>
      <c r="AX47" s="16">
        <v>0</v>
      </c>
      <c r="AY47" s="14"/>
      <c r="AZ47" s="14" t="s">
        <v>64</v>
      </c>
    </row>
    <row r="48" spans="1:52" hidden="1" x14ac:dyDescent="0.15">
      <c r="A48" s="14">
        <v>900891513</v>
      </c>
      <c r="B48" s="14" t="s">
        <v>9</v>
      </c>
      <c r="C48" s="14" t="s">
        <v>11</v>
      </c>
      <c r="D48" s="14">
        <v>456</v>
      </c>
      <c r="E48" s="14" t="s">
        <v>112</v>
      </c>
      <c r="F48" s="14" t="s">
        <v>113</v>
      </c>
      <c r="G48" s="14" t="s">
        <v>11</v>
      </c>
      <c r="H48" s="14">
        <v>456</v>
      </c>
      <c r="I48" s="14" t="s">
        <v>64</v>
      </c>
      <c r="J48" s="15">
        <v>44902</v>
      </c>
      <c r="K48" s="16">
        <v>4497959</v>
      </c>
      <c r="L48" s="16">
        <v>4497959</v>
      </c>
      <c r="M48" s="14" t="s">
        <v>65</v>
      </c>
      <c r="N48" s="14" t="s">
        <v>66</v>
      </c>
      <c r="O48" s="16">
        <v>0</v>
      </c>
      <c r="P48" s="14"/>
      <c r="Q48" s="14"/>
      <c r="R48" s="16">
        <v>4497959</v>
      </c>
      <c r="S48" s="14" t="s">
        <v>67</v>
      </c>
      <c r="T48" s="14" t="s">
        <v>45</v>
      </c>
      <c r="U48" s="14"/>
      <c r="V48" s="14"/>
      <c r="W48" s="14" t="s">
        <v>68</v>
      </c>
      <c r="X48" s="16">
        <v>4497959</v>
      </c>
      <c r="Y48" s="16">
        <v>0</v>
      </c>
      <c r="Z48" s="16">
        <v>0</v>
      </c>
      <c r="AA48" s="16">
        <v>0</v>
      </c>
      <c r="AB48" s="16">
        <v>0</v>
      </c>
      <c r="AC48" s="16">
        <v>4497959</v>
      </c>
      <c r="AD48" s="16">
        <v>0</v>
      </c>
      <c r="AE48" s="16">
        <v>0</v>
      </c>
      <c r="AF48" s="16">
        <v>0</v>
      </c>
      <c r="AG48" s="14"/>
      <c r="AH48" s="14"/>
      <c r="AI48" s="16">
        <v>0</v>
      </c>
      <c r="AJ48" s="14"/>
      <c r="AK48" s="14"/>
      <c r="AL48" s="16">
        <v>0</v>
      </c>
      <c r="AM48" s="16">
        <v>4497959</v>
      </c>
      <c r="AN48" s="14" t="s">
        <v>76</v>
      </c>
      <c r="AO48" s="15">
        <v>44902</v>
      </c>
      <c r="AP48" s="14"/>
      <c r="AQ48" s="14">
        <v>9</v>
      </c>
      <c r="AR48" s="14"/>
      <c r="AS48" s="14" t="s">
        <v>70</v>
      </c>
      <c r="AT48" s="14">
        <v>1</v>
      </c>
      <c r="AU48" s="14">
        <v>21001231</v>
      </c>
      <c r="AV48" s="14">
        <v>20230118</v>
      </c>
      <c r="AW48" s="16">
        <v>4497959</v>
      </c>
      <c r="AX48" s="16">
        <v>0</v>
      </c>
      <c r="AY48" s="14"/>
      <c r="AZ48" s="14" t="s">
        <v>64</v>
      </c>
    </row>
    <row r="49" spans="1:52" hidden="1" x14ac:dyDescent="0.15">
      <c r="A49" s="14">
        <v>900891513</v>
      </c>
      <c r="B49" s="14" t="s">
        <v>9</v>
      </c>
      <c r="C49" s="14" t="s">
        <v>11</v>
      </c>
      <c r="D49" s="14">
        <v>461</v>
      </c>
      <c r="E49" s="14" t="s">
        <v>114</v>
      </c>
      <c r="F49" s="14" t="s">
        <v>115</v>
      </c>
      <c r="G49" s="14" t="s">
        <v>11</v>
      </c>
      <c r="H49" s="14">
        <v>461</v>
      </c>
      <c r="I49" s="14" t="s">
        <v>64</v>
      </c>
      <c r="J49" s="15">
        <v>44902</v>
      </c>
      <c r="K49" s="16">
        <v>6852152</v>
      </c>
      <c r="L49" s="16">
        <v>6852152</v>
      </c>
      <c r="M49" s="14" t="s">
        <v>65</v>
      </c>
      <c r="N49" s="14" t="s">
        <v>66</v>
      </c>
      <c r="O49" s="16">
        <v>0</v>
      </c>
      <c r="P49" s="14"/>
      <c r="Q49" s="14"/>
      <c r="R49" s="16">
        <v>6852152</v>
      </c>
      <c r="S49" s="14" t="s">
        <v>67</v>
      </c>
      <c r="T49" s="14" t="s">
        <v>45</v>
      </c>
      <c r="U49" s="14"/>
      <c r="V49" s="14"/>
      <c r="W49" s="14" t="s">
        <v>68</v>
      </c>
      <c r="X49" s="16">
        <v>6852152</v>
      </c>
      <c r="Y49" s="16">
        <v>0</v>
      </c>
      <c r="Z49" s="16">
        <v>0</v>
      </c>
      <c r="AA49" s="16">
        <v>0</v>
      </c>
      <c r="AB49" s="16">
        <v>0</v>
      </c>
      <c r="AC49" s="16">
        <v>6852152</v>
      </c>
      <c r="AD49" s="16">
        <v>0</v>
      </c>
      <c r="AE49" s="16">
        <v>0</v>
      </c>
      <c r="AF49" s="16">
        <v>0</v>
      </c>
      <c r="AG49" s="14"/>
      <c r="AH49" s="14"/>
      <c r="AI49" s="16">
        <v>0</v>
      </c>
      <c r="AJ49" s="14"/>
      <c r="AK49" s="14"/>
      <c r="AL49" s="16">
        <v>0</v>
      </c>
      <c r="AM49" s="16">
        <v>6852152</v>
      </c>
      <c r="AN49" s="14" t="s">
        <v>76</v>
      </c>
      <c r="AO49" s="15">
        <v>44902</v>
      </c>
      <c r="AP49" s="14"/>
      <c r="AQ49" s="14">
        <v>9</v>
      </c>
      <c r="AR49" s="14"/>
      <c r="AS49" s="14" t="s">
        <v>70</v>
      </c>
      <c r="AT49" s="14">
        <v>1</v>
      </c>
      <c r="AU49" s="14">
        <v>21001231</v>
      </c>
      <c r="AV49" s="14">
        <v>20230118</v>
      </c>
      <c r="AW49" s="16">
        <v>6852152</v>
      </c>
      <c r="AX49" s="16">
        <v>0</v>
      </c>
      <c r="AY49" s="14"/>
      <c r="AZ49" s="14" t="s">
        <v>64</v>
      </c>
    </row>
    <row r="50" spans="1:52" hidden="1" x14ac:dyDescent="0.15">
      <c r="A50" s="14">
        <v>900891513</v>
      </c>
      <c r="B50" s="14" t="s">
        <v>9</v>
      </c>
      <c r="C50" s="14" t="s">
        <v>11</v>
      </c>
      <c r="D50" s="14">
        <v>441</v>
      </c>
      <c r="E50" s="14" t="s">
        <v>121</v>
      </c>
      <c r="F50" s="14" t="s">
        <v>122</v>
      </c>
      <c r="G50" s="14" t="s">
        <v>64</v>
      </c>
      <c r="H50" s="14" t="s">
        <v>64</v>
      </c>
      <c r="I50" s="14" t="s">
        <v>64</v>
      </c>
      <c r="J50" s="15">
        <v>44877</v>
      </c>
      <c r="K50" s="16">
        <v>3925983</v>
      </c>
      <c r="L50" s="16">
        <v>3925983</v>
      </c>
      <c r="M50" s="14" t="s">
        <v>123</v>
      </c>
      <c r="N50" s="14" t="s">
        <v>124</v>
      </c>
      <c r="O50" s="16">
        <v>0</v>
      </c>
      <c r="P50" s="14"/>
      <c r="Q50" s="14"/>
      <c r="R50" s="16">
        <v>0</v>
      </c>
      <c r="S50" s="14"/>
      <c r="T50" s="14"/>
      <c r="U50" s="14"/>
      <c r="V50" s="14"/>
      <c r="W50" s="14" t="s">
        <v>125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4"/>
      <c r="AH50" s="14"/>
      <c r="AI50" s="16">
        <v>0</v>
      </c>
      <c r="AJ50" s="14"/>
      <c r="AK50" s="14"/>
      <c r="AL50" s="16">
        <v>0</v>
      </c>
      <c r="AM50" s="16">
        <v>0</v>
      </c>
      <c r="AN50" s="14"/>
      <c r="AO50" s="15">
        <v>44902</v>
      </c>
      <c r="AP50" s="14"/>
      <c r="AQ50" s="14"/>
      <c r="AR50" s="14"/>
      <c r="AS50" s="14" t="s">
        <v>70</v>
      </c>
      <c r="AT50" s="14"/>
      <c r="AU50" s="14"/>
      <c r="AV50" s="14"/>
      <c r="AW50" s="16">
        <v>0</v>
      </c>
      <c r="AX50" s="16">
        <v>0</v>
      </c>
      <c r="AY50" s="14"/>
      <c r="AZ50" s="14" t="s">
        <v>64</v>
      </c>
    </row>
    <row r="51" spans="1:52" hidden="1" x14ac:dyDescent="0.15">
      <c r="A51" s="14">
        <v>900891513</v>
      </c>
      <c r="B51" s="14" t="s">
        <v>9</v>
      </c>
      <c r="C51" s="14" t="s">
        <v>11</v>
      </c>
      <c r="D51" s="14">
        <v>465</v>
      </c>
      <c r="E51" s="14" t="s">
        <v>126</v>
      </c>
      <c r="F51" s="14" t="s">
        <v>127</v>
      </c>
      <c r="G51" s="14" t="s">
        <v>64</v>
      </c>
      <c r="H51" s="14" t="s">
        <v>64</v>
      </c>
      <c r="I51" s="14" t="s">
        <v>64</v>
      </c>
      <c r="J51" s="15">
        <v>44943</v>
      </c>
      <c r="K51" s="16">
        <v>5000000</v>
      </c>
      <c r="L51" s="16">
        <v>5000000</v>
      </c>
      <c r="M51" s="14" t="s">
        <v>123</v>
      </c>
      <c r="N51" s="14" t="s">
        <v>124</v>
      </c>
      <c r="O51" s="16">
        <v>0</v>
      </c>
      <c r="P51" s="14"/>
      <c r="Q51" s="14"/>
      <c r="R51" s="16">
        <v>0</v>
      </c>
      <c r="S51" s="14"/>
      <c r="T51" s="14"/>
      <c r="U51" s="14"/>
      <c r="V51" s="14"/>
      <c r="W51" s="14" t="s">
        <v>125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4"/>
      <c r="AH51" s="14"/>
      <c r="AI51" s="16">
        <v>0</v>
      </c>
      <c r="AJ51" s="14"/>
      <c r="AK51" s="14"/>
      <c r="AL51" s="16">
        <v>0</v>
      </c>
      <c r="AM51" s="16">
        <v>0</v>
      </c>
      <c r="AN51" s="14"/>
      <c r="AO51" s="15">
        <v>44943</v>
      </c>
      <c r="AP51" s="14"/>
      <c r="AQ51" s="14"/>
      <c r="AR51" s="14"/>
      <c r="AS51" s="14" t="s">
        <v>70</v>
      </c>
      <c r="AT51" s="14"/>
      <c r="AU51" s="14"/>
      <c r="AV51" s="14"/>
      <c r="AW51" s="16">
        <v>0</v>
      </c>
      <c r="AX51" s="16">
        <v>0</v>
      </c>
      <c r="AY51" s="14"/>
      <c r="AZ51" s="14" t="s">
        <v>64</v>
      </c>
    </row>
    <row r="52" spans="1:52" hidden="1" x14ac:dyDescent="0.15">
      <c r="A52" s="14">
        <v>900891513</v>
      </c>
      <c r="B52" s="14" t="s">
        <v>9</v>
      </c>
      <c r="C52" s="14" t="s">
        <v>11</v>
      </c>
      <c r="D52" s="14">
        <v>467</v>
      </c>
      <c r="E52" s="14" t="s">
        <v>128</v>
      </c>
      <c r="F52" s="14" t="s">
        <v>129</v>
      </c>
      <c r="G52" s="14" t="s">
        <v>64</v>
      </c>
      <c r="H52" s="14" t="s">
        <v>64</v>
      </c>
      <c r="I52" s="14" t="s">
        <v>64</v>
      </c>
      <c r="J52" s="15">
        <v>44943</v>
      </c>
      <c r="K52" s="16">
        <v>3909714</v>
      </c>
      <c r="L52" s="16">
        <v>3909714</v>
      </c>
      <c r="M52" s="14" t="s">
        <v>123</v>
      </c>
      <c r="N52" s="14" t="s">
        <v>124</v>
      </c>
      <c r="O52" s="16">
        <v>0</v>
      </c>
      <c r="P52" s="14"/>
      <c r="Q52" s="14"/>
      <c r="R52" s="16">
        <v>0</v>
      </c>
      <c r="S52" s="14"/>
      <c r="T52" s="14"/>
      <c r="U52" s="14"/>
      <c r="V52" s="14"/>
      <c r="W52" s="14" t="s">
        <v>125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4"/>
      <c r="AH52" s="14"/>
      <c r="AI52" s="16">
        <v>0</v>
      </c>
      <c r="AJ52" s="14"/>
      <c r="AK52" s="14"/>
      <c r="AL52" s="16">
        <v>0</v>
      </c>
      <c r="AM52" s="16">
        <v>0</v>
      </c>
      <c r="AN52" s="14"/>
      <c r="AO52" s="15">
        <v>44943</v>
      </c>
      <c r="AP52" s="14"/>
      <c r="AQ52" s="14"/>
      <c r="AR52" s="14"/>
      <c r="AS52" s="14" t="s">
        <v>70</v>
      </c>
      <c r="AT52" s="14"/>
      <c r="AU52" s="14"/>
      <c r="AV52" s="14"/>
      <c r="AW52" s="16">
        <v>0</v>
      </c>
      <c r="AX52" s="16">
        <v>0</v>
      </c>
      <c r="AY52" s="14"/>
      <c r="AZ52" s="14" t="s">
        <v>64</v>
      </c>
    </row>
    <row r="53" spans="1:52" hidden="1" x14ac:dyDescent="0.15">
      <c r="A53" s="14">
        <v>900891513</v>
      </c>
      <c r="B53" s="14" t="s">
        <v>9</v>
      </c>
      <c r="C53" s="14" t="s">
        <v>11</v>
      </c>
      <c r="D53" s="14">
        <v>469</v>
      </c>
      <c r="E53" s="14" t="s">
        <v>130</v>
      </c>
      <c r="F53" s="14" t="s">
        <v>131</v>
      </c>
      <c r="G53" s="14" t="s">
        <v>64</v>
      </c>
      <c r="H53" s="14" t="s">
        <v>64</v>
      </c>
      <c r="I53" s="14" t="s">
        <v>64</v>
      </c>
      <c r="J53" s="15">
        <v>44945</v>
      </c>
      <c r="K53" s="16">
        <v>3119086</v>
      </c>
      <c r="L53" s="16">
        <v>3119086</v>
      </c>
      <c r="M53" s="14" t="s">
        <v>123</v>
      </c>
      <c r="N53" s="14" t="s">
        <v>124</v>
      </c>
      <c r="O53" s="16">
        <v>0</v>
      </c>
      <c r="P53" s="14"/>
      <c r="Q53" s="14"/>
      <c r="R53" s="16">
        <v>0</v>
      </c>
      <c r="S53" s="14"/>
      <c r="T53" s="14"/>
      <c r="U53" s="14"/>
      <c r="V53" s="14"/>
      <c r="W53" s="14" t="s">
        <v>125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4"/>
      <c r="AH53" s="14"/>
      <c r="AI53" s="16">
        <v>0</v>
      </c>
      <c r="AJ53" s="14"/>
      <c r="AK53" s="14"/>
      <c r="AL53" s="16">
        <v>0</v>
      </c>
      <c r="AM53" s="16">
        <v>0</v>
      </c>
      <c r="AN53" s="14"/>
      <c r="AO53" s="15">
        <v>44945</v>
      </c>
      <c r="AP53" s="14"/>
      <c r="AQ53" s="14"/>
      <c r="AR53" s="14"/>
      <c r="AS53" s="14" t="s">
        <v>70</v>
      </c>
      <c r="AT53" s="14"/>
      <c r="AU53" s="14"/>
      <c r="AV53" s="14"/>
      <c r="AW53" s="16">
        <v>0</v>
      </c>
      <c r="AX53" s="16">
        <v>0</v>
      </c>
      <c r="AY53" s="14"/>
      <c r="AZ53" s="14" t="s">
        <v>64</v>
      </c>
    </row>
    <row r="54" spans="1:52" hidden="1" x14ac:dyDescent="0.15">
      <c r="A54" s="14">
        <v>900891513</v>
      </c>
      <c r="B54" s="14" t="s">
        <v>9</v>
      </c>
      <c r="C54" s="14" t="s">
        <v>11</v>
      </c>
      <c r="D54" s="14">
        <v>470</v>
      </c>
      <c r="E54" s="14" t="s">
        <v>132</v>
      </c>
      <c r="F54" s="14" t="s">
        <v>133</v>
      </c>
      <c r="G54" s="14" t="s">
        <v>64</v>
      </c>
      <c r="H54" s="14" t="s">
        <v>64</v>
      </c>
      <c r="I54" s="14" t="s">
        <v>64</v>
      </c>
      <c r="J54" s="15">
        <v>44945</v>
      </c>
      <c r="K54" s="16">
        <v>3123192</v>
      </c>
      <c r="L54" s="16">
        <v>3123192</v>
      </c>
      <c r="M54" s="14" t="s">
        <v>123</v>
      </c>
      <c r="N54" s="14" t="s">
        <v>124</v>
      </c>
      <c r="O54" s="16">
        <v>0</v>
      </c>
      <c r="P54" s="14"/>
      <c r="Q54" s="14"/>
      <c r="R54" s="16">
        <v>0</v>
      </c>
      <c r="S54" s="14"/>
      <c r="T54" s="14"/>
      <c r="U54" s="14"/>
      <c r="V54" s="14"/>
      <c r="W54" s="14" t="s">
        <v>125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4"/>
      <c r="AH54" s="14"/>
      <c r="AI54" s="16">
        <v>0</v>
      </c>
      <c r="AJ54" s="14"/>
      <c r="AK54" s="14"/>
      <c r="AL54" s="16">
        <v>0</v>
      </c>
      <c r="AM54" s="16">
        <v>0</v>
      </c>
      <c r="AN54" s="14"/>
      <c r="AO54" s="15">
        <v>44945</v>
      </c>
      <c r="AP54" s="14"/>
      <c r="AQ54" s="14"/>
      <c r="AR54" s="14"/>
      <c r="AS54" s="14" t="s">
        <v>70</v>
      </c>
      <c r="AT54" s="14"/>
      <c r="AU54" s="14"/>
      <c r="AV54" s="14"/>
      <c r="AW54" s="16">
        <v>0</v>
      </c>
      <c r="AX54" s="16">
        <v>0</v>
      </c>
      <c r="AY54" s="14"/>
      <c r="AZ54" s="14" t="s">
        <v>64</v>
      </c>
    </row>
    <row r="55" spans="1:52" hidden="1" x14ac:dyDescent="0.15">
      <c r="A55" s="14">
        <v>900891513</v>
      </c>
      <c r="B55" s="14" t="s">
        <v>9</v>
      </c>
      <c r="C55" s="14" t="s">
        <v>11</v>
      </c>
      <c r="D55" s="14">
        <v>471</v>
      </c>
      <c r="E55" s="14" t="s">
        <v>134</v>
      </c>
      <c r="F55" s="14" t="s">
        <v>135</v>
      </c>
      <c r="G55" s="14" t="s">
        <v>64</v>
      </c>
      <c r="H55" s="14" t="s">
        <v>64</v>
      </c>
      <c r="I55" s="14" t="s">
        <v>64</v>
      </c>
      <c r="J55" s="15">
        <v>44945</v>
      </c>
      <c r="K55" s="16">
        <v>5000000</v>
      </c>
      <c r="L55" s="16">
        <v>5000000</v>
      </c>
      <c r="M55" s="14" t="s">
        <v>123</v>
      </c>
      <c r="N55" s="14" t="s">
        <v>124</v>
      </c>
      <c r="O55" s="16">
        <v>0</v>
      </c>
      <c r="P55" s="14"/>
      <c r="Q55" s="14"/>
      <c r="R55" s="16">
        <v>0</v>
      </c>
      <c r="S55" s="14"/>
      <c r="T55" s="14"/>
      <c r="U55" s="14"/>
      <c r="V55" s="14"/>
      <c r="W55" s="14" t="s">
        <v>125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4"/>
      <c r="AH55" s="14"/>
      <c r="AI55" s="16">
        <v>0</v>
      </c>
      <c r="AJ55" s="14"/>
      <c r="AK55" s="14"/>
      <c r="AL55" s="16">
        <v>0</v>
      </c>
      <c r="AM55" s="16">
        <v>0</v>
      </c>
      <c r="AN55" s="14"/>
      <c r="AO55" s="15">
        <v>44945</v>
      </c>
      <c r="AP55" s="14"/>
      <c r="AQ55" s="14"/>
      <c r="AR55" s="14"/>
      <c r="AS55" s="14" t="s">
        <v>70</v>
      </c>
      <c r="AT55" s="14"/>
      <c r="AU55" s="14"/>
      <c r="AV55" s="14"/>
      <c r="AW55" s="16">
        <v>0</v>
      </c>
      <c r="AX55" s="16">
        <v>0</v>
      </c>
      <c r="AY55" s="14"/>
      <c r="AZ55" s="14" t="s">
        <v>64</v>
      </c>
    </row>
    <row r="56" spans="1:52" hidden="1" x14ac:dyDescent="0.15">
      <c r="A56" s="14">
        <v>900891513</v>
      </c>
      <c r="B56" s="14" t="s">
        <v>9</v>
      </c>
      <c r="C56" s="14" t="s">
        <v>11</v>
      </c>
      <c r="D56" s="14">
        <v>472</v>
      </c>
      <c r="E56" s="14" t="s">
        <v>136</v>
      </c>
      <c r="F56" s="14" t="s">
        <v>137</v>
      </c>
      <c r="G56" s="14" t="s">
        <v>64</v>
      </c>
      <c r="H56" s="14" t="s">
        <v>64</v>
      </c>
      <c r="I56" s="14" t="s">
        <v>64</v>
      </c>
      <c r="J56" s="15">
        <v>44946</v>
      </c>
      <c r="K56" s="16">
        <v>3231467</v>
      </c>
      <c r="L56" s="16">
        <v>3231467</v>
      </c>
      <c r="M56" s="14" t="s">
        <v>123</v>
      </c>
      <c r="N56" s="14" t="s">
        <v>124</v>
      </c>
      <c r="O56" s="16">
        <v>0</v>
      </c>
      <c r="P56" s="14"/>
      <c r="Q56" s="14"/>
      <c r="R56" s="16">
        <v>0</v>
      </c>
      <c r="S56" s="14"/>
      <c r="T56" s="14"/>
      <c r="U56" s="14"/>
      <c r="V56" s="14"/>
      <c r="W56" s="14" t="s">
        <v>125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4"/>
      <c r="AH56" s="14"/>
      <c r="AI56" s="16">
        <v>0</v>
      </c>
      <c r="AJ56" s="14"/>
      <c r="AK56" s="14"/>
      <c r="AL56" s="16">
        <v>0</v>
      </c>
      <c r="AM56" s="16">
        <v>0</v>
      </c>
      <c r="AN56" s="14"/>
      <c r="AO56" s="15">
        <v>44946</v>
      </c>
      <c r="AP56" s="14"/>
      <c r="AQ56" s="14"/>
      <c r="AR56" s="14"/>
      <c r="AS56" s="14" t="s">
        <v>70</v>
      </c>
      <c r="AT56" s="14"/>
      <c r="AU56" s="14"/>
      <c r="AV56" s="14"/>
      <c r="AW56" s="16">
        <v>0</v>
      </c>
      <c r="AX56" s="16">
        <v>0</v>
      </c>
      <c r="AY56" s="14"/>
      <c r="AZ56" s="14" t="s">
        <v>64</v>
      </c>
    </row>
    <row r="57" spans="1:52" hidden="1" x14ac:dyDescent="0.15">
      <c r="A57" s="14">
        <v>900891513</v>
      </c>
      <c r="B57" s="14" t="s">
        <v>9</v>
      </c>
      <c r="C57" s="14" t="s">
        <v>11</v>
      </c>
      <c r="D57" s="14">
        <v>473</v>
      </c>
      <c r="E57" s="14" t="s">
        <v>138</v>
      </c>
      <c r="F57" s="14" t="s">
        <v>139</v>
      </c>
      <c r="G57" s="14" t="s">
        <v>64</v>
      </c>
      <c r="H57" s="14" t="s">
        <v>64</v>
      </c>
      <c r="I57" s="14" t="s">
        <v>64</v>
      </c>
      <c r="J57" s="15">
        <v>44946</v>
      </c>
      <c r="K57" s="16">
        <v>1427451</v>
      </c>
      <c r="L57" s="16">
        <v>1427451</v>
      </c>
      <c r="M57" s="14" t="s">
        <v>123</v>
      </c>
      <c r="N57" s="14" t="s">
        <v>124</v>
      </c>
      <c r="O57" s="16">
        <v>0</v>
      </c>
      <c r="P57" s="14"/>
      <c r="Q57" s="14"/>
      <c r="R57" s="16">
        <v>0</v>
      </c>
      <c r="S57" s="14"/>
      <c r="T57" s="14"/>
      <c r="U57" s="14"/>
      <c r="V57" s="14"/>
      <c r="W57" s="14" t="s">
        <v>125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4"/>
      <c r="AH57" s="14"/>
      <c r="AI57" s="16">
        <v>0</v>
      </c>
      <c r="AJ57" s="14"/>
      <c r="AK57" s="14"/>
      <c r="AL57" s="16">
        <v>0</v>
      </c>
      <c r="AM57" s="16">
        <v>0</v>
      </c>
      <c r="AN57" s="14"/>
      <c r="AO57" s="15">
        <v>44946</v>
      </c>
      <c r="AP57" s="14"/>
      <c r="AQ57" s="14"/>
      <c r="AR57" s="14"/>
      <c r="AS57" s="14" t="s">
        <v>70</v>
      </c>
      <c r="AT57" s="14"/>
      <c r="AU57" s="14"/>
      <c r="AV57" s="14"/>
      <c r="AW57" s="16">
        <v>0</v>
      </c>
      <c r="AX57" s="16">
        <v>0</v>
      </c>
      <c r="AY57" s="14"/>
      <c r="AZ57" s="14" t="s">
        <v>64</v>
      </c>
    </row>
    <row r="58" spans="1:52" hidden="1" x14ac:dyDescent="0.15">
      <c r="A58" s="14">
        <v>900891513</v>
      </c>
      <c r="B58" s="14" t="s">
        <v>9</v>
      </c>
      <c r="C58" s="14" t="s">
        <v>11</v>
      </c>
      <c r="D58" s="14">
        <v>475</v>
      </c>
      <c r="E58" s="14" t="s">
        <v>140</v>
      </c>
      <c r="F58" s="14" t="s">
        <v>141</v>
      </c>
      <c r="G58" s="14" t="s">
        <v>64</v>
      </c>
      <c r="H58" s="14" t="s">
        <v>64</v>
      </c>
      <c r="I58" s="14" t="s">
        <v>64</v>
      </c>
      <c r="J58" s="15">
        <v>44946</v>
      </c>
      <c r="K58" s="16">
        <v>3199680</v>
      </c>
      <c r="L58" s="16">
        <v>3199680</v>
      </c>
      <c r="M58" s="14" t="s">
        <v>123</v>
      </c>
      <c r="N58" s="14" t="s">
        <v>124</v>
      </c>
      <c r="O58" s="16">
        <v>0</v>
      </c>
      <c r="P58" s="14"/>
      <c r="Q58" s="14"/>
      <c r="R58" s="16">
        <v>0</v>
      </c>
      <c r="S58" s="14"/>
      <c r="T58" s="14"/>
      <c r="U58" s="14"/>
      <c r="V58" s="14"/>
      <c r="W58" s="14" t="s">
        <v>125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4"/>
      <c r="AH58" s="14"/>
      <c r="AI58" s="16">
        <v>0</v>
      </c>
      <c r="AJ58" s="14"/>
      <c r="AK58" s="14"/>
      <c r="AL58" s="16">
        <v>0</v>
      </c>
      <c r="AM58" s="16">
        <v>0</v>
      </c>
      <c r="AN58" s="14"/>
      <c r="AO58" s="15">
        <v>44946</v>
      </c>
      <c r="AP58" s="14"/>
      <c r="AQ58" s="14"/>
      <c r="AR58" s="14"/>
      <c r="AS58" s="14" t="s">
        <v>70</v>
      </c>
      <c r="AT58" s="14"/>
      <c r="AU58" s="14"/>
      <c r="AV58" s="14"/>
      <c r="AW58" s="16">
        <v>0</v>
      </c>
      <c r="AX58" s="16">
        <v>0</v>
      </c>
      <c r="AY58" s="14"/>
      <c r="AZ58" s="14" t="s">
        <v>64</v>
      </c>
    </row>
    <row r="59" spans="1:52" hidden="1" x14ac:dyDescent="0.15">
      <c r="A59" s="14">
        <v>900891513</v>
      </c>
      <c r="B59" s="14" t="s">
        <v>9</v>
      </c>
      <c r="C59" s="14" t="s">
        <v>11</v>
      </c>
      <c r="D59" s="14">
        <v>476</v>
      </c>
      <c r="E59" s="14" t="s">
        <v>142</v>
      </c>
      <c r="F59" s="14" t="s">
        <v>143</v>
      </c>
      <c r="G59" s="14" t="s">
        <v>64</v>
      </c>
      <c r="H59" s="14" t="s">
        <v>64</v>
      </c>
      <c r="I59" s="14" t="s">
        <v>64</v>
      </c>
      <c r="J59" s="15">
        <v>44946</v>
      </c>
      <c r="K59" s="16">
        <v>3127890</v>
      </c>
      <c r="L59" s="16">
        <v>3127890</v>
      </c>
      <c r="M59" s="14" t="s">
        <v>123</v>
      </c>
      <c r="N59" s="14" t="s">
        <v>124</v>
      </c>
      <c r="O59" s="16">
        <v>0</v>
      </c>
      <c r="P59" s="14"/>
      <c r="Q59" s="14"/>
      <c r="R59" s="16">
        <v>0</v>
      </c>
      <c r="S59" s="14"/>
      <c r="T59" s="14"/>
      <c r="U59" s="14"/>
      <c r="V59" s="14"/>
      <c r="W59" s="14" t="s">
        <v>125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4"/>
      <c r="AH59" s="14"/>
      <c r="AI59" s="16">
        <v>0</v>
      </c>
      <c r="AJ59" s="14"/>
      <c r="AK59" s="14"/>
      <c r="AL59" s="16">
        <v>0</v>
      </c>
      <c r="AM59" s="16">
        <v>0</v>
      </c>
      <c r="AN59" s="14"/>
      <c r="AO59" s="15">
        <v>44946</v>
      </c>
      <c r="AP59" s="14"/>
      <c r="AQ59" s="14"/>
      <c r="AR59" s="14"/>
      <c r="AS59" s="14" t="s">
        <v>70</v>
      </c>
      <c r="AT59" s="14"/>
      <c r="AU59" s="14"/>
      <c r="AV59" s="14"/>
      <c r="AW59" s="16">
        <v>0</v>
      </c>
      <c r="AX59" s="16">
        <v>0</v>
      </c>
      <c r="AY59" s="14"/>
      <c r="AZ59" s="14" t="s">
        <v>64</v>
      </c>
    </row>
    <row r="60" spans="1:52" hidden="1" x14ac:dyDescent="0.15">
      <c r="A60" s="14">
        <v>900891513</v>
      </c>
      <c r="B60" s="14" t="s">
        <v>9</v>
      </c>
      <c r="C60" s="14" t="s">
        <v>11</v>
      </c>
      <c r="D60" s="14">
        <v>478</v>
      </c>
      <c r="E60" s="14" t="s">
        <v>144</v>
      </c>
      <c r="F60" s="14" t="s">
        <v>145</v>
      </c>
      <c r="G60" s="14" t="s">
        <v>64</v>
      </c>
      <c r="H60" s="14" t="s">
        <v>64</v>
      </c>
      <c r="I60" s="14" t="s">
        <v>64</v>
      </c>
      <c r="J60" s="15">
        <v>44947</v>
      </c>
      <c r="K60" s="16">
        <v>3091210</v>
      </c>
      <c r="L60" s="16">
        <v>3091210</v>
      </c>
      <c r="M60" s="14" t="s">
        <v>123</v>
      </c>
      <c r="N60" s="14" t="s">
        <v>124</v>
      </c>
      <c r="O60" s="16">
        <v>0</v>
      </c>
      <c r="P60" s="14"/>
      <c r="Q60" s="14"/>
      <c r="R60" s="16">
        <v>0</v>
      </c>
      <c r="S60" s="14"/>
      <c r="T60" s="14"/>
      <c r="U60" s="14"/>
      <c r="V60" s="14"/>
      <c r="W60" s="14" t="s">
        <v>125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4"/>
      <c r="AH60" s="14"/>
      <c r="AI60" s="16">
        <v>0</v>
      </c>
      <c r="AJ60" s="14"/>
      <c r="AK60" s="14"/>
      <c r="AL60" s="16">
        <v>0</v>
      </c>
      <c r="AM60" s="16">
        <v>0</v>
      </c>
      <c r="AN60" s="14"/>
      <c r="AO60" s="15">
        <v>44947</v>
      </c>
      <c r="AP60" s="14"/>
      <c r="AQ60" s="14"/>
      <c r="AR60" s="14"/>
      <c r="AS60" s="14" t="s">
        <v>70</v>
      </c>
      <c r="AT60" s="14"/>
      <c r="AU60" s="14"/>
      <c r="AV60" s="14"/>
      <c r="AW60" s="16">
        <v>0</v>
      </c>
      <c r="AX60" s="16">
        <v>0</v>
      </c>
      <c r="AY60" s="14"/>
      <c r="AZ60" s="14" t="s">
        <v>64</v>
      </c>
    </row>
    <row r="61" spans="1:52" hidden="1" x14ac:dyDescent="0.15">
      <c r="A61" s="14">
        <v>900891513</v>
      </c>
      <c r="B61" s="14" t="s">
        <v>9</v>
      </c>
      <c r="C61" s="14" t="s">
        <v>11</v>
      </c>
      <c r="D61" s="14">
        <v>479</v>
      </c>
      <c r="E61" s="14" t="s">
        <v>146</v>
      </c>
      <c r="F61" s="14" t="s">
        <v>147</v>
      </c>
      <c r="G61" s="14" t="s">
        <v>64</v>
      </c>
      <c r="H61" s="14" t="s">
        <v>64</v>
      </c>
      <c r="I61" s="14" t="s">
        <v>64</v>
      </c>
      <c r="J61" s="15">
        <v>44947</v>
      </c>
      <c r="K61" s="16">
        <v>3874356</v>
      </c>
      <c r="L61" s="16">
        <v>3874356</v>
      </c>
      <c r="M61" s="14" t="s">
        <v>123</v>
      </c>
      <c r="N61" s="14" t="s">
        <v>124</v>
      </c>
      <c r="O61" s="16">
        <v>0</v>
      </c>
      <c r="P61" s="14"/>
      <c r="Q61" s="14"/>
      <c r="R61" s="16">
        <v>0</v>
      </c>
      <c r="S61" s="14"/>
      <c r="T61" s="14"/>
      <c r="U61" s="14"/>
      <c r="V61" s="14"/>
      <c r="W61" s="14" t="s">
        <v>125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4"/>
      <c r="AH61" s="14"/>
      <c r="AI61" s="16">
        <v>0</v>
      </c>
      <c r="AJ61" s="14"/>
      <c r="AK61" s="14"/>
      <c r="AL61" s="16">
        <v>0</v>
      </c>
      <c r="AM61" s="16">
        <v>0</v>
      </c>
      <c r="AN61" s="14"/>
      <c r="AO61" s="15">
        <v>44947</v>
      </c>
      <c r="AP61" s="14"/>
      <c r="AQ61" s="14"/>
      <c r="AR61" s="14"/>
      <c r="AS61" s="14" t="s">
        <v>70</v>
      </c>
      <c r="AT61" s="14"/>
      <c r="AU61" s="14"/>
      <c r="AV61" s="14"/>
      <c r="AW61" s="16">
        <v>0</v>
      </c>
      <c r="AX61" s="16">
        <v>0</v>
      </c>
      <c r="AY61" s="14"/>
      <c r="AZ61" s="14" t="s">
        <v>64</v>
      </c>
    </row>
    <row r="62" spans="1:52" hidden="1" x14ac:dyDescent="0.15">
      <c r="A62" s="14">
        <v>900891513</v>
      </c>
      <c r="B62" s="14" t="s">
        <v>9</v>
      </c>
      <c r="C62" s="14" t="s">
        <v>11</v>
      </c>
      <c r="D62" s="14">
        <v>480</v>
      </c>
      <c r="E62" s="14" t="s">
        <v>148</v>
      </c>
      <c r="F62" s="14" t="s">
        <v>149</v>
      </c>
      <c r="G62" s="14" t="s">
        <v>64</v>
      </c>
      <c r="H62" s="14" t="s">
        <v>64</v>
      </c>
      <c r="I62" s="14" t="s">
        <v>64</v>
      </c>
      <c r="J62" s="15">
        <v>44947</v>
      </c>
      <c r="K62" s="16">
        <v>6541439</v>
      </c>
      <c r="L62" s="16">
        <v>6541439</v>
      </c>
      <c r="M62" s="14" t="s">
        <v>123</v>
      </c>
      <c r="N62" s="14" t="s">
        <v>124</v>
      </c>
      <c r="O62" s="16">
        <v>0</v>
      </c>
      <c r="P62" s="14"/>
      <c r="Q62" s="14"/>
      <c r="R62" s="16">
        <v>0</v>
      </c>
      <c r="S62" s="14"/>
      <c r="T62" s="14"/>
      <c r="U62" s="14"/>
      <c r="V62" s="14"/>
      <c r="W62" s="14" t="s">
        <v>125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4"/>
      <c r="AH62" s="14"/>
      <c r="AI62" s="16">
        <v>0</v>
      </c>
      <c r="AJ62" s="14"/>
      <c r="AK62" s="14"/>
      <c r="AL62" s="16">
        <v>0</v>
      </c>
      <c r="AM62" s="16">
        <v>0</v>
      </c>
      <c r="AN62" s="14"/>
      <c r="AO62" s="15">
        <v>44947</v>
      </c>
      <c r="AP62" s="14"/>
      <c r="AQ62" s="14"/>
      <c r="AR62" s="14"/>
      <c r="AS62" s="14" t="s">
        <v>70</v>
      </c>
      <c r="AT62" s="14"/>
      <c r="AU62" s="14"/>
      <c r="AV62" s="14"/>
      <c r="AW62" s="16">
        <v>0</v>
      </c>
      <c r="AX62" s="16">
        <v>0</v>
      </c>
      <c r="AY62" s="14"/>
      <c r="AZ62" s="14" t="s">
        <v>64</v>
      </c>
    </row>
    <row r="63" spans="1:52" hidden="1" x14ac:dyDescent="0.15">
      <c r="A63" s="14">
        <v>900891513</v>
      </c>
      <c r="B63" s="14" t="s">
        <v>9</v>
      </c>
      <c r="C63" s="14" t="s">
        <v>11</v>
      </c>
      <c r="D63" s="14">
        <v>481</v>
      </c>
      <c r="E63" s="14" t="s">
        <v>150</v>
      </c>
      <c r="F63" s="14" t="s">
        <v>151</v>
      </c>
      <c r="G63" s="14" t="s">
        <v>64</v>
      </c>
      <c r="H63" s="14" t="s">
        <v>64</v>
      </c>
      <c r="I63" s="14" t="s">
        <v>64</v>
      </c>
      <c r="J63" s="15">
        <v>44947</v>
      </c>
      <c r="K63" s="16">
        <v>4555956</v>
      </c>
      <c r="L63" s="16">
        <v>4555956</v>
      </c>
      <c r="M63" s="14" t="s">
        <v>123</v>
      </c>
      <c r="N63" s="14" t="s">
        <v>124</v>
      </c>
      <c r="O63" s="16">
        <v>0</v>
      </c>
      <c r="P63" s="14"/>
      <c r="Q63" s="14"/>
      <c r="R63" s="16">
        <v>0</v>
      </c>
      <c r="S63" s="14"/>
      <c r="T63" s="14"/>
      <c r="U63" s="14"/>
      <c r="V63" s="14"/>
      <c r="W63" s="14" t="s">
        <v>125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4"/>
      <c r="AH63" s="14"/>
      <c r="AI63" s="16">
        <v>0</v>
      </c>
      <c r="AJ63" s="14"/>
      <c r="AK63" s="14"/>
      <c r="AL63" s="16">
        <v>0</v>
      </c>
      <c r="AM63" s="16">
        <v>0</v>
      </c>
      <c r="AN63" s="14"/>
      <c r="AO63" s="15">
        <v>44947</v>
      </c>
      <c r="AP63" s="14"/>
      <c r="AQ63" s="14"/>
      <c r="AR63" s="14"/>
      <c r="AS63" s="14" t="s">
        <v>70</v>
      </c>
      <c r="AT63" s="14"/>
      <c r="AU63" s="14"/>
      <c r="AV63" s="14"/>
      <c r="AW63" s="16">
        <v>0</v>
      </c>
      <c r="AX63" s="16">
        <v>0</v>
      </c>
      <c r="AY63" s="14"/>
      <c r="AZ63" s="14" t="s">
        <v>64</v>
      </c>
    </row>
    <row r="64" spans="1:52" hidden="1" x14ac:dyDescent="0.15">
      <c r="A64" s="14">
        <v>900891513</v>
      </c>
      <c r="B64" s="14" t="s">
        <v>9</v>
      </c>
      <c r="C64" s="14" t="s">
        <v>11</v>
      </c>
      <c r="D64" s="14">
        <v>482</v>
      </c>
      <c r="E64" s="14" t="s">
        <v>152</v>
      </c>
      <c r="F64" s="14" t="s">
        <v>153</v>
      </c>
      <c r="G64" s="14" t="s">
        <v>64</v>
      </c>
      <c r="H64" s="14" t="s">
        <v>64</v>
      </c>
      <c r="I64" s="14" t="s">
        <v>64</v>
      </c>
      <c r="J64" s="15">
        <v>44947</v>
      </c>
      <c r="K64" s="16">
        <v>406052</v>
      </c>
      <c r="L64" s="16">
        <v>406052</v>
      </c>
      <c r="M64" s="14" t="s">
        <v>123</v>
      </c>
      <c r="N64" s="14" t="s">
        <v>124</v>
      </c>
      <c r="O64" s="16">
        <v>0</v>
      </c>
      <c r="P64" s="14"/>
      <c r="Q64" s="14"/>
      <c r="R64" s="16">
        <v>0</v>
      </c>
      <c r="S64" s="14"/>
      <c r="T64" s="14"/>
      <c r="U64" s="14"/>
      <c r="V64" s="14"/>
      <c r="W64" s="14" t="s">
        <v>125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4"/>
      <c r="AH64" s="14"/>
      <c r="AI64" s="16">
        <v>0</v>
      </c>
      <c r="AJ64" s="14"/>
      <c r="AK64" s="14"/>
      <c r="AL64" s="16">
        <v>0</v>
      </c>
      <c r="AM64" s="16">
        <v>0</v>
      </c>
      <c r="AN64" s="14"/>
      <c r="AO64" s="15">
        <v>44947</v>
      </c>
      <c r="AP64" s="14"/>
      <c r="AQ64" s="14"/>
      <c r="AR64" s="14"/>
      <c r="AS64" s="14" t="s">
        <v>70</v>
      </c>
      <c r="AT64" s="14"/>
      <c r="AU64" s="14"/>
      <c r="AV64" s="14"/>
      <c r="AW64" s="16">
        <v>0</v>
      </c>
      <c r="AX64" s="16">
        <v>0</v>
      </c>
      <c r="AY64" s="14"/>
      <c r="AZ64" s="14" t="s">
        <v>64</v>
      </c>
    </row>
    <row r="65" spans="1:52" hidden="1" x14ac:dyDescent="0.15">
      <c r="A65" s="14">
        <v>900891513</v>
      </c>
      <c r="B65" s="14" t="s">
        <v>9</v>
      </c>
      <c r="C65" s="14" t="s">
        <v>11</v>
      </c>
      <c r="D65" s="14">
        <v>483</v>
      </c>
      <c r="E65" s="14" t="s">
        <v>154</v>
      </c>
      <c r="F65" s="14" t="s">
        <v>155</v>
      </c>
      <c r="G65" s="14" t="s">
        <v>64</v>
      </c>
      <c r="H65" s="14" t="s">
        <v>64</v>
      </c>
      <c r="I65" s="14" t="s">
        <v>64</v>
      </c>
      <c r="J65" s="15">
        <v>44947</v>
      </c>
      <c r="K65" s="16">
        <v>4055939</v>
      </c>
      <c r="L65" s="16">
        <v>4055939</v>
      </c>
      <c r="M65" s="14" t="s">
        <v>123</v>
      </c>
      <c r="N65" s="14" t="s">
        <v>124</v>
      </c>
      <c r="O65" s="16">
        <v>0</v>
      </c>
      <c r="P65" s="14"/>
      <c r="Q65" s="14"/>
      <c r="R65" s="16">
        <v>0</v>
      </c>
      <c r="S65" s="14"/>
      <c r="T65" s="14"/>
      <c r="U65" s="14"/>
      <c r="V65" s="14"/>
      <c r="W65" s="14" t="s">
        <v>125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4"/>
      <c r="AH65" s="14"/>
      <c r="AI65" s="16">
        <v>0</v>
      </c>
      <c r="AJ65" s="14"/>
      <c r="AK65" s="14"/>
      <c r="AL65" s="16">
        <v>0</v>
      </c>
      <c r="AM65" s="16">
        <v>0</v>
      </c>
      <c r="AN65" s="14"/>
      <c r="AO65" s="15">
        <v>44947</v>
      </c>
      <c r="AP65" s="14"/>
      <c r="AQ65" s="14"/>
      <c r="AR65" s="14"/>
      <c r="AS65" s="14" t="s">
        <v>70</v>
      </c>
      <c r="AT65" s="14"/>
      <c r="AU65" s="14"/>
      <c r="AV65" s="14"/>
      <c r="AW65" s="16">
        <v>0</v>
      </c>
      <c r="AX65" s="16">
        <v>0</v>
      </c>
      <c r="AY65" s="14"/>
      <c r="AZ65" s="14" t="s">
        <v>64</v>
      </c>
    </row>
    <row r="66" spans="1:52" hidden="1" x14ac:dyDescent="0.15">
      <c r="A66" s="14">
        <v>900891513</v>
      </c>
      <c r="B66" s="14" t="s">
        <v>9</v>
      </c>
      <c r="C66" s="14" t="s">
        <v>10</v>
      </c>
      <c r="D66" s="14">
        <v>512</v>
      </c>
      <c r="E66" s="14" t="s">
        <v>156</v>
      </c>
      <c r="F66" s="14" t="s">
        <v>157</v>
      </c>
      <c r="G66" s="14" t="s">
        <v>64</v>
      </c>
      <c r="H66" s="14" t="s">
        <v>64</v>
      </c>
      <c r="I66" s="14" t="s">
        <v>64</v>
      </c>
      <c r="J66" s="15">
        <v>44176</v>
      </c>
      <c r="K66" s="16">
        <v>127994</v>
      </c>
      <c r="L66" s="16">
        <v>127994</v>
      </c>
      <c r="M66" s="14" t="s">
        <v>123</v>
      </c>
      <c r="N66" s="14" t="s">
        <v>124</v>
      </c>
      <c r="O66" s="16">
        <v>0</v>
      </c>
      <c r="P66" s="14"/>
      <c r="Q66" s="14"/>
      <c r="R66" s="16">
        <v>0</v>
      </c>
      <c r="S66" s="14"/>
      <c r="T66" s="14"/>
      <c r="U66" s="14"/>
      <c r="V66" s="14"/>
      <c r="W66" s="14" t="s">
        <v>125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4"/>
      <c r="AH66" s="14"/>
      <c r="AI66" s="16">
        <v>0</v>
      </c>
      <c r="AJ66" s="14"/>
      <c r="AK66" s="14"/>
      <c r="AL66" s="16">
        <v>0</v>
      </c>
      <c r="AM66" s="16">
        <v>0</v>
      </c>
      <c r="AN66" s="14"/>
      <c r="AO66" s="15">
        <v>44848</v>
      </c>
      <c r="AP66" s="14"/>
      <c r="AQ66" s="14"/>
      <c r="AR66" s="14"/>
      <c r="AS66" s="14" t="s">
        <v>70</v>
      </c>
      <c r="AT66" s="14"/>
      <c r="AU66" s="14"/>
      <c r="AV66" s="14"/>
      <c r="AW66" s="16">
        <v>0</v>
      </c>
      <c r="AX66" s="16">
        <v>0</v>
      </c>
      <c r="AY66" s="14"/>
      <c r="AZ66" s="14" t="s">
        <v>64</v>
      </c>
    </row>
  </sheetData>
  <autoFilter ref="A1:AZ66">
    <filterColumn colId="30">
      <filters>
        <filter val="1.384.016"/>
        <filter val="213.194"/>
        <filter val="268.168"/>
        <filter val="3.244.132"/>
        <filter val="42.104"/>
        <filter val="54.692"/>
        <filter val="58.985.470"/>
        <filter val="80.826"/>
        <filter val="861.139"/>
        <filter val="961"/>
      </filters>
    </filterColumn>
    <sortState ref="A2:AZ66">
      <sortCondition descending="1" ref="AE1:AE66"/>
    </sortState>
  </autoFilter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7"/>
  <sheetViews>
    <sheetView topLeftCell="A47" workbookViewId="0">
      <selection activeCell="H67" sqref="H67"/>
    </sheetView>
  </sheetViews>
  <sheetFormatPr baseColWidth="10" defaultRowHeight="15" x14ac:dyDescent="0.25"/>
  <cols>
    <col min="1" max="1" width="10" bestFit="1" customWidth="1"/>
    <col min="2" max="2" width="37.28515625" bestFit="1" customWidth="1"/>
    <col min="3" max="3" width="9.28515625" bestFit="1" customWidth="1"/>
    <col min="4" max="4" width="8.28515625" bestFit="1" customWidth="1"/>
    <col min="5" max="6" width="10.7109375" bestFit="1" customWidth="1"/>
    <col min="7" max="7" width="16.28515625" bestFit="1" customWidth="1"/>
    <col min="8" max="8" width="16.42578125" bestFit="1" customWidth="1"/>
    <col min="9" max="9" width="8.7109375" bestFit="1" customWidth="1"/>
  </cols>
  <sheetData>
    <row r="1" spans="1:9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</row>
    <row r="2" spans="1:9" x14ac:dyDescent="0.25">
      <c r="A2" s="3">
        <v>900891513</v>
      </c>
      <c r="B2" s="3" t="s">
        <v>9</v>
      </c>
      <c r="C2" s="4" t="s">
        <v>10</v>
      </c>
      <c r="D2" s="3">
        <v>512</v>
      </c>
      <c r="E2" s="5">
        <v>44176</v>
      </c>
      <c r="F2" s="5">
        <v>44848</v>
      </c>
      <c r="G2" s="6">
        <v>127994</v>
      </c>
      <c r="H2" s="6">
        <v>127994</v>
      </c>
      <c r="I2" s="3" t="str">
        <f>VLOOKUP(D2,[1]Hoja1!$D$2:$I$45,6,0)</f>
        <v>Evento</v>
      </c>
    </row>
    <row r="3" spans="1:9" x14ac:dyDescent="0.25">
      <c r="A3" s="3">
        <v>900891513</v>
      </c>
      <c r="B3" s="3" t="s">
        <v>9</v>
      </c>
      <c r="C3" s="4" t="s">
        <v>10</v>
      </c>
      <c r="D3" s="3">
        <v>590</v>
      </c>
      <c r="E3" s="5">
        <v>44216</v>
      </c>
      <c r="F3" s="5">
        <v>44550</v>
      </c>
      <c r="G3" s="6">
        <v>60531022</v>
      </c>
      <c r="H3" s="6">
        <v>1218103.26</v>
      </c>
      <c r="I3" s="3" t="str">
        <f>VLOOKUP(D3,[1]Hoja1!$D$2:$I$45,6,0)</f>
        <v>Evento</v>
      </c>
    </row>
    <row r="4" spans="1:9" x14ac:dyDescent="0.25">
      <c r="A4" s="3">
        <v>900891513</v>
      </c>
      <c r="B4" s="3" t="s">
        <v>9</v>
      </c>
      <c r="C4" s="4" t="s">
        <v>11</v>
      </c>
      <c r="D4" s="3">
        <v>137</v>
      </c>
      <c r="E4" s="5">
        <v>44316</v>
      </c>
      <c r="F4" s="5">
        <v>44757</v>
      </c>
      <c r="G4" s="6">
        <v>9641476</v>
      </c>
      <c r="H4" s="6">
        <v>9288776</v>
      </c>
      <c r="I4" s="3" t="str">
        <f>VLOOKUP(D4,[1]Hoja1!$D$2:$I$45,6,0)</f>
        <v>Evento</v>
      </c>
    </row>
    <row r="5" spans="1:9" x14ac:dyDescent="0.25">
      <c r="A5" s="3">
        <v>900891513</v>
      </c>
      <c r="B5" s="3" t="s">
        <v>9</v>
      </c>
      <c r="C5" s="4" t="s">
        <v>10</v>
      </c>
      <c r="D5" s="3">
        <v>764</v>
      </c>
      <c r="E5" s="5">
        <v>44316</v>
      </c>
      <c r="F5" s="5">
        <v>44389</v>
      </c>
      <c r="G5" s="6">
        <v>268168</v>
      </c>
      <c r="H5" s="6">
        <v>268168</v>
      </c>
      <c r="I5" s="3" t="str">
        <f>VLOOKUP(D5,[1]Hoja1!$D$2:$I$45,6,0)</f>
        <v>Evento</v>
      </c>
    </row>
    <row r="6" spans="1:9" x14ac:dyDescent="0.25">
      <c r="A6" s="3">
        <v>900891513</v>
      </c>
      <c r="B6" s="3" t="s">
        <v>9</v>
      </c>
      <c r="C6" s="4" t="s">
        <v>11</v>
      </c>
      <c r="D6" s="3">
        <v>148</v>
      </c>
      <c r="E6" s="5">
        <v>44337</v>
      </c>
      <c r="F6" s="5">
        <v>44389</v>
      </c>
      <c r="G6" s="6">
        <v>1448147</v>
      </c>
      <c r="H6" s="6">
        <v>23607</v>
      </c>
      <c r="I6" s="3" t="str">
        <f>VLOOKUP(D6,[1]Hoja1!$D$2:$I$45,6,0)</f>
        <v>Evento</v>
      </c>
    </row>
    <row r="7" spans="1:9" x14ac:dyDescent="0.25">
      <c r="A7" s="3">
        <v>900891513</v>
      </c>
      <c r="B7" s="3" t="s">
        <v>9</v>
      </c>
      <c r="C7" s="4" t="s">
        <v>11</v>
      </c>
      <c r="D7" s="3">
        <v>150</v>
      </c>
      <c r="E7" s="5">
        <v>44340</v>
      </c>
      <c r="F7" s="5">
        <v>44389</v>
      </c>
      <c r="G7" s="6">
        <v>3357146</v>
      </c>
      <c r="H7" s="6">
        <v>113014</v>
      </c>
      <c r="I7" s="3" t="str">
        <f>VLOOKUP(D7,[1]Hoja1!$D$2:$I$45,6,0)</f>
        <v>Evento</v>
      </c>
    </row>
    <row r="8" spans="1:9" x14ac:dyDescent="0.25">
      <c r="A8" s="3">
        <v>900891513</v>
      </c>
      <c r="B8" s="3" t="s">
        <v>9</v>
      </c>
      <c r="C8" s="4" t="s">
        <v>10</v>
      </c>
      <c r="D8" s="3">
        <v>795</v>
      </c>
      <c r="E8" s="5">
        <v>44340</v>
      </c>
      <c r="F8" s="5">
        <v>44893</v>
      </c>
      <c r="G8" s="6">
        <v>317609</v>
      </c>
      <c r="H8" s="6">
        <v>317609</v>
      </c>
      <c r="I8" s="3" t="str">
        <f>VLOOKUP(D8,[1]Hoja1!$D$2:$I$45,6,0)</f>
        <v>Evento</v>
      </c>
    </row>
    <row r="9" spans="1:9" x14ac:dyDescent="0.25">
      <c r="A9" s="3">
        <v>900891513</v>
      </c>
      <c r="B9" s="3" t="s">
        <v>9</v>
      </c>
      <c r="C9" s="4" t="s">
        <v>10</v>
      </c>
      <c r="D9" s="3">
        <v>799</v>
      </c>
      <c r="E9" s="5">
        <v>44345</v>
      </c>
      <c r="F9" s="5">
        <v>44389</v>
      </c>
      <c r="G9" s="6">
        <v>89042</v>
      </c>
      <c r="H9" s="6">
        <v>88081</v>
      </c>
      <c r="I9" s="3" t="str">
        <f>VLOOKUP(D9,[1]Hoja1!$D$2:$I$45,6,0)</f>
        <v>Evento</v>
      </c>
    </row>
    <row r="10" spans="1:9" x14ac:dyDescent="0.25">
      <c r="A10" s="3">
        <v>900891513</v>
      </c>
      <c r="B10" s="3" t="s">
        <v>9</v>
      </c>
      <c r="C10" s="4" t="s">
        <v>10</v>
      </c>
      <c r="D10" s="3">
        <v>800</v>
      </c>
      <c r="E10" s="5">
        <v>44345</v>
      </c>
      <c r="F10" s="5">
        <v>44389</v>
      </c>
      <c r="G10" s="6">
        <v>80826</v>
      </c>
      <c r="H10" s="6">
        <v>80826</v>
      </c>
      <c r="I10" s="3" t="str">
        <f>VLOOKUP(D10,[1]Hoja1!$D$2:$I$45,6,0)</f>
        <v>Evento</v>
      </c>
    </row>
    <row r="11" spans="1:9" x14ac:dyDescent="0.25">
      <c r="A11" s="3">
        <v>900891513</v>
      </c>
      <c r="B11" s="3" t="s">
        <v>9</v>
      </c>
      <c r="C11" s="4" t="s">
        <v>11</v>
      </c>
      <c r="D11" s="3">
        <v>186</v>
      </c>
      <c r="E11" s="5">
        <v>44366</v>
      </c>
      <c r="F11" s="5">
        <v>44389</v>
      </c>
      <c r="G11" s="6">
        <v>59700</v>
      </c>
      <c r="H11" s="6">
        <v>17596.439999999999</v>
      </c>
      <c r="I11" s="3" t="str">
        <f>VLOOKUP(D11,[1]Hoja1!$D$2:$I$45,6,0)</f>
        <v>Evento</v>
      </c>
    </row>
    <row r="12" spans="1:9" x14ac:dyDescent="0.25">
      <c r="A12" s="3">
        <v>900891513</v>
      </c>
      <c r="B12" s="3" t="s">
        <v>9</v>
      </c>
      <c r="C12" s="4" t="s">
        <v>11</v>
      </c>
      <c r="D12" s="3">
        <v>251</v>
      </c>
      <c r="E12" s="5">
        <v>44412</v>
      </c>
      <c r="F12" s="5">
        <v>44441</v>
      </c>
      <c r="G12" s="6">
        <v>190000</v>
      </c>
      <c r="H12" s="6">
        <v>190000</v>
      </c>
      <c r="I12" s="3" t="str">
        <f>VLOOKUP(D12,[1]Hoja1!$D$2:$I$45,6,0)</f>
        <v>Evento</v>
      </c>
    </row>
    <row r="13" spans="1:9" x14ac:dyDescent="0.25">
      <c r="A13" s="3">
        <v>900891513</v>
      </c>
      <c r="B13" s="3" t="s">
        <v>9</v>
      </c>
      <c r="C13" s="4" t="s">
        <v>11</v>
      </c>
      <c r="D13" s="3">
        <v>262</v>
      </c>
      <c r="E13" s="5">
        <v>44439</v>
      </c>
      <c r="F13" s="5">
        <v>44550</v>
      </c>
      <c r="G13" s="6">
        <v>151641521</v>
      </c>
      <c r="H13" s="6">
        <v>148504195</v>
      </c>
      <c r="I13" s="3" t="str">
        <f>VLOOKUP(D13,[1]Hoja1!$D$2:$I$45,6,0)</f>
        <v>Evento</v>
      </c>
    </row>
    <row r="14" spans="1:9" x14ac:dyDescent="0.25">
      <c r="A14" s="3">
        <v>900891513</v>
      </c>
      <c r="B14" s="3" t="s">
        <v>9</v>
      </c>
      <c r="C14" s="4" t="s">
        <v>10</v>
      </c>
      <c r="D14" s="3">
        <v>847</v>
      </c>
      <c r="E14" s="5">
        <v>44439</v>
      </c>
      <c r="F14" s="5">
        <v>44471</v>
      </c>
      <c r="G14" s="6">
        <v>216994</v>
      </c>
      <c r="H14" s="6">
        <v>3800</v>
      </c>
      <c r="I14" s="3" t="str">
        <f>VLOOKUP(D14,[1]Hoja1!$D$2:$I$45,6,0)</f>
        <v>Evento</v>
      </c>
    </row>
    <row r="15" spans="1:9" x14ac:dyDescent="0.25">
      <c r="A15" s="3">
        <v>900891513</v>
      </c>
      <c r="B15" s="3" t="s">
        <v>9</v>
      </c>
      <c r="C15" s="4" t="s">
        <v>11</v>
      </c>
      <c r="D15" s="3">
        <v>264</v>
      </c>
      <c r="E15" s="5">
        <v>44446</v>
      </c>
      <c r="F15" s="5">
        <v>44471</v>
      </c>
      <c r="G15" s="6">
        <v>1418030</v>
      </c>
      <c r="H15" s="6">
        <v>34014</v>
      </c>
      <c r="I15" s="3" t="str">
        <f>VLOOKUP(D15,[1]Hoja1!$D$2:$I$45,6,0)</f>
        <v>Evento</v>
      </c>
    </row>
    <row r="16" spans="1:9" x14ac:dyDescent="0.25">
      <c r="A16" s="3">
        <v>900891513</v>
      </c>
      <c r="B16" s="3" t="s">
        <v>9</v>
      </c>
      <c r="C16" s="4" t="s">
        <v>10</v>
      </c>
      <c r="D16" s="3">
        <v>992</v>
      </c>
      <c r="E16" s="5">
        <v>44534</v>
      </c>
      <c r="F16" s="5">
        <v>44539</v>
      </c>
      <c r="G16" s="6">
        <v>79210</v>
      </c>
      <c r="H16" s="6">
        <v>24518</v>
      </c>
      <c r="I16" s="3" t="str">
        <f>VLOOKUP(D16,[1]Hoja1!$D$2:$I$45,6,0)</f>
        <v>Evento</v>
      </c>
    </row>
    <row r="17" spans="1:9" x14ac:dyDescent="0.25">
      <c r="A17" s="3">
        <v>900891513</v>
      </c>
      <c r="B17" s="3" t="s">
        <v>9</v>
      </c>
      <c r="C17" s="4" t="s">
        <v>10</v>
      </c>
      <c r="D17" s="3">
        <v>1046</v>
      </c>
      <c r="E17" s="5">
        <v>44600</v>
      </c>
      <c r="F17" s="5">
        <v>44617</v>
      </c>
      <c r="G17" s="6">
        <v>663599</v>
      </c>
      <c r="H17" s="6">
        <v>663599</v>
      </c>
      <c r="I17" s="3" t="str">
        <f>VLOOKUP(D17,[1]Hoja1!$D$2:$I$45,6,0)</f>
        <v>Evento</v>
      </c>
    </row>
    <row r="18" spans="1:9" x14ac:dyDescent="0.25">
      <c r="A18" s="3">
        <v>900891513</v>
      </c>
      <c r="B18" s="3" t="s">
        <v>9</v>
      </c>
      <c r="C18" s="4" t="s">
        <v>10</v>
      </c>
      <c r="D18" s="3">
        <v>1085</v>
      </c>
      <c r="E18" s="5">
        <v>44615</v>
      </c>
      <c r="F18" s="5">
        <v>44621</v>
      </c>
      <c r="G18" s="6">
        <v>119377</v>
      </c>
      <c r="H18" s="6">
        <v>119377</v>
      </c>
      <c r="I18" s="3" t="str">
        <f>VLOOKUP(D18,[1]Hoja1!$D$2:$I$45,6,0)</f>
        <v>Evento</v>
      </c>
    </row>
    <row r="19" spans="1:9" x14ac:dyDescent="0.25">
      <c r="A19" s="3">
        <v>900891513</v>
      </c>
      <c r="B19" s="3" t="s">
        <v>9</v>
      </c>
      <c r="C19" s="4" t="s">
        <v>11</v>
      </c>
      <c r="D19" s="3">
        <v>380</v>
      </c>
      <c r="E19" s="5">
        <v>44650</v>
      </c>
      <c r="F19" s="5">
        <v>44902</v>
      </c>
      <c r="G19" s="6">
        <v>5325322</v>
      </c>
      <c r="H19" s="6">
        <v>5325322</v>
      </c>
      <c r="I19" s="3" t="str">
        <f>VLOOKUP(D19,[1]Hoja1!$D$2:$I$45,6,0)</f>
        <v>Evento</v>
      </c>
    </row>
    <row r="20" spans="1:9" x14ac:dyDescent="0.25">
      <c r="A20" s="3">
        <v>900891513</v>
      </c>
      <c r="B20" s="3" t="s">
        <v>9</v>
      </c>
      <c r="C20" s="4" t="s">
        <v>11</v>
      </c>
      <c r="D20" s="3">
        <v>385</v>
      </c>
      <c r="E20" s="5">
        <v>44657</v>
      </c>
      <c r="F20" s="5">
        <v>44663</v>
      </c>
      <c r="G20" s="6">
        <v>4048789</v>
      </c>
      <c r="H20" s="6">
        <v>4048789</v>
      </c>
      <c r="I20" s="3" t="str">
        <f>VLOOKUP(D20,[1]Hoja1!$D$2:$I$45,6,0)</f>
        <v>Evento</v>
      </c>
    </row>
    <row r="21" spans="1:9" x14ac:dyDescent="0.25">
      <c r="A21" s="3">
        <v>900891513</v>
      </c>
      <c r="B21" s="3" t="s">
        <v>9</v>
      </c>
      <c r="C21" s="4" t="s">
        <v>10</v>
      </c>
      <c r="D21" s="3">
        <v>1139</v>
      </c>
      <c r="E21" s="5">
        <v>44658</v>
      </c>
      <c r="F21" s="5">
        <v>44663</v>
      </c>
      <c r="G21" s="6">
        <v>331957</v>
      </c>
      <c r="H21" s="6">
        <v>331957</v>
      </c>
      <c r="I21" s="3" t="str">
        <f>VLOOKUP(D21,[1]Hoja1!$D$2:$I$45,6,0)</f>
        <v>Evento</v>
      </c>
    </row>
    <row r="22" spans="1:9" x14ac:dyDescent="0.25">
      <c r="A22" s="3">
        <v>900891513</v>
      </c>
      <c r="B22" s="3" t="s">
        <v>9</v>
      </c>
      <c r="C22" s="4" t="s">
        <v>11</v>
      </c>
      <c r="D22" s="3">
        <v>387</v>
      </c>
      <c r="E22" s="5">
        <v>44659</v>
      </c>
      <c r="F22" s="3"/>
      <c r="G22" s="6">
        <v>4240528</v>
      </c>
      <c r="H22" s="6">
        <v>4240528</v>
      </c>
      <c r="I22" s="3" t="str">
        <f>VLOOKUP(D22,[1]Hoja1!$D$2:$I$45,6,0)</f>
        <v>Evento</v>
      </c>
    </row>
    <row r="23" spans="1:9" x14ac:dyDescent="0.25">
      <c r="A23" s="3">
        <v>900891513</v>
      </c>
      <c r="B23" s="3" t="s">
        <v>9</v>
      </c>
      <c r="C23" s="4" t="s">
        <v>10</v>
      </c>
      <c r="D23" s="3">
        <v>1180</v>
      </c>
      <c r="E23" s="5">
        <v>44680</v>
      </c>
      <c r="F23" s="5">
        <v>44693</v>
      </c>
      <c r="G23" s="6">
        <v>1133396</v>
      </c>
      <c r="H23" s="6">
        <v>1133396</v>
      </c>
      <c r="I23" s="3" t="str">
        <f>VLOOKUP(D23,[1]Hoja1!$D$2:$I$45,6,0)</f>
        <v>Evento</v>
      </c>
    </row>
    <row r="24" spans="1:9" x14ac:dyDescent="0.25">
      <c r="A24" s="3">
        <v>900891513</v>
      </c>
      <c r="B24" s="3" t="s">
        <v>9</v>
      </c>
      <c r="C24" s="4" t="s">
        <v>10</v>
      </c>
      <c r="D24" s="3">
        <v>1239</v>
      </c>
      <c r="E24" s="5">
        <v>44704</v>
      </c>
      <c r="F24" s="5">
        <v>44720</v>
      </c>
      <c r="G24" s="6">
        <v>89859</v>
      </c>
      <c r="H24" s="6">
        <v>89859</v>
      </c>
      <c r="I24" s="3" t="str">
        <f>VLOOKUP(D24,[1]Hoja1!$D$2:$I$45,6,0)</f>
        <v>Evento</v>
      </c>
    </row>
    <row r="25" spans="1:9" x14ac:dyDescent="0.25">
      <c r="A25" s="3">
        <v>900891513</v>
      </c>
      <c r="B25" s="3" t="s">
        <v>9</v>
      </c>
      <c r="C25" s="4" t="s">
        <v>11</v>
      </c>
      <c r="D25" s="3">
        <v>404</v>
      </c>
      <c r="E25" s="5">
        <v>44726</v>
      </c>
      <c r="F25" s="5">
        <v>44753</v>
      </c>
      <c r="G25" s="6">
        <v>1139911</v>
      </c>
      <c r="H25" s="6">
        <v>1139911</v>
      </c>
      <c r="I25" s="3" t="str">
        <f>VLOOKUP(D25,[1]Hoja1!$D$2:$I$45,6,0)</f>
        <v>Evento</v>
      </c>
    </row>
    <row r="26" spans="1:9" x14ac:dyDescent="0.25">
      <c r="A26" s="3">
        <v>900891513</v>
      </c>
      <c r="B26" s="3" t="s">
        <v>9</v>
      </c>
      <c r="C26" s="4" t="s">
        <v>10</v>
      </c>
      <c r="D26" s="3">
        <v>1301</v>
      </c>
      <c r="E26" s="5">
        <v>44750</v>
      </c>
      <c r="F26" s="5">
        <v>44783</v>
      </c>
      <c r="G26" s="6">
        <v>699325</v>
      </c>
      <c r="H26" s="6">
        <v>699325</v>
      </c>
      <c r="I26" s="3" t="str">
        <f>VLOOKUP(D26,[1]Hoja1!$D$2:$I$45,6,0)</f>
        <v>Evento</v>
      </c>
    </row>
    <row r="27" spans="1:9" x14ac:dyDescent="0.25">
      <c r="A27" s="3">
        <v>900891513</v>
      </c>
      <c r="B27" s="3" t="s">
        <v>9</v>
      </c>
      <c r="C27" s="4" t="s">
        <v>10</v>
      </c>
      <c r="D27" s="3">
        <v>1336</v>
      </c>
      <c r="E27" s="5">
        <v>44762</v>
      </c>
      <c r="F27" s="5">
        <v>44783</v>
      </c>
      <c r="G27" s="6">
        <v>869625</v>
      </c>
      <c r="H27" s="6">
        <v>869625</v>
      </c>
      <c r="I27" s="3" t="str">
        <f>VLOOKUP(D27,[1]Hoja1!$D$2:$I$45,6,0)</f>
        <v>Evento</v>
      </c>
    </row>
    <row r="28" spans="1:9" x14ac:dyDescent="0.25">
      <c r="A28" s="3">
        <v>900891513</v>
      </c>
      <c r="B28" s="3" t="s">
        <v>9</v>
      </c>
      <c r="C28" s="4" t="s">
        <v>11</v>
      </c>
      <c r="D28" s="3">
        <v>432</v>
      </c>
      <c r="E28" s="5">
        <v>44848</v>
      </c>
      <c r="F28" s="5">
        <v>44902</v>
      </c>
      <c r="G28" s="6">
        <v>435191</v>
      </c>
      <c r="H28" s="6">
        <v>435191</v>
      </c>
      <c r="I28" s="3" t="str">
        <f>VLOOKUP(D28,[1]Hoja1!$D$2:$I$45,6,0)</f>
        <v>Evento</v>
      </c>
    </row>
    <row r="29" spans="1:9" x14ac:dyDescent="0.25">
      <c r="A29" s="3">
        <v>900891513</v>
      </c>
      <c r="B29" s="3" t="s">
        <v>9</v>
      </c>
      <c r="C29" s="4" t="s">
        <v>11</v>
      </c>
      <c r="D29" s="3">
        <v>439</v>
      </c>
      <c r="E29" s="5">
        <v>44876</v>
      </c>
      <c r="F29" s="3"/>
      <c r="G29" s="6">
        <v>2500000</v>
      </c>
      <c r="H29" s="6">
        <v>2500000</v>
      </c>
      <c r="I29" s="3" t="str">
        <f>VLOOKUP(D29,[1]Hoja1!$D$2:$I$45,6,0)</f>
        <v>Evento</v>
      </c>
    </row>
    <row r="30" spans="1:9" x14ac:dyDescent="0.25">
      <c r="A30" s="3">
        <v>900891513</v>
      </c>
      <c r="B30" s="3" t="s">
        <v>9</v>
      </c>
      <c r="C30" s="4" t="s">
        <v>11</v>
      </c>
      <c r="D30" s="3">
        <v>441</v>
      </c>
      <c r="E30" s="5">
        <v>44877</v>
      </c>
      <c r="F30" s="5">
        <v>44902</v>
      </c>
      <c r="G30" s="6">
        <v>3925983</v>
      </c>
      <c r="H30" s="6">
        <v>3925983</v>
      </c>
      <c r="I30" s="3" t="str">
        <f>VLOOKUP(D30,[1]Hoja1!$D$2:$I$45,6,0)</f>
        <v>Evento</v>
      </c>
    </row>
    <row r="31" spans="1:9" x14ac:dyDescent="0.25">
      <c r="A31" s="3">
        <v>900891513</v>
      </c>
      <c r="B31" s="3" t="s">
        <v>9</v>
      </c>
      <c r="C31" s="4" t="s">
        <v>11</v>
      </c>
      <c r="D31" s="3">
        <v>445</v>
      </c>
      <c r="E31" s="5">
        <v>44893</v>
      </c>
      <c r="F31" s="3"/>
      <c r="G31" s="6">
        <v>3910319</v>
      </c>
      <c r="H31" s="6">
        <v>3910319</v>
      </c>
      <c r="I31" s="3" t="str">
        <f>VLOOKUP(D31,[1]Hoja1!$D$2:$I$45,6,0)</f>
        <v>Evento</v>
      </c>
    </row>
    <row r="32" spans="1:9" x14ac:dyDescent="0.25">
      <c r="A32" s="3">
        <v>900891513</v>
      </c>
      <c r="B32" s="3" t="s">
        <v>9</v>
      </c>
      <c r="C32" s="4" t="s">
        <v>11</v>
      </c>
      <c r="D32" s="3">
        <v>447</v>
      </c>
      <c r="E32" s="5">
        <v>44893</v>
      </c>
      <c r="F32" s="3"/>
      <c r="G32" s="6">
        <v>3875069</v>
      </c>
      <c r="H32" s="6">
        <v>3875069</v>
      </c>
      <c r="I32" s="3" t="str">
        <f>VLOOKUP(D32,[1]Hoja1!$D$2:$I$45,6,0)</f>
        <v>Evento</v>
      </c>
    </row>
    <row r="33" spans="1:9" x14ac:dyDescent="0.25">
      <c r="A33" s="3">
        <v>900891513</v>
      </c>
      <c r="B33" s="3" t="s">
        <v>9</v>
      </c>
      <c r="C33" s="4" t="s">
        <v>11</v>
      </c>
      <c r="D33" s="3">
        <v>448</v>
      </c>
      <c r="E33" s="5">
        <v>44893</v>
      </c>
      <c r="F33" s="3"/>
      <c r="G33" s="6">
        <v>4050944</v>
      </c>
      <c r="H33" s="6">
        <v>4050944</v>
      </c>
      <c r="I33" s="3" t="str">
        <f>VLOOKUP(D33,[1]Hoja1!$D$2:$I$45,6,0)</f>
        <v>Evento</v>
      </c>
    </row>
    <row r="34" spans="1:9" x14ac:dyDescent="0.25">
      <c r="A34" s="3">
        <v>900891513</v>
      </c>
      <c r="B34" s="3" t="s">
        <v>9</v>
      </c>
      <c r="C34" s="4" t="s">
        <v>10</v>
      </c>
      <c r="D34" s="3">
        <v>1506</v>
      </c>
      <c r="E34" s="5">
        <v>44894</v>
      </c>
      <c r="F34" s="5">
        <v>44910</v>
      </c>
      <c r="G34" s="6">
        <v>871505</v>
      </c>
      <c r="H34" s="6">
        <v>871505</v>
      </c>
      <c r="I34" s="3" t="str">
        <f>VLOOKUP(D34,[1]Hoja1!$D$2:$I$45,6,0)</f>
        <v>Evento</v>
      </c>
    </row>
    <row r="35" spans="1:9" x14ac:dyDescent="0.25">
      <c r="A35" s="3">
        <v>900891513</v>
      </c>
      <c r="B35" s="3" t="s">
        <v>9</v>
      </c>
      <c r="C35" s="4" t="s">
        <v>10</v>
      </c>
      <c r="D35" s="3">
        <v>1507</v>
      </c>
      <c r="E35" s="5">
        <v>44894</v>
      </c>
      <c r="F35" s="5">
        <v>44910</v>
      </c>
      <c r="G35" s="6">
        <v>1194064</v>
      </c>
      <c r="H35" s="6">
        <v>1194064</v>
      </c>
      <c r="I35" s="3" t="str">
        <f>VLOOKUP(D35,[1]Hoja1!$D$2:$I$45,6,0)</f>
        <v>Evento</v>
      </c>
    </row>
    <row r="36" spans="1:9" x14ac:dyDescent="0.25">
      <c r="A36" s="3">
        <v>900891513</v>
      </c>
      <c r="B36" s="3" t="s">
        <v>9</v>
      </c>
      <c r="C36" s="4" t="s">
        <v>11</v>
      </c>
      <c r="D36" s="3">
        <v>453</v>
      </c>
      <c r="E36" s="5">
        <v>44901</v>
      </c>
      <c r="F36" s="3"/>
      <c r="G36" s="6">
        <v>2067500</v>
      </c>
      <c r="H36" s="6">
        <v>2067500</v>
      </c>
      <c r="I36" s="3" t="s">
        <v>12</v>
      </c>
    </row>
    <row r="37" spans="1:9" x14ac:dyDescent="0.25">
      <c r="A37" s="3">
        <v>900891513</v>
      </c>
      <c r="B37" s="3" t="s">
        <v>9</v>
      </c>
      <c r="C37" s="4" t="s">
        <v>11</v>
      </c>
      <c r="D37" s="3">
        <v>454</v>
      </c>
      <c r="E37" s="5">
        <v>44901</v>
      </c>
      <c r="F37" s="3"/>
      <c r="G37" s="6">
        <v>2500000</v>
      </c>
      <c r="H37" s="6">
        <v>2500000</v>
      </c>
      <c r="I37" s="3" t="s">
        <v>12</v>
      </c>
    </row>
    <row r="38" spans="1:9" x14ac:dyDescent="0.25">
      <c r="A38" s="3">
        <v>900891513</v>
      </c>
      <c r="B38" s="3" t="s">
        <v>9</v>
      </c>
      <c r="C38" s="4" t="s">
        <v>11</v>
      </c>
      <c r="D38" s="3">
        <v>455</v>
      </c>
      <c r="E38" s="5">
        <v>44901</v>
      </c>
      <c r="F38" s="3"/>
      <c r="G38" s="6">
        <v>3088007</v>
      </c>
      <c r="H38" s="6">
        <v>3088007</v>
      </c>
      <c r="I38" s="3" t="s">
        <v>12</v>
      </c>
    </row>
    <row r="39" spans="1:9" x14ac:dyDescent="0.25">
      <c r="A39" s="3">
        <v>900891513</v>
      </c>
      <c r="B39" s="3" t="s">
        <v>9</v>
      </c>
      <c r="C39" s="4" t="s">
        <v>11</v>
      </c>
      <c r="D39" s="3">
        <v>456</v>
      </c>
      <c r="E39" s="5">
        <v>44902</v>
      </c>
      <c r="F39" s="3"/>
      <c r="G39" s="6">
        <v>4497959</v>
      </c>
      <c r="H39" s="6">
        <v>4497959</v>
      </c>
      <c r="I39" s="3" t="s">
        <v>12</v>
      </c>
    </row>
    <row r="40" spans="1:9" x14ac:dyDescent="0.25">
      <c r="A40" s="3">
        <v>900891513</v>
      </c>
      <c r="B40" s="3" t="s">
        <v>9</v>
      </c>
      <c r="C40" s="4" t="s">
        <v>11</v>
      </c>
      <c r="D40" s="3">
        <v>457</v>
      </c>
      <c r="E40" s="5">
        <v>44902</v>
      </c>
      <c r="F40" s="3"/>
      <c r="G40" s="6">
        <v>3305000</v>
      </c>
      <c r="H40" s="6">
        <v>3305000</v>
      </c>
      <c r="I40" s="3" t="s">
        <v>12</v>
      </c>
    </row>
    <row r="41" spans="1:9" x14ac:dyDescent="0.25">
      <c r="A41" s="3">
        <v>900891513</v>
      </c>
      <c r="B41" s="3" t="s">
        <v>9</v>
      </c>
      <c r="C41" s="4" t="s">
        <v>11</v>
      </c>
      <c r="D41" s="3">
        <v>458</v>
      </c>
      <c r="E41" s="5">
        <v>44902</v>
      </c>
      <c r="F41" s="3"/>
      <c r="G41" s="6">
        <v>3701767</v>
      </c>
      <c r="H41" s="6">
        <v>3701767</v>
      </c>
      <c r="I41" s="3" t="s">
        <v>12</v>
      </c>
    </row>
    <row r="42" spans="1:9" x14ac:dyDescent="0.25">
      <c r="A42" s="3">
        <v>900891513</v>
      </c>
      <c r="B42" s="3" t="s">
        <v>9</v>
      </c>
      <c r="C42" s="4" t="s">
        <v>11</v>
      </c>
      <c r="D42" s="3">
        <v>459</v>
      </c>
      <c r="E42" s="5">
        <v>44902</v>
      </c>
      <c r="F42" s="3"/>
      <c r="G42" s="6">
        <v>4092466</v>
      </c>
      <c r="H42" s="6">
        <v>4092466</v>
      </c>
      <c r="I42" s="3" t="s">
        <v>12</v>
      </c>
    </row>
    <row r="43" spans="1:9" x14ac:dyDescent="0.25">
      <c r="A43" s="3">
        <v>900891513</v>
      </c>
      <c r="B43" s="3" t="s">
        <v>9</v>
      </c>
      <c r="C43" s="4" t="s">
        <v>11</v>
      </c>
      <c r="D43" s="3">
        <v>460</v>
      </c>
      <c r="E43" s="5">
        <v>44902</v>
      </c>
      <c r="F43" s="3"/>
      <c r="G43" s="6">
        <v>3125000</v>
      </c>
      <c r="H43" s="6">
        <v>3125000</v>
      </c>
      <c r="I43" s="3" t="s">
        <v>12</v>
      </c>
    </row>
    <row r="44" spans="1:9" x14ac:dyDescent="0.25">
      <c r="A44" s="3">
        <v>900891513</v>
      </c>
      <c r="B44" s="3" t="s">
        <v>9</v>
      </c>
      <c r="C44" s="4" t="s">
        <v>11</v>
      </c>
      <c r="D44" s="3">
        <v>461</v>
      </c>
      <c r="E44" s="5">
        <v>44902</v>
      </c>
      <c r="F44" s="3"/>
      <c r="G44" s="6">
        <v>6852152</v>
      </c>
      <c r="H44" s="6">
        <v>6852152</v>
      </c>
      <c r="I44" s="3" t="s">
        <v>12</v>
      </c>
    </row>
    <row r="45" spans="1:9" x14ac:dyDescent="0.25">
      <c r="A45" s="3">
        <v>900891513</v>
      </c>
      <c r="B45" s="3" t="s">
        <v>9</v>
      </c>
      <c r="C45" s="4" t="s">
        <v>11</v>
      </c>
      <c r="D45" s="3">
        <v>465</v>
      </c>
      <c r="E45" s="5">
        <v>44943</v>
      </c>
      <c r="F45" s="3"/>
      <c r="G45" s="6">
        <v>5000000</v>
      </c>
      <c r="H45" s="6">
        <v>5000000</v>
      </c>
      <c r="I45" s="3" t="s">
        <v>12</v>
      </c>
    </row>
    <row r="46" spans="1:9" x14ac:dyDescent="0.25">
      <c r="A46" s="3">
        <v>900891513</v>
      </c>
      <c r="B46" s="3" t="s">
        <v>9</v>
      </c>
      <c r="C46" s="4" t="s">
        <v>11</v>
      </c>
      <c r="D46" s="3">
        <v>467</v>
      </c>
      <c r="E46" s="5">
        <v>44943</v>
      </c>
      <c r="F46" s="3"/>
      <c r="G46" s="6">
        <v>3909714</v>
      </c>
      <c r="H46" s="6">
        <v>3909714</v>
      </c>
      <c r="I46" s="3" t="s">
        <v>12</v>
      </c>
    </row>
    <row r="47" spans="1:9" x14ac:dyDescent="0.25">
      <c r="A47" s="3">
        <v>900891513</v>
      </c>
      <c r="B47" s="3" t="s">
        <v>9</v>
      </c>
      <c r="C47" s="4" t="s">
        <v>11</v>
      </c>
      <c r="D47" s="3">
        <v>469</v>
      </c>
      <c r="E47" s="5">
        <v>44945</v>
      </c>
      <c r="F47" s="3"/>
      <c r="G47" s="6">
        <v>3119086</v>
      </c>
      <c r="H47" s="6">
        <v>3119086</v>
      </c>
      <c r="I47" s="3" t="s">
        <v>12</v>
      </c>
    </row>
    <row r="48" spans="1:9" x14ac:dyDescent="0.25">
      <c r="A48" s="3">
        <v>900891513</v>
      </c>
      <c r="B48" s="3" t="s">
        <v>9</v>
      </c>
      <c r="C48" s="4" t="s">
        <v>11</v>
      </c>
      <c r="D48" s="3">
        <v>470</v>
      </c>
      <c r="E48" s="5">
        <v>44945</v>
      </c>
      <c r="F48" s="3"/>
      <c r="G48" s="6">
        <v>3123192</v>
      </c>
      <c r="H48" s="6">
        <v>3123192</v>
      </c>
      <c r="I48" s="3" t="s">
        <v>12</v>
      </c>
    </row>
    <row r="49" spans="1:9" x14ac:dyDescent="0.25">
      <c r="A49" s="3">
        <v>900891513</v>
      </c>
      <c r="B49" s="3" t="s">
        <v>9</v>
      </c>
      <c r="C49" s="4" t="s">
        <v>11</v>
      </c>
      <c r="D49" s="3">
        <v>471</v>
      </c>
      <c r="E49" s="5">
        <v>44945</v>
      </c>
      <c r="F49" s="3"/>
      <c r="G49" s="6">
        <v>5000000</v>
      </c>
      <c r="H49" s="6">
        <v>5000000</v>
      </c>
      <c r="I49" s="3" t="s">
        <v>12</v>
      </c>
    </row>
    <row r="50" spans="1:9" x14ac:dyDescent="0.25">
      <c r="A50" s="3">
        <v>900891513</v>
      </c>
      <c r="B50" s="3" t="s">
        <v>9</v>
      </c>
      <c r="C50" s="4" t="s">
        <v>11</v>
      </c>
      <c r="D50" s="3">
        <v>472</v>
      </c>
      <c r="E50" s="5">
        <v>44946</v>
      </c>
      <c r="F50" s="3"/>
      <c r="G50" s="6">
        <v>3231467</v>
      </c>
      <c r="H50" s="6">
        <v>3231467</v>
      </c>
      <c r="I50" s="3" t="s">
        <v>12</v>
      </c>
    </row>
    <row r="51" spans="1:9" x14ac:dyDescent="0.25">
      <c r="A51" s="3">
        <v>900891513</v>
      </c>
      <c r="B51" s="3" t="s">
        <v>9</v>
      </c>
      <c r="C51" s="4" t="s">
        <v>11</v>
      </c>
      <c r="D51" s="3">
        <v>473</v>
      </c>
      <c r="E51" s="5">
        <v>44946</v>
      </c>
      <c r="F51" s="3"/>
      <c r="G51" s="6">
        <v>1427451</v>
      </c>
      <c r="H51" s="6">
        <v>1427451</v>
      </c>
      <c r="I51" s="3" t="s">
        <v>12</v>
      </c>
    </row>
    <row r="52" spans="1:9" x14ac:dyDescent="0.25">
      <c r="A52" s="3">
        <v>900891513</v>
      </c>
      <c r="B52" s="3" t="s">
        <v>9</v>
      </c>
      <c r="C52" s="4" t="s">
        <v>11</v>
      </c>
      <c r="D52" s="3">
        <v>475</v>
      </c>
      <c r="E52" s="5">
        <v>44946</v>
      </c>
      <c r="F52" s="3"/>
      <c r="G52" s="6">
        <v>3199680</v>
      </c>
      <c r="H52" s="6">
        <v>3199680</v>
      </c>
      <c r="I52" s="3" t="s">
        <v>12</v>
      </c>
    </row>
    <row r="53" spans="1:9" x14ac:dyDescent="0.25">
      <c r="A53" s="3">
        <v>900891513</v>
      </c>
      <c r="B53" s="3" t="s">
        <v>9</v>
      </c>
      <c r="C53" s="4" t="s">
        <v>11</v>
      </c>
      <c r="D53" s="3">
        <v>476</v>
      </c>
      <c r="E53" s="5">
        <v>44946</v>
      </c>
      <c r="F53" s="3"/>
      <c r="G53" s="6">
        <v>3127890</v>
      </c>
      <c r="H53" s="6">
        <v>3127890</v>
      </c>
      <c r="I53" s="3" t="s">
        <v>12</v>
      </c>
    </row>
    <row r="54" spans="1:9" x14ac:dyDescent="0.25">
      <c r="A54" s="3">
        <v>900891513</v>
      </c>
      <c r="B54" s="3" t="s">
        <v>9</v>
      </c>
      <c r="C54" s="4" t="s">
        <v>11</v>
      </c>
      <c r="D54" s="3">
        <v>479</v>
      </c>
      <c r="E54" s="5">
        <v>44947</v>
      </c>
      <c r="F54" s="3"/>
      <c r="G54" s="6">
        <v>3874356</v>
      </c>
      <c r="H54" s="6">
        <v>3874356</v>
      </c>
      <c r="I54" s="3" t="s">
        <v>12</v>
      </c>
    </row>
    <row r="55" spans="1:9" x14ac:dyDescent="0.25">
      <c r="A55" s="3">
        <v>900891513</v>
      </c>
      <c r="B55" s="3" t="s">
        <v>9</v>
      </c>
      <c r="C55" s="4" t="s">
        <v>11</v>
      </c>
      <c r="D55" s="3">
        <v>480</v>
      </c>
      <c r="E55" s="5">
        <v>44947</v>
      </c>
      <c r="F55" s="3"/>
      <c r="G55" s="6">
        <v>6541439</v>
      </c>
      <c r="H55" s="6">
        <v>6541439</v>
      </c>
      <c r="I55" s="3" t="s">
        <v>12</v>
      </c>
    </row>
    <row r="56" spans="1:9" x14ac:dyDescent="0.25">
      <c r="A56" s="3">
        <v>900891513</v>
      </c>
      <c r="B56" s="3" t="s">
        <v>9</v>
      </c>
      <c r="C56" s="4" t="s">
        <v>11</v>
      </c>
      <c r="D56" s="3">
        <v>481</v>
      </c>
      <c r="E56" s="5">
        <v>44947</v>
      </c>
      <c r="F56" s="3"/>
      <c r="G56" s="6">
        <v>4555956</v>
      </c>
      <c r="H56" s="6">
        <v>4555956</v>
      </c>
      <c r="I56" s="3" t="s">
        <v>12</v>
      </c>
    </row>
    <row r="57" spans="1:9" x14ac:dyDescent="0.25">
      <c r="A57" s="3">
        <v>900891513</v>
      </c>
      <c r="B57" s="3" t="s">
        <v>9</v>
      </c>
      <c r="C57" s="4" t="s">
        <v>11</v>
      </c>
      <c r="D57" s="3">
        <v>482</v>
      </c>
      <c r="E57" s="5">
        <v>44947</v>
      </c>
      <c r="F57" s="3"/>
      <c r="G57" s="6">
        <v>406052</v>
      </c>
      <c r="H57" s="6">
        <v>406052</v>
      </c>
      <c r="I57" s="3" t="s">
        <v>12</v>
      </c>
    </row>
    <row r="58" spans="1:9" x14ac:dyDescent="0.25">
      <c r="A58" s="3">
        <v>900891513</v>
      </c>
      <c r="B58" s="3" t="s">
        <v>9</v>
      </c>
      <c r="C58" s="4" t="s">
        <v>11</v>
      </c>
      <c r="D58" s="3">
        <v>438</v>
      </c>
      <c r="E58" s="5">
        <v>44876</v>
      </c>
      <c r="F58" s="5">
        <v>44945</v>
      </c>
      <c r="G58" s="6">
        <v>3136937</v>
      </c>
      <c r="H58" s="6">
        <v>3136937</v>
      </c>
      <c r="I58" s="3" t="str">
        <f>VLOOKUP(D58,[1]Hoja1!$D$2:$I$45,6,0)</f>
        <v>Evento</v>
      </c>
    </row>
    <row r="59" spans="1:9" x14ac:dyDescent="0.25">
      <c r="A59" s="3">
        <v>900891513</v>
      </c>
      <c r="B59" s="3" t="s">
        <v>9</v>
      </c>
      <c r="C59" s="4" t="s">
        <v>11</v>
      </c>
      <c r="D59" s="3">
        <v>440</v>
      </c>
      <c r="E59" s="5">
        <v>44877</v>
      </c>
      <c r="F59" s="5">
        <v>44945</v>
      </c>
      <c r="G59" s="6">
        <v>3129973</v>
      </c>
      <c r="H59" s="6">
        <v>3129973</v>
      </c>
      <c r="I59" s="3" t="str">
        <f>VLOOKUP(D59,[1]Hoja1!$D$2:$I$45,6,0)</f>
        <v>Evento</v>
      </c>
    </row>
    <row r="60" spans="1:9" x14ac:dyDescent="0.25">
      <c r="A60" s="3">
        <v>900891513</v>
      </c>
      <c r="B60" s="3" t="s">
        <v>9</v>
      </c>
      <c r="C60" s="4" t="s">
        <v>11</v>
      </c>
      <c r="D60" s="3">
        <v>444</v>
      </c>
      <c r="E60" s="5">
        <v>44886</v>
      </c>
      <c r="F60" s="5">
        <v>44945</v>
      </c>
      <c r="G60" s="6">
        <v>3176188</v>
      </c>
      <c r="H60" s="6">
        <v>3176188</v>
      </c>
      <c r="I60" s="3" t="str">
        <f>VLOOKUP(D60,[1]Hoja1!$D$2:$I$45,6,0)</f>
        <v>Evento</v>
      </c>
    </row>
    <row r="61" spans="1:9" x14ac:dyDescent="0.25">
      <c r="A61" s="3">
        <v>900891513</v>
      </c>
      <c r="B61" s="3" t="s">
        <v>9</v>
      </c>
      <c r="C61" s="4" t="s">
        <v>11</v>
      </c>
      <c r="D61" s="3">
        <v>449</v>
      </c>
      <c r="E61" s="5">
        <v>44894</v>
      </c>
      <c r="F61" s="5">
        <v>44945</v>
      </c>
      <c r="G61" s="6">
        <v>2168771</v>
      </c>
      <c r="H61" s="6">
        <v>2168771</v>
      </c>
      <c r="I61" s="3" t="str">
        <f>VLOOKUP(D61,[1]Hoja1!$D$2:$I$45,6,0)</f>
        <v>Evento</v>
      </c>
    </row>
    <row r="62" spans="1:9" x14ac:dyDescent="0.25">
      <c r="A62" s="3">
        <v>900891513</v>
      </c>
      <c r="B62" s="3" t="s">
        <v>9</v>
      </c>
      <c r="C62" s="4" t="s">
        <v>11</v>
      </c>
      <c r="D62" s="3">
        <v>450</v>
      </c>
      <c r="E62" s="5">
        <v>44894</v>
      </c>
      <c r="F62" s="5">
        <v>44945</v>
      </c>
      <c r="G62" s="6">
        <v>2500000</v>
      </c>
      <c r="H62" s="6">
        <v>2500000</v>
      </c>
      <c r="I62" s="3" t="str">
        <f>VLOOKUP(D62,[1]Hoja1!$D$2:$I$45,6,0)</f>
        <v>Evento</v>
      </c>
    </row>
    <row r="63" spans="1:9" x14ac:dyDescent="0.25">
      <c r="A63" s="3">
        <v>900891513</v>
      </c>
      <c r="B63" s="3" t="s">
        <v>9</v>
      </c>
      <c r="C63" s="4" t="s">
        <v>11</v>
      </c>
      <c r="D63" s="3">
        <v>451</v>
      </c>
      <c r="E63" s="5">
        <v>44894</v>
      </c>
      <c r="F63" s="5">
        <v>44945</v>
      </c>
      <c r="G63" s="6">
        <v>2333856</v>
      </c>
      <c r="H63" s="6">
        <v>2333856</v>
      </c>
      <c r="I63" s="3" t="str">
        <f>VLOOKUP(D63,[1]Hoja1!$D$2:$I$45,6,0)</f>
        <v>Evento</v>
      </c>
    </row>
    <row r="64" spans="1:9" x14ac:dyDescent="0.25">
      <c r="A64" s="3">
        <v>900891513</v>
      </c>
      <c r="B64" s="3" t="s">
        <v>9</v>
      </c>
      <c r="C64" s="4" t="s">
        <v>10</v>
      </c>
      <c r="D64" s="3">
        <v>1510</v>
      </c>
      <c r="E64" s="5">
        <v>44895</v>
      </c>
      <c r="F64" s="5">
        <v>44910</v>
      </c>
      <c r="G64" s="6">
        <v>396953</v>
      </c>
      <c r="H64" s="6">
        <v>396953</v>
      </c>
      <c r="I64" s="3" t="str">
        <f>VLOOKUP(D64,[1]Hoja1!$D$2:$I$45,6,0)</f>
        <v>Evento</v>
      </c>
    </row>
    <row r="65" spans="1:9" x14ac:dyDescent="0.25">
      <c r="A65" s="3">
        <v>900891513</v>
      </c>
      <c r="B65" s="3" t="s">
        <v>9</v>
      </c>
      <c r="C65" s="4" t="s">
        <v>11</v>
      </c>
      <c r="D65" s="3">
        <v>478</v>
      </c>
      <c r="E65" s="5">
        <v>44947</v>
      </c>
      <c r="F65" s="3"/>
      <c r="G65" s="6">
        <v>3091210</v>
      </c>
      <c r="H65" s="6">
        <v>3091210</v>
      </c>
      <c r="I65" s="3" t="s">
        <v>12</v>
      </c>
    </row>
    <row r="66" spans="1:9" x14ac:dyDescent="0.25">
      <c r="A66" s="3">
        <v>900891513</v>
      </c>
      <c r="B66" s="3" t="s">
        <v>9</v>
      </c>
      <c r="C66" s="4" t="s">
        <v>11</v>
      </c>
      <c r="D66" s="3">
        <v>483</v>
      </c>
      <c r="E66" s="5">
        <v>44947</v>
      </c>
      <c r="F66" s="3"/>
      <c r="G66" s="6">
        <v>4055939</v>
      </c>
      <c r="H66" s="6">
        <v>4055939</v>
      </c>
      <c r="I66" s="3" t="s">
        <v>12</v>
      </c>
    </row>
    <row r="67" spans="1:9" x14ac:dyDescent="0.25">
      <c r="H67" s="7">
        <f>SUM(H2:H66)</f>
        <v>303461025.69999999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pageSetup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CNRUU 31-01-2023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TESORERIA1</dc:creator>
  <cp:lastModifiedBy>Juan Camilo Paez Ramirez</cp:lastModifiedBy>
  <dcterms:created xsi:type="dcterms:W3CDTF">2023-02-15T20:46:12Z</dcterms:created>
  <dcterms:modified xsi:type="dcterms:W3CDTF">2023-02-20T23:17:19Z</dcterms:modified>
</cp:coreProperties>
</file>