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0. OCTUBRE\NIT 891501104 HOSP NIVEL I EL TAMBO CAUCA E.S.E-2\"/>
    </mc:Choice>
  </mc:AlternateContent>
  <bookViews>
    <workbookView xWindow="0" yWindow="0" windowWidth="19200" windowHeight="6730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FACTURA'!$A$2:$T$715</definedName>
    <definedName name="_xlnm._FilterDatabase" localSheetId="0" hidden="1">'INFO IPS'!$A$1:$T$715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9" i="3" l="1"/>
  <c r="H29" i="3"/>
  <c r="I27" i="3"/>
  <c r="H27" i="3"/>
  <c r="I24" i="3"/>
  <c r="I31" i="3" s="1"/>
  <c r="H24" i="3"/>
  <c r="H31" i="3" s="1"/>
  <c r="C10" i="3"/>
  <c r="Q1" i="2" l="1"/>
  <c r="P1" i="2" l="1"/>
  <c r="O1" i="2"/>
  <c r="N1" i="2"/>
  <c r="M1" i="2"/>
  <c r="K1" i="2"/>
  <c r="J1" i="2"/>
  <c r="H715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<sst xmlns="http://schemas.openxmlformats.org/spreadsheetml/2006/main" count="6548" uniqueCount="1508">
  <si>
    <t>NIT IPS</t>
  </si>
  <si>
    <t>Nombre IPS</t>
  </si>
  <si>
    <t>PrefijoFactura</t>
  </si>
  <si>
    <t>Numero Factura</t>
  </si>
  <si>
    <t>fact</t>
  </si>
  <si>
    <t>IPS Fecha factura</t>
  </si>
  <si>
    <t>IPS Fecha radicado</t>
  </si>
  <si>
    <t>IPS Valor Factura</t>
  </si>
  <si>
    <t>IPS Saldo Factura</t>
  </si>
  <si>
    <t xml:space="preserve">ESTADO CARTERA </t>
  </si>
  <si>
    <t>VALO CANCELADO SAP</t>
  </si>
  <si>
    <t>DOC COMPENSACION SAP</t>
  </si>
  <si>
    <t>FECHA COMPENSACION SAP</t>
  </si>
  <si>
    <t>VALOR TRANFERENCIA</t>
  </si>
  <si>
    <t>E.S.E. HOSPITAL EL TAMBO CAUCA</t>
  </si>
  <si>
    <t>FV</t>
  </si>
  <si>
    <t>FV2060116</t>
  </si>
  <si>
    <t>Factura cancelada</t>
  </si>
  <si>
    <t>22.02.2017</t>
  </si>
  <si>
    <t>FV1118740</t>
  </si>
  <si>
    <t>09.04.2010</t>
  </si>
  <si>
    <t>SI</t>
  </si>
  <si>
    <t>SI1</t>
  </si>
  <si>
    <t>Factura no radicada</t>
  </si>
  <si>
    <t>CCOB</t>
  </si>
  <si>
    <t>1658-C07</t>
  </si>
  <si>
    <t>CCOB1658-C07</t>
  </si>
  <si>
    <t>CCOB1696</t>
  </si>
  <si>
    <t>CCOB1708</t>
  </si>
  <si>
    <t>1732-C08</t>
  </si>
  <si>
    <t>CCOB1732-C08</t>
  </si>
  <si>
    <t>CCOB1764</t>
  </si>
  <si>
    <t>CCOB1782</t>
  </si>
  <si>
    <t>CCOB1802</t>
  </si>
  <si>
    <t>CCOB1812</t>
  </si>
  <si>
    <t>CCOB1858</t>
  </si>
  <si>
    <t>CCOB1884</t>
  </si>
  <si>
    <t>CCOB1922</t>
  </si>
  <si>
    <t>1947-CO8</t>
  </si>
  <si>
    <t>CCOB1947-CO8</t>
  </si>
  <si>
    <t>CCOB1988</t>
  </si>
  <si>
    <t>CCOB2042</t>
  </si>
  <si>
    <t>2080-C09</t>
  </si>
  <si>
    <t>CCOB2080-C09</t>
  </si>
  <si>
    <t>2117-C09</t>
  </si>
  <si>
    <t>CCOB2117-C09</t>
  </si>
  <si>
    <t>2118-C09</t>
  </si>
  <si>
    <t>CCOB2118-C09</t>
  </si>
  <si>
    <t>2158-C09</t>
  </si>
  <si>
    <t>CCOB2158-C09</t>
  </si>
  <si>
    <t>2177-C09</t>
  </si>
  <si>
    <t>CCOB2177-C09</t>
  </si>
  <si>
    <t>2203-C09</t>
  </si>
  <si>
    <t>CCOB2203-C09</t>
  </si>
  <si>
    <t>2233-C09</t>
  </si>
  <si>
    <t>CCOB2233-C09</t>
  </si>
  <si>
    <t>2258-C09</t>
  </si>
  <si>
    <t>CCOB2258-C09</t>
  </si>
  <si>
    <t>2285-C09</t>
  </si>
  <si>
    <t>CCOB2285-C09</t>
  </si>
  <si>
    <t>2317-C09</t>
  </si>
  <si>
    <t>CCOB2317-C09</t>
  </si>
  <si>
    <t>2346-C09</t>
  </si>
  <si>
    <t>CCOB2346-C09</t>
  </si>
  <si>
    <t>2389-C09</t>
  </si>
  <si>
    <t>CCOB2389-C09</t>
  </si>
  <si>
    <t>FV1111156</t>
  </si>
  <si>
    <t>FV1121349</t>
  </si>
  <si>
    <t>FV1125661</t>
  </si>
  <si>
    <t>FV1129204</t>
  </si>
  <si>
    <t>FV1133355</t>
  </si>
  <si>
    <t>FV1136240</t>
  </si>
  <si>
    <t>FV1138839</t>
  </si>
  <si>
    <t>FV1174230</t>
  </si>
  <si>
    <t>FV1174231</t>
  </si>
  <si>
    <t>FV1174260</t>
  </si>
  <si>
    <t>FV1175259</t>
  </si>
  <si>
    <t>FV1175409</t>
  </si>
  <si>
    <t>FV1175414</t>
  </si>
  <si>
    <t>FV1175702</t>
  </si>
  <si>
    <t>FV1175728</t>
  </si>
  <si>
    <t>FV1175739</t>
  </si>
  <si>
    <t>FV1175959</t>
  </si>
  <si>
    <t>FV1175960</t>
  </si>
  <si>
    <t>FV1176228</t>
  </si>
  <si>
    <t>FV1176447</t>
  </si>
  <si>
    <t>FV1176493</t>
  </si>
  <si>
    <t>FV1177499</t>
  </si>
  <si>
    <t>FV1177601</t>
  </si>
  <si>
    <t>FV1179042</t>
  </si>
  <si>
    <t>FV1179986</t>
  </si>
  <si>
    <t>FV1180074</t>
  </si>
  <si>
    <t>FV1180197</t>
  </si>
  <si>
    <t>FV1180199</t>
  </si>
  <si>
    <t>FV1180221</t>
  </si>
  <si>
    <t>FV1180906</t>
  </si>
  <si>
    <t>FV1181886</t>
  </si>
  <si>
    <t>FV1181946</t>
  </si>
  <si>
    <t>FV1182722</t>
  </si>
  <si>
    <t>FV1183215</t>
  </si>
  <si>
    <t>FV1184282</t>
  </si>
  <si>
    <t>FV1186024</t>
  </si>
  <si>
    <t>FV1193466</t>
  </si>
  <si>
    <t>FV1144486</t>
  </si>
  <si>
    <t>FV1144671</t>
  </si>
  <si>
    <t>FV1144781</t>
  </si>
  <si>
    <t>FV1145374</t>
  </si>
  <si>
    <t>FV1145581</t>
  </si>
  <si>
    <t>FV1145727</t>
  </si>
  <si>
    <t>FV1147498</t>
  </si>
  <si>
    <t>FV1147627</t>
  </si>
  <si>
    <t>FV1148282</t>
  </si>
  <si>
    <t>FV1148549</t>
  </si>
  <si>
    <t>FV1148639</t>
  </si>
  <si>
    <t>FV1149073</t>
  </si>
  <si>
    <t>FV1149111</t>
  </si>
  <si>
    <t>FV1150008</t>
  </si>
  <si>
    <t>FV1150178</t>
  </si>
  <si>
    <t>FV1153613</t>
  </si>
  <si>
    <t>FV1154678</t>
  </si>
  <si>
    <t>FV1195396</t>
  </si>
  <si>
    <t>FV1197929</t>
  </si>
  <si>
    <t>FV1198416</t>
  </si>
  <si>
    <t>FV1198872</t>
  </si>
  <si>
    <t>FV1202470</t>
  </si>
  <si>
    <t>FV1202774</t>
  </si>
  <si>
    <t>FV1203313</t>
  </si>
  <si>
    <t>FV1214938</t>
  </si>
  <si>
    <t>FV1216124</t>
  </si>
  <si>
    <t>FV1218028</t>
  </si>
  <si>
    <t>FV1222970</t>
  </si>
  <si>
    <t>FV1236038</t>
  </si>
  <si>
    <t>FV1237057</t>
  </si>
  <si>
    <t>FV1238473</t>
  </si>
  <si>
    <t>FV1223189</t>
  </si>
  <si>
    <t>FV1223390</t>
  </si>
  <si>
    <t>FV1223860</t>
  </si>
  <si>
    <t>FV1223861</t>
  </si>
  <si>
    <t>FV1224439</t>
  </si>
  <si>
    <t>FV1224910</t>
  </si>
  <si>
    <t>FV1225587</t>
  </si>
  <si>
    <t>FV1226586</t>
  </si>
  <si>
    <t>FV1229016</t>
  </si>
  <si>
    <t>FV1229393</t>
  </si>
  <si>
    <t>FV1243543</t>
  </si>
  <si>
    <t>FV1243733</t>
  </si>
  <si>
    <t>FV1243910</t>
  </si>
  <si>
    <t>FV1243917</t>
  </si>
  <si>
    <t>FV1243919</t>
  </si>
  <si>
    <t>FV1243929</t>
  </si>
  <si>
    <t>FV1244040</t>
  </si>
  <si>
    <t>FV1244527</t>
  </si>
  <si>
    <t>FV1244567</t>
  </si>
  <si>
    <t>FV1244834</t>
  </si>
  <si>
    <t>FV1245242</t>
  </si>
  <si>
    <t>FV1245251</t>
  </si>
  <si>
    <t>FV1245352</t>
  </si>
  <si>
    <t>FV1245662</t>
  </si>
  <si>
    <t>FV1245706</t>
  </si>
  <si>
    <t>FV1245769</t>
  </si>
  <si>
    <t>FV1245914</t>
  </si>
  <si>
    <t>FV1246031</t>
  </si>
  <si>
    <t>FV1246163</t>
  </si>
  <si>
    <t>FV1246216</t>
  </si>
  <si>
    <t>FV1246222</t>
  </si>
  <si>
    <t>FV1246385</t>
  </si>
  <si>
    <t>FV1246451</t>
  </si>
  <si>
    <t>FV1246743</t>
  </si>
  <si>
    <t>FV1246763</t>
  </si>
  <si>
    <t>FV1246982</t>
  </si>
  <si>
    <t>FV1247139</t>
  </si>
  <si>
    <t>FV1247141</t>
  </si>
  <si>
    <t>FV1247262</t>
  </si>
  <si>
    <t>FV1247449</t>
  </si>
  <si>
    <t>FV1247450</t>
  </si>
  <si>
    <t>FV1247926</t>
  </si>
  <si>
    <t>FV1251188</t>
  </si>
  <si>
    <t>FV1252207</t>
  </si>
  <si>
    <t>FV1252486</t>
  </si>
  <si>
    <t>FV1252993</t>
  </si>
  <si>
    <t>FV1253170</t>
  </si>
  <si>
    <t>FV1253279</t>
  </si>
  <si>
    <t>FV1253280</t>
  </si>
  <si>
    <t>FV1267862</t>
  </si>
  <si>
    <t>FV1267929</t>
  </si>
  <si>
    <t>FV1270107</t>
  </si>
  <si>
    <t>FV1270805</t>
  </si>
  <si>
    <t>FV1272926</t>
  </si>
  <si>
    <t>FV1279921</t>
  </si>
  <si>
    <t xml:space="preserve">NO TIENE FECHA DOC COMPENSANSION -FECHA COMPENSACION-Y VALOR TRANSFERENCIA PARA REVISION </t>
  </si>
  <si>
    <t>FV1283764</t>
  </si>
  <si>
    <t>FV1285099</t>
  </si>
  <si>
    <t>FV1290745</t>
  </si>
  <si>
    <t>FMAN</t>
  </si>
  <si>
    <t>FMAN93437</t>
  </si>
  <si>
    <t>FV1301602</t>
  </si>
  <si>
    <t>FV1303390</t>
  </si>
  <si>
    <t>FMAN94241</t>
  </si>
  <si>
    <t>FV1304939</t>
  </si>
  <si>
    <t>FV1304941</t>
  </si>
  <si>
    <t>FV1304989</t>
  </si>
  <si>
    <t>FV29345</t>
  </si>
  <si>
    <t>FV1307973</t>
  </si>
  <si>
    <t>FV1307982</t>
  </si>
  <si>
    <t>FV1312591</t>
  </si>
  <si>
    <t>FV1313563</t>
  </si>
  <si>
    <t>FV1314490</t>
  </si>
  <si>
    <t>FV1314588</t>
  </si>
  <si>
    <t>FV1315630</t>
  </si>
  <si>
    <t>FV1316625</t>
  </si>
  <si>
    <t>FV1316737</t>
  </si>
  <si>
    <t>FV1316742</t>
  </si>
  <si>
    <t>FV1316891</t>
  </si>
  <si>
    <t>FV1317650</t>
  </si>
  <si>
    <t>FV1317943</t>
  </si>
  <si>
    <t>FV1318076</t>
  </si>
  <si>
    <t>FV1318145</t>
  </si>
  <si>
    <t>FV1318191</t>
  </si>
  <si>
    <t>FV1318698</t>
  </si>
  <si>
    <t>FV1318883</t>
  </si>
  <si>
    <t>FV1318948</t>
  </si>
  <si>
    <t>FV1319115</t>
  </si>
  <si>
    <t>FV1319280</t>
  </si>
  <si>
    <t>FV1319705</t>
  </si>
  <si>
    <t>FV1319803</t>
  </si>
  <si>
    <t>FV1320744</t>
  </si>
  <si>
    <t>FV1321821</t>
  </si>
  <si>
    <t>FV1321880</t>
  </si>
  <si>
    <t>FV1321881</t>
  </si>
  <si>
    <t>FV1322802</t>
  </si>
  <si>
    <t>FV31431</t>
  </si>
  <si>
    <t>FV1323098</t>
  </si>
  <si>
    <t>FV1323108</t>
  </si>
  <si>
    <t>FV31679</t>
  </si>
  <si>
    <t>FV1324187</t>
  </si>
  <si>
    <t>FV1324266</t>
  </si>
  <si>
    <t>FV1324447</t>
  </si>
  <si>
    <t>FV1324723</t>
  </si>
  <si>
    <t>FV1325197</t>
  </si>
  <si>
    <t>FMAN96186</t>
  </si>
  <si>
    <t>FV1326025</t>
  </si>
  <si>
    <t>FV1326076</t>
  </si>
  <si>
    <t>FV1326115</t>
  </si>
  <si>
    <t>FV32069</t>
  </si>
  <si>
    <t>FV1326917</t>
  </si>
  <si>
    <t>FV1327292</t>
  </si>
  <si>
    <t>FV1328066</t>
  </si>
  <si>
    <t>FV1328116</t>
  </si>
  <si>
    <t>FV1329079</t>
  </si>
  <si>
    <t>FV1329089</t>
  </si>
  <si>
    <t>FV1329493</t>
  </si>
  <si>
    <t>FV1329519</t>
  </si>
  <si>
    <t>FV1329646</t>
  </si>
  <si>
    <t>FV1329648</t>
  </si>
  <si>
    <t>FV1329784</t>
  </si>
  <si>
    <t>FV1329786</t>
  </si>
  <si>
    <t>FV1329787</t>
  </si>
  <si>
    <t>FV1330223</t>
  </si>
  <si>
    <t>FV1330343</t>
  </si>
  <si>
    <t>FV1330873</t>
  </si>
  <si>
    <t>FV1331064</t>
  </si>
  <si>
    <t>FV1331119</t>
  </si>
  <si>
    <t>FV1331268</t>
  </si>
  <si>
    <t>FV1331269</t>
  </si>
  <si>
    <t>FV1331350</t>
  </si>
  <si>
    <t>FV1331354</t>
  </si>
  <si>
    <t>FV1331774</t>
  </si>
  <si>
    <t>FV1331784</t>
  </si>
  <si>
    <t>FV1331925</t>
  </si>
  <si>
    <t>FV1332304</t>
  </si>
  <si>
    <t>FV1332453</t>
  </si>
  <si>
    <t>FV1332923</t>
  </si>
  <si>
    <t>FV1333148</t>
  </si>
  <si>
    <t>FV1333785</t>
  </si>
  <si>
    <t>FV1334881</t>
  </si>
  <si>
    <t>FV1334915</t>
  </si>
  <si>
    <t>FV1334988</t>
  </si>
  <si>
    <t>FV1334991</t>
  </si>
  <si>
    <t>FV1334993</t>
  </si>
  <si>
    <t>FV1334996</t>
  </si>
  <si>
    <t>FV1335021</t>
  </si>
  <si>
    <t>FV1335025</t>
  </si>
  <si>
    <t>FV1335922</t>
  </si>
  <si>
    <t>FV1335923</t>
  </si>
  <si>
    <t>FV1335924</t>
  </si>
  <si>
    <t>FV1336199</t>
  </si>
  <si>
    <t>FV1336200</t>
  </si>
  <si>
    <t>FV1337125</t>
  </si>
  <si>
    <t>FV1339111</t>
  </si>
  <si>
    <t>FV1339176</t>
  </si>
  <si>
    <t>Factura cerrada por extemporaneidad</t>
  </si>
  <si>
    <t>FV1344794</t>
  </si>
  <si>
    <t>FV1507323</t>
  </si>
  <si>
    <t>FV1508088</t>
  </si>
  <si>
    <t>FV1353029</t>
  </si>
  <si>
    <t>FV1353457</t>
  </si>
  <si>
    <t>FV1354322</t>
  </si>
  <si>
    <t>FV1354707</t>
  </si>
  <si>
    <t>FV1355164</t>
  </si>
  <si>
    <t>FV1355899</t>
  </si>
  <si>
    <t>FV1356716</t>
  </si>
  <si>
    <t>FV1357052</t>
  </si>
  <si>
    <t>FV1357496</t>
  </si>
  <si>
    <t>FV1359642</t>
  </si>
  <si>
    <t>FV1360285</t>
  </si>
  <si>
    <t>FV1362202</t>
  </si>
  <si>
    <t>FV1363047</t>
  </si>
  <si>
    <t>FV1363519</t>
  </si>
  <si>
    <t>FV1363908</t>
  </si>
  <si>
    <t>FV1366534</t>
  </si>
  <si>
    <t>FV1367860</t>
  </si>
  <si>
    <t>FMAN99461</t>
  </si>
  <si>
    <t>FV1370029</t>
  </si>
  <si>
    <t>FMAN99955</t>
  </si>
  <si>
    <t>FV1370450</t>
  </si>
  <si>
    <t>FMAN100047</t>
  </si>
  <si>
    <t>FMAN100352</t>
  </si>
  <si>
    <t>FMAN100356</t>
  </si>
  <si>
    <t>FMAN100513</t>
  </si>
  <si>
    <t>FMAN100791</t>
  </si>
  <si>
    <t>FV1374152</t>
  </si>
  <si>
    <t>FV1378192</t>
  </si>
  <si>
    <t>FMAN102799</t>
  </si>
  <si>
    <t>FMAN102897</t>
  </si>
  <si>
    <t>FV1386459</t>
  </si>
  <si>
    <t>FV1396710</t>
  </si>
  <si>
    <t>FV1396879</t>
  </si>
  <si>
    <t>FV1396881</t>
  </si>
  <si>
    <t>FV1398308</t>
  </si>
  <si>
    <t>FV1469388</t>
  </si>
  <si>
    <t>FV1470270</t>
  </si>
  <si>
    <t>FV1476231</t>
  </si>
  <si>
    <t>FV1462186</t>
  </si>
  <si>
    <t>FV1482225</t>
  </si>
  <si>
    <t>FV1483997</t>
  </si>
  <si>
    <t>FV1484218</t>
  </si>
  <si>
    <t>FV1485505</t>
  </si>
  <si>
    <t>FV1485662</t>
  </si>
  <si>
    <t>FV1485663</t>
  </si>
  <si>
    <t>FMAN112070</t>
  </si>
  <si>
    <t>FV1489167</t>
  </si>
  <si>
    <t>FV1489769</t>
  </si>
  <si>
    <t>FV1489770</t>
  </si>
  <si>
    <t>FV1489958</t>
  </si>
  <si>
    <t>FV1489962</t>
  </si>
  <si>
    <t>FV1490012</t>
  </si>
  <si>
    <t>FV1490038</t>
  </si>
  <si>
    <t>FV1490051</t>
  </si>
  <si>
    <t>FV1490054</t>
  </si>
  <si>
    <t>FV1490642</t>
  </si>
  <si>
    <t>FV1490663</t>
  </si>
  <si>
    <t>FV1491221</t>
  </si>
  <si>
    <t>FV1491654</t>
  </si>
  <si>
    <t>FV1491720</t>
  </si>
  <si>
    <t>FV1494081</t>
  </si>
  <si>
    <t>FV1494280</t>
  </si>
  <si>
    <t>FV1494369</t>
  </si>
  <si>
    <t>FV1494515</t>
  </si>
  <si>
    <t>FMAN113130</t>
  </si>
  <si>
    <t>FV1495793</t>
  </si>
  <si>
    <t>FV1495868</t>
  </si>
  <si>
    <t>FV1495869</t>
  </si>
  <si>
    <t>FV1495950</t>
  </si>
  <si>
    <t>FV1495993</t>
  </si>
  <si>
    <t>FV1496114</t>
  </si>
  <si>
    <t>FV1496324</t>
  </si>
  <si>
    <t>FV1512368</t>
  </si>
  <si>
    <t>FMAN114995</t>
  </si>
  <si>
    <t>FV1514169</t>
  </si>
  <si>
    <t>FV1514645</t>
  </si>
  <si>
    <t>FV1520351</t>
  </si>
  <si>
    <t>FV1520442</t>
  </si>
  <si>
    <t>FV1527014</t>
  </si>
  <si>
    <t>FV1540932</t>
  </si>
  <si>
    <t>FV1547271</t>
  </si>
  <si>
    <t>FV1548228</t>
  </si>
  <si>
    <t>FV1548568</t>
  </si>
  <si>
    <t>FV1557706</t>
  </si>
  <si>
    <t>FV1562647</t>
  </si>
  <si>
    <t>FV1570215</t>
  </si>
  <si>
    <t>FV1577861</t>
  </si>
  <si>
    <t>FV1582054</t>
  </si>
  <si>
    <t>FV1591145</t>
  </si>
  <si>
    <t>FV1596969</t>
  </si>
  <si>
    <t>FV1616284</t>
  </si>
  <si>
    <t>FV1619604</t>
  </si>
  <si>
    <t>FV1624054</t>
  </si>
  <si>
    <t>FV1632981</t>
  </si>
  <si>
    <t>FV1639694</t>
  </si>
  <si>
    <t>FV1640152</t>
  </si>
  <si>
    <t>FV1643041</t>
  </si>
  <si>
    <t>FV1643449</t>
  </si>
  <si>
    <t>FV1652990</t>
  </si>
  <si>
    <t>FV1680056</t>
  </si>
  <si>
    <t>FV1683946</t>
  </si>
  <si>
    <t>FV1685997</t>
  </si>
  <si>
    <t>FV1686587</t>
  </si>
  <si>
    <t>FV1694941</t>
  </si>
  <si>
    <t>FV1698041</t>
  </si>
  <si>
    <t>FV1729321</t>
  </si>
  <si>
    <t>FV1729906</t>
  </si>
  <si>
    <t>FV1730379</t>
  </si>
  <si>
    <t>FV1730601</t>
  </si>
  <si>
    <t>FV1730636</t>
  </si>
  <si>
    <t>FV1730722</t>
  </si>
  <si>
    <t>FV1730876</t>
  </si>
  <si>
    <t>FV1731004</t>
  </si>
  <si>
    <t>FV1731231</t>
  </si>
  <si>
    <t>FV1731629</t>
  </si>
  <si>
    <t>FV1731865</t>
  </si>
  <si>
    <t>FV1731922</t>
  </si>
  <si>
    <t>FV1731957</t>
  </si>
  <si>
    <t>FV1731966</t>
  </si>
  <si>
    <t>FV1731967</t>
  </si>
  <si>
    <t>FV1731969</t>
  </si>
  <si>
    <t>FV1731970</t>
  </si>
  <si>
    <t>FV1732332</t>
  </si>
  <si>
    <t>FV1732416</t>
  </si>
  <si>
    <t>FV1732429</t>
  </si>
  <si>
    <t>FV1732437</t>
  </si>
  <si>
    <t>FV1732442</t>
  </si>
  <si>
    <t>FV1732945</t>
  </si>
  <si>
    <t>FV1732977</t>
  </si>
  <si>
    <t>FV1732978</t>
  </si>
  <si>
    <t>FV1733316</t>
  </si>
  <si>
    <t>FV1735953</t>
  </si>
  <si>
    <t>FV1736086</t>
  </si>
  <si>
    <t>FV1736112</t>
  </si>
  <si>
    <t>FV1736117</t>
  </si>
  <si>
    <t>FV1736313</t>
  </si>
  <si>
    <t>FV1736349</t>
  </si>
  <si>
    <t>FV1736351</t>
  </si>
  <si>
    <t>FV1736510</t>
  </si>
  <si>
    <t>FV1737101</t>
  </si>
  <si>
    <t>FV1737148</t>
  </si>
  <si>
    <t>FV1737212</t>
  </si>
  <si>
    <t>FV1737739</t>
  </si>
  <si>
    <t>FV1738182</t>
  </si>
  <si>
    <t>FV1738260</t>
  </si>
  <si>
    <t>FV1738275</t>
  </si>
  <si>
    <t>FQU</t>
  </si>
  <si>
    <t>FQU492</t>
  </si>
  <si>
    <t>FV1738495</t>
  </si>
  <si>
    <t>FV1738543</t>
  </si>
  <si>
    <t>FV1738699</t>
  </si>
  <si>
    <t>FV1738700</t>
  </si>
  <si>
    <t>FMAN148064</t>
  </si>
  <si>
    <t>FV1741129</t>
  </si>
  <si>
    <t>FV1741131</t>
  </si>
  <si>
    <t>FMAN148258</t>
  </si>
  <si>
    <t>FV1741885</t>
  </si>
  <si>
    <t>FV1742283</t>
  </si>
  <si>
    <t>FV1742681</t>
  </si>
  <si>
    <t>FV1742873</t>
  </si>
  <si>
    <t>FV1743134</t>
  </si>
  <si>
    <t>FV1743178</t>
  </si>
  <si>
    <t>FV1743253</t>
  </si>
  <si>
    <t>FV1743738</t>
  </si>
  <si>
    <t>FV1745039</t>
  </si>
  <si>
    <t>FV1745060</t>
  </si>
  <si>
    <t>FV1745099</t>
  </si>
  <si>
    <t>FV1745120</t>
  </si>
  <si>
    <t>FV1745166</t>
  </si>
  <si>
    <t>FV1745221</t>
  </si>
  <si>
    <t>FV1745402</t>
  </si>
  <si>
    <t>FV1745710</t>
  </si>
  <si>
    <t>FV1746214</t>
  </si>
  <si>
    <t>FV1747098</t>
  </si>
  <si>
    <t>FV1747629</t>
  </si>
  <si>
    <t>FQU2244</t>
  </si>
  <si>
    <t>FQU2259</t>
  </si>
  <si>
    <t>FV1748157</t>
  </si>
  <si>
    <t>FV1748412</t>
  </si>
  <si>
    <t>FV1748950</t>
  </si>
  <si>
    <t>FV1748951</t>
  </si>
  <si>
    <t>FV1748952</t>
  </si>
  <si>
    <t>FV1749047</t>
  </si>
  <si>
    <t>FV1749612</t>
  </si>
  <si>
    <t>FV1750655</t>
  </si>
  <si>
    <t>FV1750776</t>
  </si>
  <si>
    <t>FV1750926</t>
  </si>
  <si>
    <t>FV1750927</t>
  </si>
  <si>
    <t>FV1751084</t>
  </si>
  <si>
    <t>FV1751096</t>
  </si>
  <si>
    <t>FMAN149551</t>
  </si>
  <si>
    <t>FMAN149715</t>
  </si>
  <si>
    <t>FV1753000</t>
  </si>
  <si>
    <t>FV1753017</t>
  </si>
  <si>
    <t>FV1753940</t>
  </si>
  <si>
    <t>FV1754365</t>
  </si>
  <si>
    <t>FV1754679</t>
  </si>
  <si>
    <t>FV1755183</t>
  </si>
  <si>
    <t>FMAN150716</t>
  </si>
  <si>
    <t>FMAN150871</t>
  </si>
  <si>
    <t>FMAN150917</t>
  </si>
  <si>
    <t>FMAN150926</t>
  </si>
  <si>
    <t>FV1756590</t>
  </si>
  <si>
    <t>FV1774769</t>
  </si>
  <si>
    <t>FV1775537</t>
  </si>
  <si>
    <t>FV1778494</t>
  </si>
  <si>
    <t>FV1781252</t>
  </si>
  <si>
    <t>FV1783399</t>
  </si>
  <si>
    <t>FV1785005</t>
  </si>
  <si>
    <t>FV1785067</t>
  </si>
  <si>
    <t>FV1785223</t>
  </si>
  <si>
    <t>FV1785538</t>
  </si>
  <si>
    <t>FV1786387</t>
  </si>
  <si>
    <t>FV1786716</t>
  </si>
  <si>
    <t>FV1786957</t>
  </si>
  <si>
    <t>FV1787711</t>
  </si>
  <si>
    <t>FV1787855</t>
  </si>
  <si>
    <t>FV1787976</t>
  </si>
  <si>
    <t>FV1788189</t>
  </si>
  <si>
    <t>FV1789089</t>
  </si>
  <si>
    <t>FV1789402</t>
  </si>
  <si>
    <t>FV1789708</t>
  </si>
  <si>
    <t>FV1789930</t>
  </si>
  <si>
    <t>FV1789931</t>
  </si>
  <si>
    <t>FMAN155388</t>
  </si>
  <si>
    <t>FV1790827</t>
  </si>
  <si>
    <t>FV1791050</t>
  </si>
  <si>
    <t>FV1791365</t>
  </si>
  <si>
    <t>FV1791366</t>
  </si>
  <si>
    <t>FV1792050</t>
  </si>
  <si>
    <t>FV1792566</t>
  </si>
  <si>
    <t>FV1792659</t>
  </si>
  <si>
    <t>FV1792722</t>
  </si>
  <si>
    <t>FV1793492</t>
  </si>
  <si>
    <t>FV1793827</t>
  </si>
  <si>
    <t>FV1793890</t>
  </si>
  <si>
    <t>FV1793987</t>
  </si>
  <si>
    <t>FV1794002</t>
  </si>
  <si>
    <t>FV1794097</t>
  </si>
  <si>
    <t>FV1794561</t>
  </si>
  <si>
    <t>FV1794564</t>
  </si>
  <si>
    <t>FMAN155727</t>
  </si>
  <si>
    <t>FV1795159</t>
  </si>
  <si>
    <t>FV1795223</t>
  </si>
  <si>
    <t>FV1795306</t>
  </si>
  <si>
    <t>FV1795530</t>
  </si>
  <si>
    <t>FV1795544</t>
  </si>
  <si>
    <t>FV1795643</t>
  </si>
  <si>
    <t>FV1795748</t>
  </si>
  <si>
    <t>FV1795750</t>
  </si>
  <si>
    <t>FV1795762</t>
  </si>
  <si>
    <t>FQU11915</t>
  </si>
  <si>
    <t>FV1796209</t>
  </si>
  <si>
    <t>FVE</t>
  </si>
  <si>
    <t>FVE36342</t>
  </si>
  <si>
    <t>FVE36343</t>
  </si>
  <si>
    <t>FVE36359</t>
  </si>
  <si>
    <t>FVE36360</t>
  </si>
  <si>
    <t>FV1796763</t>
  </si>
  <si>
    <t>FV1796891</t>
  </si>
  <si>
    <t>FMAN156776</t>
  </si>
  <si>
    <t>FV1797750</t>
  </si>
  <si>
    <t>FV1797939</t>
  </si>
  <si>
    <t>FV1797949</t>
  </si>
  <si>
    <t>FV1798609</t>
  </si>
  <si>
    <t>FV1815218</t>
  </si>
  <si>
    <t>FV1815401</t>
  </si>
  <si>
    <t>FV1815686</t>
  </si>
  <si>
    <t>FV1816176</t>
  </si>
  <si>
    <t>FV1816412</t>
  </si>
  <si>
    <t>FV1816690</t>
  </si>
  <si>
    <t>FV1816834</t>
  </si>
  <si>
    <t>FV1817417</t>
  </si>
  <si>
    <t>FV1817425</t>
  </si>
  <si>
    <t>FV1817512</t>
  </si>
  <si>
    <t>FV1819463</t>
  </si>
  <si>
    <t>FV1819697</t>
  </si>
  <si>
    <t>FV1819837</t>
  </si>
  <si>
    <t>FV1819879</t>
  </si>
  <si>
    <t>FV1819921</t>
  </si>
  <si>
    <t>FV1819945</t>
  </si>
  <si>
    <t>FV1820004</t>
  </si>
  <si>
    <t>FV1820007</t>
  </si>
  <si>
    <t>FV1820187</t>
  </si>
  <si>
    <t>FV1820189</t>
  </si>
  <si>
    <t>FV1820190</t>
  </si>
  <si>
    <t>FV1820395</t>
  </si>
  <si>
    <t>FV1820664</t>
  </si>
  <si>
    <t>FV1820665</t>
  </si>
  <si>
    <t>FV1820666</t>
  </si>
  <si>
    <t>FV1820751</t>
  </si>
  <si>
    <t>FV1821343</t>
  </si>
  <si>
    <t>FV1821749</t>
  </si>
  <si>
    <t>FV1821933</t>
  </si>
  <si>
    <t>FV1821958</t>
  </si>
  <si>
    <t>FV1821982</t>
  </si>
  <si>
    <t>FV1822075</t>
  </si>
  <si>
    <t>FV1822185</t>
  </si>
  <si>
    <t>FV1822447</t>
  </si>
  <si>
    <t>FV1822448</t>
  </si>
  <si>
    <t>FV1823116</t>
  </si>
  <si>
    <t>FV1823134</t>
  </si>
  <si>
    <t>FV1823778</t>
  </si>
  <si>
    <t>FV1823850</t>
  </si>
  <si>
    <t>FV1824066</t>
  </si>
  <si>
    <t>FV1824067</t>
  </si>
  <si>
    <t>FMAN161561</t>
  </si>
  <si>
    <t>FMAN161587</t>
  </si>
  <si>
    <t>FV1824500</t>
  </si>
  <si>
    <t>FV1824547</t>
  </si>
  <si>
    <t>FV1824588</t>
  </si>
  <si>
    <t>FV1824819</t>
  </si>
  <si>
    <t>FV1824886</t>
  </si>
  <si>
    <t>FV1824944</t>
  </si>
  <si>
    <t>FV1824971</t>
  </si>
  <si>
    <t>FV1825598</t>
  </si>
  <si>
    <t>FQU17906</t>
  </si>
  <si>
    <t>FQU17907</t>
  </si>
  <si>
    <t>FV1826011</t>
  </si>
  <si>
    <t>FV1826690</t>
  </si>
  <si>
    <t>FV1826692</t>
  </si>
  <si>
    <t>FV1827653</t>
  </si>
  <si>
    <t>FV1827762</t>
  </si>
  <si>
    <t>FQU18233</t>
  </si>
  <si>
    <t>FV1828389</t>
  </si>
  <si>
    <t>FV1828404</t>
  </si>
  <si>
    <t>FV1828422</t>
  </si>
  <si>
    <t>FV1828927</t>
  </si>
  <si>
    <t>FV1828964</t>
  </si>
  <si>
    <t>FV1829222</t>
  </si>
  <si>
    <t>FV1829710</t>
  </si>
  <si>
    <t>FV1829722</t>
  </si>
  <si>
    <t>FV1830002</t>
  </si>
  <si>
    <t>FV1831151</t>
  </si>
  <si>
    <t>FV1832230</t>
  </si>
  <si>
    <t>FV1832306</t>
  </si>
  <si>
    <t>FV1832657</t>
  </si>
  <si>
    <t>FV1832678</t>
  </si>
  <si>
    <t>FV1832911</t>
  </si>
  <si>
    <t>FV1833230</t>
  </si>
  <si>
    <t>FV1833285</t>
  </si>
  <si>
    <t>FV1834287</t>
  </si>
  <si>
    <t>FV1834394</t>
  </si>
  <si>
    <t>FV1834705</t>
  </si>
  <si>
    <t>FV1834779</t>
  </si>
  <si>
    <t>FV1834960</t>
  </si>
  <si>
    <t>FV1835773</t>
  </si>
  <si>
    <t>FV1835831</t>
  </si>
  <si>
    <t>FV1836058</t>
  </si>
  <si>
    <t>FV1836157</t>
  </si>
  <si>
    <t>FV1836170</t>
  </si>
  <si>
    <t>FV1836367</t>
  </si>
  <si>
    <t>FV1836591</t>
  </si>
  <si>
    <t>FV1836592</t>
  </si>
  <si>
    <t>FV1836920</t>
  </si>
  <si>
    <t>FV1838806</t>
  </si>
  <si>
    <t>FV1839028</t>
  </si>
  <si>
    <t>FV1839663</t>
  </si>
  <si>
    <t>FV1839800</t>
  </si>
  <si>
    <t>FV1839848</t>
  </si>
  <si>
    <t>FV1840006</t>
  </si>
  <si>
    <t>FV1840140</t>
  </si>
  <si>
    <t>FV1840282</t>
  </si>
  <si>
    <t>FV1840283</t>
  </si>
  <si>
    <t>FV1840313</t>
  </si>
  <si>
    <t>FV1840846</t>
  </si>
  <si>
    <t>FV1841085</t>
  </si>
  <si>
    <t>FV1841399</t>
  </si>
  <si>
    <t>FV1841446</t>
  </si>
  <si>
    <t>FV1841492</t>
  </si>
  <si>
    <t>FV1841500</t>
  </si>
  <si>
    <t>FV1841548</t>
  </si>
  <si>
    <t>FV1841894</t>
  </si>
  <si>
    <t>FMAN163675</t>
  </si>
  <si>
    <t>FV1842244</t>
  </si>
  <si>
    <t>FV1860642</t>
  </si>
  <si>
    <t>FV1897778</t>
  </si>
  <si>
    <t>FV1910228</t>
  </si>
  <si>
    <t>FMAN174292</t>
  </si>
  <si>
    <t>FMAN186815</t>
  </si>
  <si>
    <t>FVE70134</t>
  </si>
  <si>
    <t>FMAN212285</t>
  </si>
  <si>
    <t>FMAN225742</t>
  </si>
  <si>
    <t>FMAN225745</t>
  </si>
  <si>
    <t>FV2869535</t>
  </si>
  <si>
    <t>FV2869805</t>
  </si>
  <si>
    <t>FV2870040</t>
  </si>
  <si>
    <t>FV2878349</t>
  </si>
  <si>
    <t>FV2878350</t>
  </si>
  <si>
    <t>FV2896974</t>
  </si>
  <si>
    <t>FV2905632</t>
  </si>
  <si>
    <t>FVE154350</t>
  </si>
  <si>
    <t>FE</t>
  </si>
  <si>
    <t>FE1762</t>
  </si>
  <si>
    <t>FE3540</t>
  </si>
  <si>
    <t>FE9605</t>
  </si>
  <si>
    <t>FE9763</t>
  </si>
  <si>
    <t>FE9764</t>
  </si>
  <si>
    <t>FE9766</t>
  </si>
  <si>
    <t>FE9767</t>
  </si>
  <si>
    <t>FE10039</t>
  </si>
  <si>
    <t>FE10040</t>
  </si>
  <si>
    <t>FE10041</t>
  </si>
  <si>
    <t>FE10042</t>
  </si>
  <si>
    <t>FE10115</t>
  </si>
  <si>
    <t>FE10121</t>
  </si>
  <si>
    <t>FE10729</t>
  </si>
  <si>
    <t>FE11627</t>
  </si>
  <si>
    <t>FE11920</t>
  </si>
  <si>
    <t>FE11951</t>
  </si>
  <si>
    <t>FEEX</t>
  </si>
  <si>
    <t>FEEX159</t>
  </si>
  <si>
    <t>FEQU</t>
  </si>
  <si>
    <t>FEQU269</t>
  </si>
  <si>
    <t>FEQU271</t>
  </si>
  <si>
    <t>FEQU272</t>
  </si>
  <si>
    <t>FE13794</t>
  </si>
  <si>
    <t>FE15170</t>
  </si>
  <si>
    <t>FEUR</t>
  </si>
  <si>
    <t>FEUR341</t>
  </si>
  <si>
    <t>FECO</t>
  </si>
  <si>
    <t>FECO356</t>
  </si>
  <si>
    <t>FE16092</t>
  </si>
  <si>
    <t>FE16663</t>
  </si>
  <si>
    <t>FEUR403</t>
  </si>
  <si>
    <t>FECO401</t>
  </si>
  <si>
    <t>FE17679</t>
  </si>
  <si>
    <t>FE17691</t>
  </si>
  <si>
    <t>FE17722</t>
  </si>
  <si>
    <t>FEEX282</t>
  </si>
  <si>
    <t>FEEX283</t>
  </si>
  <si>
    <t>FE17860</t>
  </si>
  <si>
    <t>FE17920</t>
  </si>
  <si>
    <t>FE17921</t>
  </si>
  <si>
    <t>FE17924</t>
  </si>
  <si>
    <t>FE18011</t>
  </si>
  <si>
    <t>FE20050</t>
  </si>
  <si>
    <t>FE20096</t>
  </si>
  <si>
    <t>FE20970</t>
  </si>
  <si>
    <t>FE21314</t>
  </si>
  <si>
    <t>FEUR451</t>
  </si>
  <si>
    <t>FE22847</t>
  </si>
  <si>
    <t>FE23425</t>
  </si>
  <si>
    <t>FE24890</t>
  </si>
  <si>
    <t>FE31498</t>
  </si>
  <si>
    <t>FEUR590</t>
  </si>
  <si>
    <t>FEUR594</t>
  </si>
  <si>
    <t>FE41928</t>
  </si>
  <si>
    <t>FEQU964</t>
  </si>
  <si>
    <t>FE47481</t>
  </si>
  <si>
    <t>FE47618</t>
  </si>
  <si>
    <t>FE50959</t>
  </si>
  <si>
    <t>FE55288</t>
  </si>
  <si>
    <t>FE57496</t>
  </si>
  <si>
    <t>FE59240</t>
  </si>
  <si>
    <t>FE59623</t>
  </si>
  <si>
    <t>FE64579</t>
  </si>
  <si>
    <t>FE65628</t>
  </si>
  <si>
    <t>FE67986</t>
  </si>
  <si>
    <t>FE68176</t>
  </si>
  <si>
    <t>FE68233</t>
  </si>
  <si>
    <t>OBSERVACIÓN</t>
  </si>
  <si>
    <t>ALF+FAC</t>
  </si>
  <si>
    <t>Llave</t>
  </si>
  <si>
    <t>891501104_FV2060116</t>
  </si>
  <si>
    <t>891501104_FV1118740</t>
  </si>
  <si>
    <t>891501104_SI1</t>
  </si>
  <si>
    <t>891501104_CCOB1658-C07</t>
  </si>
  <si>
    <t>891501104_CCOB1696</t>
  </si>
  <si>
    <t>891501104_CCOB1708</t>
  </si>
  <si>
    <t>891501104_CCOB1732-C08</t>
  </si>
  <si>
    <t>891501104_CCOB1764</t>
  </si>
  <si>
    <t>891501104_CCOB1782</t>
  </si>
  <si>
    <t>891501104_CCOB1802</t>
  </si>
  <si>
    <t>891501104_CCOB1812</t>
  </si>
  <si>
    <t>891501104_CCOB1858</t>
  </si>
  <si>
    <t>891501104_CCOB1884</t>
  </si>
  <si>
    <t>891501104_CCOB1922</t>
  </si>
  <si>
    <t>891501104_CCOB1947-CO8</t>
  </si>
  <si>
    <t>891501104_CCOB1988</t>
  </si>
  <si>
    <t>891501104_CCOB2042</t>
  </si>
  <si>
    <t>891501104_CCOB2080-C09</t>
  </si>
  <si>
    <t>891501104_CCOB2117-C09</t>
  </si>
  <si>
    <t>891501104_CCOB2118-C09</t>
  </si>
  <si>
    <t>891501104_CCOB2158-C09</t>
  </si>
  <si>
    <t>891501104_CCOB2177-C09</t>
  </si>
  <si>
    <t>891501104_CCOB2203-C09</t>
  </si>
  <si>
    <t>891501104_CCOB2233-C09</t>
  </si>
  <si>
    <t>891501104_CCOB2258-C09</t>
  </si>
  <si>
    <t>891501104_CCOB2285-C09</t>
  </si>
  <si>
    <t>891501104_CCOB2317-C09</t>
  </si>
  <si>
    <t>891501104_CCOB2346-C09</t>
  </si>
  <si>
    <t>891501104_CCOB2389-C09</t>
  </si>
  <si>
    <t>891501104_FV1111156</t>
  </si>
  <si>
    <t>891501104_FV1121349</t>
  </si>
  <si>
    <t>891501104_FV1125661</t>
  </si>
  <si>
    <t>891501104_FV1129204</t>
  </si>
  <si>
    <t>891501104_FV1133355</t>
  </si>
  <si>
    <t>891501104_FV1136240</t>
  </si>
  <si>
    <t>891501104_FV1138839</t>
  </si>
  <si>
    <t>891501104_FV1174230</t>
  </si>
  <si>
    <t>891501104_FV1174231</t>
  </si>
  <si>
    <t>891501104_FV1174260</t>
  </si>
  <si>
    <t>891501104_FV1175259</t>
  </si>
  <si>
    <t>891501104_FV1175409</t>
  </si>
  <si>
    <t>891501104_FV1175414</t>
  </si>
  <si>
    <t>891501104_FV1175702</t>
  </si>
  <si>
    <t>891501104_FV1175728</t>
  </si>
  <si>
    <t>891501104_FV1175739</t>
  </si>
  <si>
    <t>891501104_FV1175959</t>
  </si>
  <si>
    <t>891501104_FV1175960</t>
  </si>
  <si>
    <t>891501104_FV1176228</t>
  </si>
  <si>
    <t>891501104_FV1176447</t>
  </si>
  <si>
    <t>891501104_FV1176493</t>
  </si>
  <si>
    <t>891501104_FV1177499</t>
  </si>
  <si>
    <t>891501104_FV1177601</t>
  </si>
  <si>
    <t>891501104_FV1179042</t>
  </si>
  <si>
    <t>891501104_FV1179986</t>
  </si>
  <si>
    <t>891501104_FV1180074</t>
  </si>
  <si>
    <t>891501104_FV1180197</t>
  </si>
  <si>
    <t>891501104_FV1180199</t>
  </si>
  <si>
    <t>891501104_FV1180221</t>
  </si>
  <si>
    <t>891501104_FV1180906</t>
  </si>
  <si>
    <t>891501104_FV1181886</t>
  </si>
  <si>
    <t>891501104_FV1181946</t>
  </si>
  <si>
    <t>891501104_FV1182722</t>
  </si>
  <si>
    <t>891501104_FV1183215</t>
  </si>
  <si>
    <t>891501104_FV1184282</t>
  </si>
  <si>
    <t>891501104_FV1186024</t>
  </si>
  <si>
    <t>891501104_FV1193466</t>
  </si>
  <si>
    <t>891501104_FV1144486</t>
  </si>
  <si>
    <t>891501104_FV1144671</t>
  </si>
  <si>
    <t>891501104_FV1144781</t>
  </si>
  <si>
    <t>891501104_FV1145374</t>
  </si>
  <si>
    <t>891501104_FV1145581</t>
  </si>
  <si>
    <t>891501104_FV1145727</t>
  </si>
  <si>
    <t>891501104_FV1147498</t>
  </si>
  <si>
    <t>891501104_FV1147627</t>
  </si>
  <si>
    <t>891501104_FV1148282</t>
  </si>
  <si>
    <t>891501104_FV1148549</t>
  </si>
  <si>
    <t>891501104_FV1148639</t>
  </si>
  <si>
    <t>891501104_FV1149073</t>
  </si>
  <si>
    <t>891501104_FV1149111</t>
  </si>
  <si>
    <t>891501104_FV1150008</t>
  </si>
  <si>
    <t>891501104_FV1150178</t>
  </si>
  <si>
    <t>891501104_FV1153613</t>
  </si>
  <si>
    <t>891501104_FV1154678</t>
  </si>
  <si>
    <t>891501104_FV1195396</t>
  </si>
  <si>
    <t>891501104_FV1197929</t>
  </si>
  <si>
    <t>891501104_FV1198416</t>
  </si>
  <si>
    <t>891501104_FV1198872</t>
  </si>
  <si>
    <t>891501104_FV1202470</t>
  </si>
  <si>
    <t>891501104_FV1202774</t>
  </si>
  <si>
    <t>891501104_FV1203313</t>
  </si>
  <si>
    <t>891501104_FV1214938</t>
  </si>
  <si>
    <t>891501104_FV1216124</t>
  </si>
  <si>
    <t>891501104_FV1218028</t>
  </si>
  <si>
    <t>891501104_FV1222970</t>
  </si>
  <si>
    <t>891501104_FV1236038</t>
  </si>
  <si>
    <t>891501104_FV1237057</t>
  </si>
  <si>
    <t>891501104_FV1238473</t>
  </si>
  <si>
    <t>891501104_FV1223189</t>
  </si>
  <si>
    <t>891501104_FV1223390</t>
  </si>
  <si>
    <t>891501104_FV1223860</t>
  </si>
  <si>
    <t>891501104_FV1223861</t>
  </si>
  <si>
    <t>891501104_FV1224439</t>
  </si>
  <si>
    <t>891501104_FV1224910</t>
  </si>
  <si>
    <t>891501104_FV1225587</t>
  </si>
  <si>
    <t>891501104_FV1226586</t>
  </si>
  <si>
    <t>891501104_FV1229016</t>
  </si>
  <si>
    <t>891501104_FV1229393</t>
  </si>
  <si>
    <t>891501104_FV1243543</t>
  </si>
  <si>
    <t>891501104_FV1243733</t>
  </si>
  <si>
    <t>891501104_FV1243910</t>
  </si>
  <si>
    <t>891501104_FV1243917</t>
  </si>
  <si>
    <t>891501104_FV1243919</t>
  </si>
  <si>
    <t>891501104_FV1243929</t>
  </si>
  <si>
    <t>891501104_FV1244040</t>
  </si>
  <si>
    <t>891501104_FV1244527</t>
  </si>
  <si>
    <t>891501104_FV1244567</t>
  </si>
  <si>
    <t>891501104_FV1244834</t>
  </si>
  <si>
    <t>891501104_FV1245242</t>
  </si>
  <si>
    <t>891501104_FV1245251</t>
  </si>
  <si>
    <t>891501104_FV1245352</t>
  </si>
  <si>
    <t>891501104_FV1245662</t>
  </si>
  <si>
    <t>891501104_FV1245706</t>
  </si>
  <si>
    <t>891501104_FV1245769</t>
  </si>
  <si>
    <t>891501104_FV1245914</t>
  </si>
  <si>
    <t>891501104_FV1246031</t>
  </si>
  <si>
    <t>891501104_FV1246163</t>
  </si>
  <si>
    <t>891501104_FV1246216</t>
  </si>
  <si>
    <t>891501104_FV1246222</t>
  </si>
  <si>
    <t>891501104_FV1246385</t>
  </si>
  <si>
    <t>891501104_FV1246451</t>
  </si>
  <si>
    <t>891501104_FV1246743</t>
  </si>
  <si>
    <t>891501104_FV1246763</t>
  </si>
  <si>
    <t>891501104_FV1246982</t>
  </si>
  <si>
    <t>891501104_FV1247139</t>
  </si>
  <si>
    <t>891501104_FV1247141</t>
  </si>
  <si>
    <t>891501104_FV1247262</t>
  </si>
  <si>
    <t>891501104_FV1247449</t>
  </si>
  <si>
    <t>891501104_FV1247450</t>
  </si>
  <si>
    <t>891501104_FV1247926</t>
  </si>
  <si>
    <t>891501104_FV1251188</t>
  </si>
  <si>
    <t>891501104_FV1252207</t>
  </si>
  <si>
    <t>891501104_FV1252486</t>
  </si>
  <si>
    <t>891501104_FV1252993</t>
  </si>
  <si>
    <t>891501104_FV1253170</t>
  </si>
  <si>
    <t>891501104_FV1253279</t>
  </si>
  <si>
    <t>891501104_FV1253280</t>
  </si>
  <si>
    <t>891501104_FV1267862</t>
  </si>
  <si>
    <t>891501104_FV1267929</t>
  </si>
  <si>
    <t>891501104_FV1270107</t>
  </si>
  <si>
    <t>891501104_FV1270805</t>
  </si>
  <si>
    <t>891501104_FV1272926</t>
  </si>
  <si>
    <t>891501104_FV1279921</t>
  </si>
  <si>
    <t>891501104_FV1283764</t>
  </si>
  <si>
    <t>891501104_FV1285099</t>
  </si>
  <si>
    <t>891501104_FV1290745</t>
  </si>
  <si>
    <t>891501104_FMAN93437</t>
  </si>
  <si>
    <t>891501104_FV1301602</t>
  </si>
  <si>
    <t>891501104_FV1303390</t>
  </si>
  <si>
    <t>891501104_FMAN94241</t>
  </si>
  <si>
    <t>891501104_FV1304939</t>
  </si>
  <si>
    <t>891501104_FV1304941</t>
  </si>
  <si>
    <t>891501104_FV1304989</t>
  </si>
  <si>
    <t>891501104_FV29345</t>
  </si>
  <si>
    <t>891501104_FV1307973</t>
  </si>
  <si>
    <t>891501104_FV1307982</t>
  </si>
  <si>
    <t>891501104_FV1312591</t>
  </si>
  <si>
    <t>891501104_FV1313563</t>
  </si>
  <si>
    <t>891501104_FV1314490</t>
  </si>
  <si>
    <t>891501104_FV1314588</t>
  </si>
  <si>
    <t>891501104_FV1315630</t>
  </si>
  <si>
    <t>891501104_FV1316625</t>
  </si>
  <si>
    <t>891501104_FV1316737</t>
  </si>
  <si>
    <t>891501104_FV1316742</t>
  </si>
  <si>
    <t>891501104_FV1316891</t>
  </si>
  <si>
    <t>891501104_FV1317650</t>
  </si>
  <si>
    <t>891501104_FV1317943</t>
  </si>
  <si>
    <t>891501104_FV1318076</t>
  </si>
  <si>
    <t>891501104_FV1318145</t>
  </si>
  <si>
    <t>891501104_FV1318191</t>
  </si>
  <si>
    <t>891501104_FV1318698</t>
  </si>
  <si>
    <t>891501104_FV1318883</t>
  </si>
  <si>
    <t>891501104_FV1318948</t>
  </si>
  <si>
    <t>891501104_FV1319115</t>
  </si>
  <si>
    <t>891501104_FV1319280</t>
  </si>
  <si>
    <t>891501104_FV1319705</t>
  </si>
  <si>
    <t>891501104_FV1319803</t>
  </si>
  <si>
    <t>891501104_FV1320744</t>
  </si>
  <si>
    <t>891501104_FV1321821</t>
  </si>
  <si>
    <t>891501104_FV1321880</t>
  </si>
  <si>
    <t>891501104_FV1321881</t>
  </si>
  <si>
    <t>891501104_FV1322802</t>
  </si>
  <si>
    <t>891501104_FV31431</t>
  </si>
  <si>
    <t>891501104_FV1323098</t>
  </si>
  <si>
    <t>891501104_FV1323108</t>
  </si>
  <si>
    <t>891501104_FV31679</t>
  </si>
  <si>
    <t>891501104_FV1324187</t>
  </si>
  <si>
    <t>891501104_FV1324266</t>
  </si>
  <si>
    <t>891501104_FV1324447</t>
  </si>
  <si>
    <t>891501104_FV1324723</t>
  </si>
  <si>
    <t>891501104_FV1325197</t>
  </si>
  <si>
    <t>891501104_FMAN96186</t>
  </si>
  <si>
    <t>891501104_FV1326025</t>
  </si>
  <si>
    <t>891501104_FV1326076</t>
  </si>
  <si>
    <t>891501104_FV1326115</t>
  </si>
  <si>
    <t>891501104_FV32069</t>
  </si>
  <si>
    <t>891501104_FV1326917</t>
  </si>
  <si>
    <t>891501104_FV1327292</t>
  </si>
  <si>
    <t>891501104_FV1328066</t>
  </si>
  <si>
    <t>891501104_FV1328116</t>
  </si>
  <si>
    <t>891501104_FV1329079</t>
  </si>
  <si>
    <t>891501104_FV1329089</t>
  </si>
  <si>
    <t>891501104_FV1329493</t>
  </si>
  <si>
    <t>891501104_FV1329519</t>
  </si>
  <si>
    <t>891501104_FV1329646</t>
  </si>
  <si>
    <t>891501104_FV1329648</t>
  </si>
  <si>
    <t>891501104_FV1329784</t>
  </si>
  <si>
    <t>891501104_FV1329786</t>
  </si>
  <si>
    <t>891501104_FV1329787</t>
  </si>
  <si>
    <t>891501104_FV1330223</t>
  </si>
  <si>
    <t>891501104_FV1330343</t>
  </si>
  <si>
    <t>891501104_FV1330873</t>
  </si>
  <si>
    <t>891501104_FV1331064</t>
  </si>
  <si>
    <t>891501104_FV1331119</t>
  </si>
  <si>
    <t>891501104_FV1331268</t>
  </si>
  <si>
    <t>891501104_FV1331269</t>
  </si>
  <si>
    <t>891501104_FV1331350</t>
  </si>
  <si>
    <t>891501104_FV1331354</t>
  </si>
  <si>
    <t>891501104_FV1331774</t>
  </si>
  <si>
    <t>891501104_FV1331784</t>
  </si>
  <si>
    <t>891501104_FV1331925</t>
  </si>
  <si>
    <t>891501104_FV1332304</t>
  </si>
  <si>
    <t>891501104_FV1332453</t>
  </si>
  <si>
    <t>891501104_FV1332923</t>
  </si>
  <si>
    <t>891501104_FV1333148</t>
  </si>
  <si>
    <t>891501104_FV1333785</t>
  </si>
  <si>
    <t>891501104_FV1334881</t>
  </si>
  <si>
    <t>891501104_FV1334915</t>
  </si>
  <si>
    <t>891501104_FV1334988</t>
  </si>
  <si>
    <t>891501104_FV1334991</t>
  </si>
  <si>
    <t>891501104_FV1334993</t>
  </si>
  <si>
    <t>891501104_FV1334996</t>
  </si>
  <si>
    <t>891501104_FV1335021</t>
  </si>
  <si>
    <t>891501104_FV1335025</t>
  </si>
  <si>
    <t>891501104_FV1335922</t>
  </si>
  <si>
    <t>891501104_FV1335923</t>
  </si>
  <si>
    <t>891501104_FV1335924</t>
  </si>
  <si>
    <t>891501104_FV1336199</t>
  </si>
  <si>
    <t>891501104_FV1336200</t>
  </si>
  <si>
    <t>891501104_FV1337125</t>
  </si>
  <si>
    <t>891501104_FV1339111</t>
  </si>
  <si>
    <t>891501104_FV1339176</t>
  </si>
  <si>
    <t>891501104_FV1344794</t>
  </si>
  <si>
    <t>891501104_FV1507323</t>
  </si>
  <si>
    <t>891501104_FV1508088</t>
  </si>
  <si>
    <t>891501104_FV1353029</t>
  </si>
  <si>
    <t>891501104_FV1353457</t>
  </si>
  <si>
    <t>891501104_FV1354322</t>
  </si>
  <si>
    <t>891501104_FV1354707</t>
  </si>
  <si>
    <t>891501104_FV1355164</t>
  </si>
  <si>
    <t>891501104_FV1355899</t>
  </si>
  <si>
    <t>891501104_FV1356716</t>
  </si>
  <si>
    <t>891501104_FV1357052</t>
  </si>
  <si>
    <t>891501104_FV1357496</t>
  </si>
  <si>
    <t>891501104_FV1359642</t>
  </si>
  <si>
    <t>891501104_FV1360285</t>
  </si>
  <si>
    <t>891501104_FV1362202</t>
  </si>
  <si>
    <t>891501104_FV1363047</t>
  </si>
  <si>
    <t>891501104_FV1363519</t>
  </si>
  <si>
    <t>891501104_FV1363908</t>
  </si>
  <si>
    <t>891501104_FV1366534</t>
  </si>
  <si>
    <t>891501104_FV1367860</t>
  </si>
  <si>
    <t>891501104_FMAN99461</t>
  </si>
  <si>
    <t>891501104_FV1370029</t>
  </si>
  <si>
    <t>891501104_FMAN99955</t>
  </si>
  <si>
    <t>891501104_FV1370450</t>
  </si>
  <si>
    <t>891501104_FMAN100047</t>
  </si>
  <si>
    <t>891501104_FMAN100352</t>
  </si>
  <si>
    <t>891501104_FMAN100356</t>
  </si>
  <si>
    <t>891501104_FMAN100513</t>
  </si>
  <si>
    <t>891501104_FMAN100791</t>
  </si>
  <si>
    <t>891501104_FV1374152</t>
  </si>
  <si>
    <t>891501104_FV1378192</t>
  </si>
  <si>
    <t>891501104_FMAN102799</t>
  </si>
  <si>
    <t>891501104_FMAN102897</t>
  </si>
  <si>
    <t>891501104_FV1386459</t>
  </si>
  <si>
    <t>891501104_FV1396710</t>
  </si>
  <si>
    <t>891501104_FV1396879</t>
  </si>
  <si>
    <t>891501104_FV1396881</t>
  </si>
  <si>
    <t>891501104_FV1398308</t>
  </si>
  <si>
    <t>891501104_FV1469388</t>
  </si>
  <si>
    <t>891501104_FV1470270</t>
  </si>
  <si>
    <t>891501104_FV1476231</t>
  </si>
  <si>
    <t>891501104_FV1462186</t>
  </si>
  <si>
    <t>891501104_FV1482225</t>
  </si>
  <si>
    <t>891501104_FV1483997</t>
  </si>
  <si>
    <t>891501104_FV1484218</t>
  </si>
  <si>
    <t>891501104_FV1485505</t>
  </si>
  <si>
    <t>891501104_FV1485662</t>
  </si>
  <si>
    <t>891501104_FV1485663</t>
  </si>
  <si>
    <t>891501104_FMAN112070</t>
  </si>
  <si>
    <t>891501104_FV1489167</t>
  </si>
  <si>
    <t>891501104_FV1489769</t>
  </si>
  <si>
    <t>891501104_FV1489770</t>
  </si>
  <si>
    <t>891501104_FV1489958</t>
  </si>
  <si>
    <t>891501104_FV1489962</t>
  </si>
  <si>
    <t>891501104_FV1490012</t>
  </si>
  <si>
    <t>891501104_FV1490038</t>
  </si>
  <si>
    <t>891501104_FV1490051</t>
  </si>
  <si>
    <t>891501104_FV1490054</t>
  </si>
  <si>
    <t>891501104_FV1490642</t>
  </si>
  <si>
    <t>891501104_FV1490663</t>
  </si>
  <si>
    <t>891501104_FV1491221</t>
  </si>
  <si>
    <t>891501104_FV1491654</t>
  </si>
  <si>
    <t>891501104_FV1491720</t>
  </si>
  <si>
    <t>891501104_FV1494081</t>
  </si>
  <si>
    <t>891501104_FV1494280</t>
  </si>
  <si>
    <t>891501104_FV1494369</t>
  </si>
  <si>
    <t>891501104_FV1494515</t>
  </si>
  <si>
    <t>891501104_FMAN113130</t>
  </si>
  <si>
    <t>891501104_FV1495793</t>
  </si>
  <si>
    <t>891501104_FV1495868</t>
  </si>
  <si>
    <t>891501104_FV1495869</t>
  </si>
  <si>
    <t>891501104_FV1495950</t>
  </si>
  <si>
    <t>891501104_FV1495993</t>
  </si>
  <si>
    <t>891501104_FV1496114</t>
  </si>
  <si>
    <t>891501104_FV1496324</t>
  </si>
  <si>
    <t>891501104_FV1512368</t>
  </si>
  <si>
    <t>891501104_FMAN114995</t>
  </si>
  <si>
    <t>891501104_FV1514169</t>
  </si>
  <si>
    <t>891501104_FV1514645</t>
  </si>
  <si>
    <t>891501104_FV1520351</t>
  </si>
  <si>
    <t>891501104_FV1520442</t>
  </si>
  <si>
    <t>891501104_FV1527014</t>
  </si>
  <si>
    <t>891501104_FV1540932</t>
  </si>
  <si>
    <t>891501104_FV1547271</t>
  </si>
  <si>
    <t>891501104_FV1548228</t>
  </si>
  <si>
    <t>891501104_FV1548568</t>
  </si>
  <si>
    <t>891501104_FV1557706</t>
  </si>
  <si>
    <t>891501104_FV1562647</t>
  </si>
  <si>
    <t>891501104_FV1570215</t>
  </si>
  <si>
    <t>891501104_FV1577861</t>
  </si>
  <si>
    <t>891501104_FV1582054</t>
  </si>
  <si>
    <t>891501104_FV1591145</t>
  </si>
  <si>
    <t>891501104_FV1596969</t>
  </si>
  <si>
    <t>891501104_FV1616284</t>
  </si>
  <si>
    <t>891501104_FV1619604</t>
  </si>
  <si>
    <t>891501104_FV1624054</t>
  </si>
  <si>
    <t>891501104_FV1632981</t>
  </si>
  <si>
    <t>891501104_FV1639694</t>
  </si>
  <si>
    <t>891501104_FV1640152</t>
  </si>
  <si>
    <t>891501104_FV1643041</t>
  </si>
  <si>
    <t>891501104_FV1643449</t>
  </si>
  <si>
    <t>891501104_FV1652990</t>
  </si>
  <si>
    <t>891501104_FV1680056</t>
  </si>
  <si>
    <t>891501104_FV1683946</t>
  </si>
  <si>
    <t>891501104_FV1685997</t>
  </si>
  <si>
    <t>891501104_FV1686587</t>
  </si>
  <si>
    <t>891501104_FV1694941</t>
  </si>
  <si>
    <t>891501104_FV1698041</t>
  </si>
  <si>
    <t>891501104_FV1729321</t>
  </si>
  <si>
    <t>891501104_FV1729906</t>
  </si>
  <si>
    <t>891501104_FV1730379</t>
  </si>
  <si>
    <t>891501104_FV1730601</t>
  </si>
  <si>
    <t>891501104_FV1730636</t>
  </si>
  <si>
    <t>891501104_FV1730722</t>
  </si>
  <si>
    <t>891501104_FV1730876</t>
  </si>
  <si>
    <t>891501104_FV1731004</t>
  </si>
  <si>
    <t>891501104_FV1731231</t>
  </si>
  <si>
    <t>891501104_FV1731629</t>
  </si>
  <si>
    <t>891501104_FV1731865</t>
  </si>
  <si>
    <t>891501104_FV1731922</t>
  </si>
  <si>
    <t>891501104_FV1731957</t>
  </si>
  <si>
    <t>891501104_FV1731966</t>
  </si>
  <si>
    <t>891501104_FV1731967</t>
  </si>
  <si>
    <t>891501104_FV1731969</t>
  </si>
  <si>
    <t>891501104_FV1731970</t>
  </si>
  <si>
    <t>891501104_FV1732332</t>
  </si>
  <si>
    <t>891501104_FV1732416</t>
  </si>
  <si>
    <t>891501104_FV1732429</t>
  </si>
  <si>
    <t>891501104_FV1732437</t>
  </si>
  <si>
    <t>891501104_FV1732442</t>
  </si>
  <si>
    <t>891501104_FV1732945</t>
  </si>
  <si>
    <t>891501104_FV1732977</t>
  </si>
  <si>
    <t>891501104_FV1732978</t>
  </si>
  <si>
    <t>891501104_FV1733316</t>
  </si>
  <si>
    <t>891501104_FV1735953</t>
  </si>
  <si>
    <t>891501104_FV1736086</t>
  </si>
  <si>
    <t>891501104_FV1736112</t>
  </si>
  <si>
    <t>891501104_FV1736117</t>
  </si>
  <si>
    <t>891501104_FV1736313</t>
  </si>
  <si>
    <t>891501104_FV1736349</t>
  </si>
  <si>
    <t>891501104_FV1736351</t>
  </si>
  <si>
    <t>891501104_FV1736510</t>
  </si>
  <si>
    <t>891501104_FV1737101</t>
  </si>
  <si>
    <t>891501104_FV1737148</t>
  </si>
  <si>
    <t>891501104_FV1737212</t>
  </si>
  <si>
    <t>891501104_FV1737739</t>
  </si>
  <si>
    <t>891501104_FV1738182</t>
  </si>
  <si>
    <t>891501104_FV1738260</t>
  </si>
  <si>
    <t>891501104_FV1738275</t>
  </si>
  <si>
    <t>891501104_FQU492</t>
  </si>
  <si>
    <t>891501104_FV1738495</t>
  </si>
  <si>
    <t>891501104_FV1738543</t>
  </si>
  <si>
    <t>891501104_FV1738699</t>
  </si>
  <si>
    <t>891501104_FV1738700</t>
  </si>
  <si>
    <t>891501104_FMAN148064</t>
  </si>
  <si>
    <t>891501104_FV1741129</t>
  </si>
  <si>
    <t>891501104_FV1741131</t>
  </si>
  <si>
    <t>891501104_FMAN148258</t>
  </si>
  <si>
    <t>891501104_FV1741885</t>
  </si>
  <si>
    <t>891501104_FV1742283</t>
  </si>
  <si>
    <t>891501104_FV1742681</t>
  </si>
  <si>
    <t>891501104_FV1742873</t>
  </si>
  <si>
    <t>891501104_FV1743134</t>
  </si>
  <si>
    <t>891501104_FV1743178</t>
  </si>
  <si>
    <t>891501104_FV1743253</t>
  </si>
  <si>
    <t>891501104_FV1743738</t>
  </si>
  <si>
    <t>891501104_FV1745039</t>
  </si>
  <si>
    <t>891501104_FV1745060</t>
  </si>
  <si>
    <t>891501104_FV1745099</t>
  </si>
  <si>
    <t>891501104_FV1745120</t>
  </si>
  <si>
    <t>891501104_FV1745166</t>
  </si>
  <si>
    <t>891501104_FV1745221</t>
  </si>
  <si>
    <t>891501104_FV1745402</t>
  </si>
  <si>
    <t>891501104_FV1745710</t>
  </si>
  <si>
    <t>891501104_FV1746214</t>
  </si>
  <si>
    <t>891501104_FV1747098</t>
  </si>
  <si>
    <t>891501104_FV1747629</t>
  </si>
  <si>
    <t>891501104_FQU2244</t>
  </si>
  <si>
    <t>891501104_FQU2259</t>
  </si>
  <si>
    <t>891501104_FV1748157</t>
  </si>
  <si>
    <t>891501104_FV1748412</t>
  </si>
  <si>
    <t>891501104_FV1748950</t>
  </si>
  <si>
    <t>891501104_FV1748951</t>
  </si>
  <si>
    <t>891501104_FV1748952</t>
  </si>
  <si>
    <t>891501104_FV1749047</t>
  </si>
  <si>
    <t>891501104_FV1749612</t>
  </si>
  <si>
    <t>891501104_FV1750655</t>
  </si>
  <si>
    <t>891501104_FV1750776</t>
  </si>
  <si>
    <t>891501104_FV1750926</t>
  </si>
  <si>
    <t>891501104_FV1750927</t>
  </si>
  <si>
    <t>891501104_FV1751084</t>
  </si>
  <si>
    <t>891501104_FV1751096</t>
  </si>
  <si>
    <t>891501104_FMAN149551</t>
  </si>
  <si>
    <t>891501104_FMAN149715</t>
  </si>
  <si>
    <t>891501104_FV1753000</t>
  </si>
  <si>
    <t>891501104_FV1753017</t>
  </si>
  <si>
    <t>891501104_FV1753940</t>
  </si>
  <si>
    <t>891501104_FV1754365</t>
  </si>
  <si>
    <t>891501104_FV1754679</t>
  </si>
  <si>
    <t>891501104_FV1755183</t>
  </si>
  <si>
    <t>891501104_FMAN150716</t>
  </si>
  <si>
    <t>891501104_FMAN150871</t>
  </si>
  <si>
    <t>891501104_FMAN150917</t>
  </si>
  <si>
    <t>891501104_FMAN150926</t>
  </si>
  <si>
    <t>891501104_FV1756590</t>
  </si>
  <si>
    <t>891501104_FV1774769</t>
  </si>
  <si>
    <t>891501104_FV1775537</t>
  </si>
  <si>
    <t>891501104_FV1778494</t>
  </si>
  <si>
    <t>891501104_FV1781252</t>
  </si>
  <si>
    <t>891501104_FV1783399</t>
  </si>
  <si>
    <t>891501104_FV1785005</t>
  </si>
  <si>
    <t>891501104_FV1785067</t>
  </si>
  <si>
    <t>891501104_FV1785223</t>
  </si>
  <si>
    <t>891501104_FV1785538</t>
  </si>
  <si>
    <t>891501104_FV1786387</t>
  </si>
  <si>
    <t>891501104_FV1786716</t>
  </si>
  <si>
    <t>891501104_FV1786957</t>
  </si>
  <si>
    <t>891501104_FV1787711</t>
  </si>
  <si>
    <t>891501104_FV1787855</t>
  </si>
  <si>
    <t>891501104_FV1787976</t>
  </si>
  <si>
    <t>891501104_FV1788189</t>
  </si>
  <si>
    <t>891501104_FV1789089</t>
  </si>
  <si>
    <t>891501104_FV1789402</t>
  </si>
  <si>
    <t>891501104_FV1789708</t>
  </si>
  <si>
    <t>891501104_FV1789930</t>
  </si>
  <si>
    <t>891501104_FV1789931</t>
  </si>
  <si>
    <t>891501104_FMAN155388</t>
  </si>
  <si>
    <t>891501104_FV1790827</t>
  </si>
  <si>
    <t>891501104_FV1791050</t>
  </si>
  <si>
    <t>891501104_FV1791365</t>
  </si>
  <si>
    <t>891501104_FV1791366</t>
  </si>
  <si>
    <t>891501104_FV1792050</t>
  </si>
  <si>
    <t>891501104_FV1792566</t>
  </si>
  <si>
    <t>891501104_FV1792659</t>
  </si>
  <si>
    <t>891501104_FV1792722</t>
  </si>
  <si>
    <t>891501104_FV1793492</t>
  </si>
  <si>
    <t>891501104_FV1793827</t>
  </si>
  <si>
    <t>891501104_FV1793890</t>
  </si>
  <si>
    <t>891501104_FV1793987</t>
  </si>
  <si>
    <t>891501104_FV1794002</t>
  </si>
  <si>
    <t>891501104_FV1794097</t>
  </si>
  <si>
    <t>891501104_FV1794561</t>
  </si>
  <si>
    <t>891501104_FV1794564</t>
  </si>
  <si>
    <t>891501104_FMAN155727</t>
  </si>
  <si>
    <t>891501104_FV1795159</t>
  </si>
  <si>
    <t>891501104_FV1795223</t>
  </si>
  <si>
    <t>891501104_FV1795306</t>
  </si>
  <si>
    <t>891501104_FV1795530</t>
  </si>
  <si>
    <t>891501104_FV1795544</t>
  </si>
  <si>
    <t>891501104_FV1795643</t>
  </si>
  <si>
    <t>891501104_FV1795748</t>
  </si>
  <si>
    <t>891501104_FV1795750</t>
  </si>
  <si>
    <t>891501104_FV1795762</t>
  </si>
  <si>
    <t>891501104_FQU11915</t>
  </si>
  <si>
    <t>891501104_FV1796209</t>
  </si>
  <si>
    <t>891501104_FVE36342</t>
  </si>
  <si>
    <t>891501104_FVE36343</t>
  </si>
  <si>
    <t>891501104_FVE36359</t>
  </si>
  <si>
    <t>891501104_FVE36360</t>
  </si>
  <si>
    <t>891501104_FV1796763</t>
  </si>
  <si>
    <t>891501104_FV1796891</t>
  </si>
  <si>
    <t>891501104_FMAN156776</t>
  </si>
  <si>
    <t>891501104_FV1797750</t>
  </si>
  <si>
    <t>891501104_FV1797939</t>
  </si>
  <si>
    <t>891501104_FV1797949</t>
  </si>
  <si>
    <t>891501104_FV1798609</t>
  </si>
  <si>
    <t>891501104_FV1815218</t>
  </si>
  <si>
    <t>891501104_FV1815401</t>
  </si>
  <si>
    <t>891501104_FV1815686</t>
  </si>
  <si>
    <t>891501104_FV1816176</t>
  </si>
  <si>
    <t>891501104_FV1816412</t>
  </si>
  <si>
    <t>891501104_FV1816690</t>
  </si>
  <si>
    <t>891501104_FV1816834</t>
  </si>
  <si>
    <t>891501104_FV1817417</t>
  </si>
  <si>
    <t>891501104_FV1817425</t>
  </si>
  <si>
    <t>891501104_FV1817512</t>
  </si>
  <si>
    <t>891501104_FV1819463</t>
  </si>
  <si>
    <t>891501104_FV1819697</t>
  </si>
  <si>
    <t>891501104_FV1819837</t>
  </si>
  <si>
    <t>891501104_FV1819879</t>
  </si>
  <si>
    <t>891501104_FV1819921</t>
  </si>
  <si>
    <t>891501104_FV1819945</t>
  </si>
  <si>
    <t>891501104_FV1820004</t>
  </si>
  <si>
    <t>891501104_FV1820007</t>
  </si>
  <si>
    <t>891501104_FV1820187</t>
  </si>
  <si>
    <t>891501104_FV1820189</t>
  </si>
  <si>
    <t>891501104_FV1820190</t>
  </si>
  <si>
    <t>891501104_FV1820395</t>
  </si>
  <si>
    <t>891501104_FV1820664</t>
  </si>
  <si>
    <t>891501104_FV1820665</t>
  </si>
  <si>
    <t>891501104_FV1820666</t>
  </si>
  <si>
    <t>891501104_FV1820751</t>
  </si>
  <si>
    <t>891501104_FV1821343</t>
  </si>
  <si>
    <t>891501104_FV1821749</t>
  </si>
  <si>
    <t>891501104_FV1821933</t>
  </si>
  <si>
    <t>891501104_FV1821958</t>
  </si>
  <si>
    <t>891501104_FV1821982</t>
  </si>
  <si>
    <t>891501104_FV1822075</t>
  </si>
  <si>
    <t>891501104_FV1822185</t>
  </si>
  <si>
    <t>891501104_FV1822447</t>
  </si>
  <si>
    <t>891501104_FV1822448</t>
  </si>
  <si>
    <t>891501104_FV1823116</t>
  </si>
  <si>
    <t>891501104_FV1823134</t>
  </si>
  <si>
    <t>891501104_FV1823778</t>
  </si>
  <si>
    <t>891501104_FV1823850</t>
  </si>
  <si>
    <t>891501104_FV1824066</t>
  </si>
  <si>
    <t>891501104_FV1824067</t>
  </si>
  <si>
    <t>891501104_FMAN161561</t>
  </si>
  <si>
    <t>891501104_FMAN161587</t>
  </si>
  <si>
    <t>891501104_FV1824500</t>
  </si>
  <si>
    <t>891501104_FV1824547</t>
  </si>
  <si>
    <t>891501104_FV1824588</t>
  </si>
  <si>
    <t>891501104_FV1824819</t>
  </si>
  <si>
    <t>891501104_FV1824886</t>
  </si>
  <si>
    <t>891501104_FV1824944</t>
  </si>
  <si>
    <t>891501104_FV1824971</t>
  </si>
  <si>
    <t>891501104_FV1825598</t>
  </si>
  <si>
    <t>891501104_FQU17906</t>
  </si>
  <si>
    <t>891501104_FQU17907</t>
  </si>
  <si>
    <t>891501104_FV1826011</t>
  </si>
  <si>
    <t>891501104_FV1826690</t>
  </si>
  <si>
    <t>891501104_FV1826692</t>
  </si>
  <si>
    <t>891501104_FV1827653</t>
  </si>
  <si>
    <t>891501104_FV1827762</t>
  </si>
  <si>
    <t>891501104_FQU18233</t>
  </si>
  <si>
    <t>891501104_FV1828389</t>
  </si>
  <si>
    <t>891501104_FV1828404</t>
  </si>
  <si>
    <t>891501104_FV1828422</t>
  </si>
  <si>
    <t>891501104_FV1828927</t>
  </si>
  <si>
    <t>891501104_FV1828964</t>
  </si>
  <si>
    <t>891501104_FV1829222</t>
  </si>
  <si>
    <t>891501104_FV1829710</t>
  </si>
  <si>
    <t>891501104_FV1829722</t>
  </si>
  <si>
    <t>891501104_FV1830002</t>
  </si>
  <si>
    <t>891501104_FV1831151</t>
  </si>
  <si>
    <t>891501104_FV1832230</t>
  </si>
  <si>
    <t>891501104_FV1832306</t>
  </si>
  <si>
    <t>891501104_FV1832657</t>
  </si>
  <si>
    <t>891501104_FV1832678</t>
  </si>
  <si>
    <t>891501104_FV1832911</t>
  </si>
  <si>
    <t>891501104_FV1833230</t>
  </si>
  <si>
    <t>891501104_FV1833285</t>
  </si>
  <si>
    <t>891501104_FV1834287</t>
  </si>
  <si>
    <t>891501104_FV1834394</t>
  </si>
  <si>
    <t>891501104_FV1834705</t>
  </si>
  <si>
    <t>891501104_FV1834779</t>
  </si>
  <si>
    <t>891501104_FV1834960</t>
  </si>
  <si>
    <t>891501104_FV1835773</t>
  </si>
  <si>
    <t>891501104_FV1835831</t>
  </si>
  <si>
    <t>891501104_FV1836058</t>
  </si>
  <si>
    <t>891501104_FV1836157</t>
  </si>
  <si>
    <t>891501104_FV1836170</t>
  </si>
  <si>
    <t>891501104_FV1836367</t>
  </si>
  <si>
    <t>891501104_FV1836591</t>
  </si>
  <si>
    <t>891501104_FV1836592</t>
  </si>
  <si>
    <t>891501104_FV1836920</t>
  </si>
  <si>
    <t>891501104_FV1838806</t>
  </si>
  <si>
    <t>891501104_FV1839028</t>
  </si>
  <si>
    <t>891501104_FV1839663</t>
  </si>
  <si>
    <t>891501104_FV1839800</t>
  </si>
  <si>
    <t>891501104_FV1839848</t>
  </si>
  <si>
    <t>891501104_FV1840006</t>
  </si>
  <si>
    <t>891501104_FV1840140</t>
  </si>
  <si>
    <t>891501104_FV1840282</t>
  </si>
  <si>
    <t>891501104_FV1840283</t>
  </si>
  <si>
    <t>891501104_FV1840313</t>
  </si>
  <si>
    <t>891501104_FV1840846</t>
  </si>
  <si>
    <t>891501104_FV1841085</t>
  </si>
  <si>
    <t>891501104_FV1841399</t>
  </si>
  <si>
    <t>891501104_FV1841446</t>
  </si>
  <si>
    <t>891501104_FV1841492</t>
  </si>
  <si>
    <t>891501104_FV1841500</t>
  </si>
  <si>
    <t>891501104_FV1841548</t>
  </si>
  <si>
    <t>891501104_FV1841894</t>
  </si>
  <si>
    <t>891501104_FMAN163675</t>
  </si>
  <si>
    <t>891501104_FV1842244</t>
  </si>
  <si>
    <t>891501104_FV1860642</t>
  </si>
  <si>
    <t>891501104_FV1897778</t>
  </si>
  <si>
    <t>891501104_FV1910228</t>
  </si>
  <si>
    <t>891501104_FMAN174292</t>
  </si>
  <si>
    <t>891501104_FMAN186815</t>
  </si>
  <si>
    <t>891501104_FVE70134</t>
  </si>
  <si>
    <t>891501104_FMAN212285</t>
  </si>
  <si>
    <t>891501104_FMAN225742</t>
  </si>
  <si>
    <t>891501104_FMAN225745</t>
  </si>
  <si>
    <t>891501104_FV2869535</t>
  </si>
  <si>
    <t>891501104_FV2869805</t>
  </si>
  <si>
    <t>891501104_FV2870040</t>
  </si>
  <si>
    <t>891501104_FV2878349</t>
  </si>
  <si>
    <t>891501104_FV2878350</t>
  </si>
  <si>
    <t>891501104_FV2896974</t>
  </si>
  <si>
    <t>891501104_FV2905632</t>
  </si>
  <si>
    <t>891501104_FVE154350</t>
  </si>
  <si>
    <t>891501104_FE1762</t>
  </si>
  <si>
    <t>891501104_FE3540</t>
  </si>
  <si>
    <t>891501104_FE9605</t>
  </si>
  <si>
    <t>891501104_FE9763</t>
  </si>
  <si>
    <t>891501104_FE9764</t>
  </si>
  <si>
    <t>891501104_FE9766</t>
  </si>
  <si>
    <t>891501104_FE9767</t>
  </si>
  <si>
    <t>891501104_FE10039</t>
  </si>
  <si>
    <t>891501104_FE10040</t>
  </si>
  <si>
    <t>891501104_FE10041</t>
  </si>
  <si>
    <t>891501104_FE10042</t>
  </si>
  <si>
    <t>891501104_FE10115</t>
  </si>
  <si>
    <t>891501104_FE10121</t>
  </si>
  <si>
    <t>891501104_FE10729</t>
  </si>
  <si>
    <t>891501104_FE11627</t>
  </si>
  <si>
    <t>891501104_FE11920</t>
  </si>
  <si>
    <t>891501104_FE11951</t>
  </si>
  <si>
    <t>891501104_FEEX159</t>
  </si>
  <si>
    <t>891501104_FEQU269</t>
  </si>
  <si>
    <t>891501104_FEQU271</t>
  </si>
  <si>
    <t>891501104_FEQU272</t>
  </si>
  <si>
    <t>891501104_FE13794</t>
  </si>
  <si>
    <t>891501104_FE15170</t>
  </si>
  <si>
    <t>891501104_FEUR341</t>
  </si>
  <si>
    <t>891501104_FECO356</t>
  </si>
  <si>
    <t>891501104_FE16092</t>
  </si>
  <si>
    <t>891501104_FE16663</t>
  </si>
  <si>
    <t>891501104_FEUR403</t>
  </si>
  <si>
    <t>891501104_FECO401</t>
  </si>
  <si>
    <t>891501104_FE17679</t>
  </si>
  <si>
    <t>891501104_FE17691</t>
  </si>
  <si>
    <t>891501104_FE17722</t>
  </si>
  <si>
    <t>891501104_FEEX282</t>
  </si>
  <si>
    <t>891501104_FEEX283</t>
  </si>
  <si>
    <t>891501104_FE17860</t>
  </si>
  <si>
    <t>891501104_FE17920</t>
  </si>
  <si>
    <t>891501104_FE17921</t>
  </si>
  <si>
    <t>891501104_FE17924</t>
  </si>
  <si>
    <t>891501104_FE18011</t>
  </si>
  <si>
    <t>891501104_FE20050</t>
  </si>
  <si>
    <t>891501104_FE20096</t>
  </si>
  <si>
    <t>891501104_FE20970</t>
  </si>
  <si>
    <t>891501104_FE21314</t>
  </si>
  <si>
    <t>891501104_FEUR451</t>
  </si>
  <si>
    <t>891501104_FE22847</t>
  </si>
  <si>
    <t>891501104_FE23425</t>
  </si>
  <si>
    <t>891501104_FE24890</t>
  </si>
  <si>
    <t>891501104_FE31498</t>
  </si>
  <si>
    <t>891501104_FEUR590</t>
  </si>
  <si>
    <t>891501104_FEUR594</t>
  </si>
  <si>
    <t>891501104_FE41928</t>
  </si>
  <si>
    <t>891501104_FEQU964</t>
  </si>
  <si>
    <t>891501104_FE47481</t>
  </si>
  <si>
    <t>891501104_FE47618</t>
  </si>
  <si>
    <t>891501104_FE50959</t>
  </si>
  <si>
    <t>891501104_FE55288</t>
  </si>
  <si>
    <t>891501104_FE57496</t>
  </si>
  <si>
    <t>891501104_FE59240</t>
  </si>
  <si>
    <t>891501104_FE59623</t>
  </si>
  <si>
    <t>891501104_FE64579</t>
  </si>
  <si>
    <t>891501104_FE65628</t>
  </si>
  <si>
    <t>891501104_FE67986</t>
  </si>
  <si>
    <t>891501104_FE68176</t>
  </si>
  <si>
    <t>891501104_FE68233</t>
  </si>
  <si>
    <t>Fecha de radicacion EPS</t>
  </si>
  <si>
    <t>Estado de factura EPS Octubre 19</t>
  </si>
  <si>
    <t>Valor Total Bruto</t>
  </si>
  <si>
    <t>Valor Radicado</t>
  </si>
  <si>
    <t>Valor Pagar</t>
  </si>
  <si>
    <t>FACTURA NO RADICADA</t>
  </si>
  <si>
    <t>Fecha de corte</t>
  </si>
  <si>
    <t xml:space="preserve">Fecha de compensacion </t>
  </si>
  <si>
    <t xml:space="preserve">Doc. Compensacion </t>
  </si>
  <si>
    <t>Valor compensacion SAP</t>
  </si>
  <si>
    <t>Valor Glosa Aceptada</t>
  </si>
  <si>
    <t>Prefijo Factura</t>
  </si>
  <si>
    <t>FACTURA NO SE ACEPTA EN CARTERA, POR NO REPORTE EN LA CARTERA ANTERIOR</t>
  </si>
  <si>
    <t>FACTURA CANCELADA</t>
  </si>
  <si>
    <t>FOR-CSA-018</t>
  </si>
  <si>
    <t>HOJA 1 DE 2</t>
  </si>
  <si>
    <t>RESUMEN DE CARTERA REVISADA POR LA EPS</t>
  </si>
  <si>
    <t>VERSION 1</t>
  </si>
  <si>
    <t xml:space="preserve">Señores : E.S.E HOSPITAL DEL TAMBO CAUCA </t>
  </si>
  <si>
    <t>NIT: 891501104</t>
  </si>
  <si>
    <t>Con Corte al dia: 30/09/2023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</si>
  <si>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</si>
  <si>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</si>
  <si>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</si>
  <si>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</si>
  <si>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</si>
  <si>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</si>
  <si>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CERRADA POR EXTEMPORANEIDAD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</si>
  <si>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</si>
  <si>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</si>
  <si>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</si>
  <si>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</si>
  <si>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</si>
  <si>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</si>
  <si>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</si>
  <si>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HENRY SANCHEZ FERNANDEZ</t>
  </si>
  <si>
    <t>Coordinador de Cartera</t>
  </si>
  <si>
    <t>Cartera - Cuentas Salud EPS Comfenalco Valle.</t>
  </si>
  <si>
    <t>FACTURA ACEPTADA POR IPS</t>
  </si>
  <si>
    <t>Paola Andrea Jiménez Prado</t>
  </si>
  <si>
    <t xml:space="preserve">E.S.E HOSPITAL DEL TAMBO CAUCA </t>
  </si>
  <si>
    <t>A continuacion me permito remitir nuestra respuesta al estado de cartera presentado en la fecha: 17/10/2023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</si>
</sst>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_-* #,##0\ _€_-;\-* #,##0\ _€_-;_-* &quot;-&quot;??\ _€_-;_-@_-"/>
    <numFmt numFmtId="165" formatCode="dd/mmm/yyyy"/>
    <numFmt numFmtId="166" formatCode="&quot;$&quot;\ #,##0"/>
    <numFmt numFmtId="167" formatCode="_-* #,##0.00\ _€_-;\-* #,##0.00\ _€_-;_-* &quot;-&quot;??\ _€_-;_-@_-"/>
    <numFmt numFmtId="168" formatCode="[$-240A]d&quot; de &quot;mmmm&quot; de &quot;yyyy;@"/>
    <numFmt numFmtId="169" formatCode="&quot;$&quot;\ #,##0;[Red]&quot;$&quot;\ #,##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theme="1"/>
      <name val="Tahoma"/>
      <family val="2"/>
    </font>
    <font>
      <sz val="8"/>
      <name val="Calibri"/>
      <family val="2"/>
      <scheme val="minor"/>
    </font>
    <font>
      <sz val="7"/>
      <name val="Tahoma"/>
      <family val="2"/>
    </font>
    <font>
      <sz val="8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0" borderId="0"/>
  </cellStyleXfs>
  <cellXfs count="115">
    <xf numFmtId="0" fontId="0" fillId="0" borderId="0" xfId="0"/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4" fillId="3" borderId="1" xfId="2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0" xfId="0" applyFont="1"/>
    <xf numFmtId="0" fontId="5" fillId="4" borderId="1" xfId="0" applyFont="1" applyFill="1" applyBorder="1" applyAlignment="1">
      <alignment horizontal="left"/>
    </xf>
    <xf numFmtId="0" fontId="6" fillId="4" borderId="1" xfId="0" applyFont="1" applyFill="1" applyBorder="1" applyAlignment="1">
      <alignment horizontal="left"/>
    </xf>
    <xf numFmtId="165" fontId="5" fillId="4" borderId="1" xfId="0" applyNumberFormat="1" applyFont="1" applyFill="1" applyBorder="1"/>
    <xf numFmtId="166" fontId="5" fillId="4" borderId="1" xfId="0" applyNumberFormat="1" applyFont="1" applyFill="1" applyBorder="1"/>
    <xf numFmtId="3" fontId="7" fillId="4" borderId="1" xfId="0" applyNumberFormat="1" applyFont="1" applyFill="1" applyBorder="1"/>
    <xf numFmtId="164" fontId="5" fillId="4" borderId="1" xfId="1" applyNumberFormat="1" applyFont="1" applyFill="1" applyBorder="1"/>
    <xf numFmtId="2" fontId="5" fillId="4" borderId="1" xfId="0" applyNumberFormat="1" applyFont="1" applyFill="1" applyBorder="1"/>
    <xf numFmtId="14" fontId="5" fillId="4" borderId="1" xfId="0" applyNumberFormat="1" applyFont="1" applyFill="1" applyBorder="1"/>
    <xf numFmtId="166" fontId="8" fillId="4" borderId="0" xfId="0" applyNumberFormat="1" applyFont="1" applyFill="1"/>
    <xf numFmtId="0" fontId="5" fillId="5" borderId="1" xfId="0" applyFont="1" applyFill="1" applyBorder="1" applyAlignment="1">
      <alignment horizontal="left"/>
    </xf>
    <xf numFmtId="22" fontId="5" fillId="5" borderId="1" xfId="0" applyNumberFormat="1" applyFont="1" applyFill="1" applyBorder="1"/>
    <xf numFmtId="3" fontId="5" fillId="5" borderId="1" xfId="0" applyNumberFormat="1" applyFont="1" applyFill="1" applyBorder="1"/>
    <xf numFmtId="164" fontId="5" fillId="5" borderId="1" xfId="1" applyNumberFormat="1" applyFont="1" applyFill="1" applyBorder="1"/>
    <xf numFmtId="2" fontId="5" fillId="5" borderId="1" xfId="0" applyNumberFormat="1" applyFont="1" applyFill="1" applyBorder="1"/>
    <xf numFmtId="14" fontId="5" fillId="5" borderId="1" xfId="0" applyNumberFormat="1" applyFont="1" applyFill="1" applyBorder="1"/>
    <xf numFmtId="166" fontId="0" fillId="5" borderId="0" xfId="0" applyNumberFormat="1" applyFill="1"/>
    <xf numFmtId="3" fontId="5" fillId="2" borderId="0" xfId="0" applyNumberFormat="1" applyFont="1" applyFill="1"/>
    <xf numFmtId="0" fontId="6" fillId="5" borderId="1" xfId="0" applyFont="1" applyFill="1" applyBorder="1" applyAlignment="1">
      <alignment horizontal="left"/>
    </xf>
    <xf numFmtId="165" fontId="5" fillId="5" borderId="1" xfId="0" applyNumberFormat="1" applyFont="1" applyFill="1" applyBorder="1"/>
    <xf numFmtId="166" fontId="5" fillId="5" borderId="1" xfId="0" applyNumberFormat="1" applyFont="1" applyFill="1" applyBorder="1"/>
    <xf numFmtId="0" fontId="5" fillId="2" borderId="1" xfId="0" applyFont="1" applyFill="1" applyBorder="1" applyAlignment="1">
      <alignment horizontal="left"/>
    </xf>
    <xf numFmtId="0" fontId="6" fillId="0" borderId="1" xfId="0" applyFont="1" applyBorder="1" applyAlignment="1">
      <alignment horizontal="left"/>
    </xf>
    <xf numFmtId="165" fontId="5" fillId="2" borderId="1" xfId="0" applyNumberFormat="1" applyFont="1" applyFill="1" applyBorder="1"/>
    <xf numFmtId="166" fontId="5" fillId="2" borderId="1" xfId="0" applyNumberFormat="1" applyFont="1" applyFill="1" applyBorder="1"/>
    <xf numFmtId="3" fontId="5" fillId="2" borderId="1" xfId="0" applyNumberFormat="1" applyFont="1" applyFill="1" applyBorder="1"/>
    <xf numFmtId="164" fontId="5" fillId="2" borderId="1" xfId="1" applyNumberFormat="1" applyFont="1" applyFill="1" applyBorder="1"/>
    <xf numFmtId="2" fontId="5" fillId="2" borderId="1" xfId="0" applyNumberFormat="1" applyFont="1" applyFill="1" applyBorder="1"/>
    <xf numFmtId="14" fontId="5" fillId="2" borderId="1" xfId="0" applyNumberFormat="1" applyFont="1" applyFill="1" applyBorder="1"/>
    <xf numFmtId="166" fontId="0" fillId="0" borderId="0" xfId="0" applyNumberFormat="1"/>
    <xf numFmtId="0" fontId="5" fillId="6" borderId="1" xfId="0" applyFont="1" applyFill="1" applyBorder="1" applyAlignment="1">
      <alignment horizontal="left"/>
    </xf>
    <xf numFmtId="0" fontId="6" fillId="6" borderId="1" xfId="0" applyFont="1" applyFill="1" applyBorder="1" applyAlignment="1">
      <alignment horizontal="left"/>
    </xf>
    <xf numFmtId="165" fontId="5" fillId="6" borderId="1" xfId="0" applyNumberFormat="1" applyFont="1" applyFill="1" applyBorder="1"/>
    <xf numFmtId="166" fontId="5" fillId="6" borderId="1" xfId="0" applyNumberFormat="1" applyFont="1" applyFill="1" applyBorder="1"/>
    <xf numFmtId="3" fontId="5" fillId="6" borderId="1" xfId="0" applyNumberFormat="1" applyFont="1" applyFill="1" applyBorder="1"/>
    <xf numFmtId="164" fontId="5" fillId="6" borderId="1" xfId="1" applyNumberFormat="1" applyFont="1" applyFill="1" applyBorder="1"/>
    <xf numFmtId="2" fontId="5" fillId="6" borderId="1" xfId="0" applyNumberFormat="1" applyFont="1" applyFill="1" applyBorder="1"/>
    <xf numFmtId="14" fontId="5" fillId="6" borderId="1" xfId="0" applyNumberFormat="1" applyFont="1" applyFill="1" applyBorder="1"/>
    <xf numFmtId="166" fontId="0" fillId="6" borderId="0" xfId="0" applyNumberFormat="1" applyFill="1"/>
    <xf numFmtId="22" fontId="5" fillId="6" borderId="1" xfId="0" applyNumberFormat="1" applyFont="1" applyFill="1" applyBorder="1"/>
    <xf numFmtId="166" fontId="2" fillId="0" borderId="0" xfId="0" applyNumberFormat="1" applyFont="1"/>
    <xf numFmtId="0" fontId="11" fillId="0" borderId="0" xfId="0" applyFont="1" applyFill="1"/>
    <xf numFmtId="0" fontId="1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/>
    </xf>
    <xf numFmtId="165" fontId="14" fillId="0" borderId="1" xfId="0" applyNumberFormat="1" applyFont="1" applyFill="1" applyBorder="1"/>
    <xf numFmtId="166" fontId="14" fillId="0" borderId="1" xfId="0" applyNumberFormat="1" applyFont="1" applyFill="1" applyBorder="1"/>
    <xf numFmtId="14" fontId="14" fillId="0" borderId="1" xfId="0" applyNumberFormat="1" applyFont="1" applyFill="1" applyBorder="1"/>
    <xf numFmtId="22" fontId="14" fillId="0" borderId="1" xfId="0" applyNumberFormat="1" applyFont="1" applyFill="1" applyBorder="1"/>
    <xf numFmtId="3" fontId="14" fillId="0" borderId="1" xfId="0" applyNumberFormat="1" applyFont="1" applyFill="1" applyBorder="1"/>
    <xf numFmtId="14" fontId="11" fillId="0" borderId="0" xfId="0" applyNumberFormat="1" applyFont="1" applyFill="1"/>
    <xf numFmtId="14" fontId="13" fillId="0" borderId="1" xfId="0" applyNumberFormat="1" applyFont="1" applyFill="1" applyBorder="1" applyAlignment="1">
      <alignment horizontal="center" vertical="center" wrapText="1"/>
    </xf>
    <xf numFmtId="14" fontId="13" fillId="4" borderId="1" xfId="0" applyNumberFormat="1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11" fillId="0" borderId="1" xfId="0" applyFont="1" applyFill="1" applyBorder="1"/>
    <xf numFmtId="164" fontId="12" fillId="0" borderId="0" xfId="1" applyNumberFormat="1" applyFont="1" applyFill="1"/>
    <xf numFmtId="164" fontId="11" fillId="0" borderId="0" xfId="1" applyNumberFormat="1" applyFont="1" applyFill="1"/>
    <xf numFmtId="164" fontId="11" fillId="0" borderId="1" xfId="1" applyNumberFormat="1" applyFont="1" applyFill="1" applyBorder="1"/>
    <xf numFmtId="164" fontId="13" fillId="0" borderId="1" xfId="1" applyNumberFormat="1" applyFont="1" applyBorder="1" applyAlignment="1">
      <alignment horizontal="center" vertical="center" wrapText="1"/>
    </xf>
    <xf numFmtId="164" fontId="12" fillId="8" borderId="1" xfId="2" applyNumberFormat="1" applyFont="1" applyFill="1" applyBorder="1" applyAlignment="1">
      <alignment horizontal="center" vertical="center" wrapText="1"/>
    </xf>
    <xf numFmtId="14" fontId="11" fillId="0" borderId="1" xfId="0" applyNumberFormat="1" applyFont="1" applyFill="1" applyBorder="1"/>
    <xf numFmtId="0" fontId="13" fillId="6" borderId="1" xfId="0" applyFont="1" applyFill="1" applyBorder="1" applyAlignment="1">
      <alignment horizontal="center" vertical="center" wrapText="1"/>
    </xf>
    <xf numFmtId="14" fontId="12" fillId="0" borderId="0" xfId="1" applyNumberFormat="1" applyFont="1" applyFill="1"/>
    <xf numFmtId="0" fontId="16" fillId="0" borderId="0" xfId="3" applyFont="1"/>
    <xf numFmtId="0" fontId="16" fillId="0" borderId="2" xfId="3" applyFont="1" applyBorder="1" applyAlignment="1">
      <alignment horizontal="centerContinuous"/>
    </xf>
    <xf numFmtId="0" fontId="16" fillId="0" borderId="3" xfId="3" applyFont="1" applyBorder="1" applyAlignment="1">
      <alignment horizontal="centerContinuous"/>
    </xf>
    <xf numFmtId="0" fontId="17" fillId="0" borderId="2" xfId="3" applyFont="1" applyBorder="1" applyAlignment="1">
      <alignment horizontal="centerContinuous" vertical="center"/>
    </xf>
    <xf numFmtId="0" fontId="17" fillId="0" borderId="4" xfId="3" applyFont="1" applyBorder="1" applyAlignment="1">
      <alignment horizontal="centerContinuous" vertical="center"/>
    </xf>
    <xf numFmtId="0" fontId="17" fillId="0" borderId="3" xfId="3" applyFont="1" applyBorder="1" applyAlignment="1">
      <alignment horizontal="centerContinuous" vertical="center"/>
    </xf>
    <xf numFmtId="0" fontId="17" fillId="0" borderId="5" xfId="3" applyFont="1" applyBorder="1" applyAlignment="1">
      <alignment horizontal="centerContinuous" vertical="center"/>
    </xf>
    <xf numFmtId="0" fontId="16" fillId="0" borderId="6" xfId="3" applyFont="1" applyBorder="1" applyAlignment="1">
      <alignment horizontal="centerContinuous"/>
    </xf>
    <xf numFmtId="0" fontId="16" fillId="0" borderId="7" xfId="3" applyFont="1" applyBorder="1" applyAlignment="1">
      <alignment horizontal="centerContinuous"/>
    </xf>
    <xf numFmtId="0" fontId="17" fillId="0" borderId="8" xfId="3" applyFont="1" applyBorder="1" applyAlignment="1">
      <alignment horizontal="centerContinuous" vertical="center"/>
    </xf>
    <xf numFmtId="0" fontId="17" fillId="0" borderId="9" xfId="3" applyFont="1" applyBorder="1" applyAlignment="1">
      <alignment horizontal="centerContinuous" vertical="center"/>
    </xf>
    <xf numFmtId="0" fontId="17" fillId="0" borderId="10" xfId="3" applyFont="1" applyBorder="1" applyAlignment="1">
      <alignment horizontal="centerContinuous" vertical="center"/>
    </xf>
    <xf numFmtId="0" fontId="17" fillId="0" borderId="11" xfId="3" applyFont="1" applyBorder="1" applyAlignment="1">
      <alignment horizontal="centerContinuous" vertical="center"/>
    </xf>
    <xf numFmtId="0" fontId="17" fillId="0" borderId="6" xfId="3" applyFont="1" applyBorder="1" applyAlignment="1">
      <alignment horizontal="centerContinuous" vertical="center"/>
    </xf>
    <xf numFmtId="0" fontId="17" fillId="0" borderId="0" xfId="3" applyFont="1" applyAlignment="1">
      <alignment horizontal="centerContinuous" vertical="center"/>
    </xf>
    <xf numFmtId="0" fontId="17" fillId="0" borderId="7" xfId="3" applyFont="1" applyBorder="1" applyAlignment="1">
      <alignment horizontal="centerContinuous" vertical="center"/>
    </xf>
    <xf numFmtId="0" fontId="17" fillId="0" borderId="12" xfId="3" applyFont="1" applyBorder="1" applyAlignment="1">
      <alignment horizontal="centerContinuous" vertical="center"/>
    </xf>
    <xf numFmtId="0" fontId="16" fillId="0" borderId="8" xfId="3" applyFont="1" applyBorder="1" applyAlignment="1">
      <alignment horizontal="centerContinuous"/>
    </xf>
    <xf numFmtId="0" fontId="16" fillId="0" borderId="10" xfId="3" applyFont="1" applyBorder="1" applyAlignment="1">
      <alignment horizontal="centerContinuous"/>
    </xf>
    <xf numFmtId="0" fontId="16" fillId="0" borderId="6" xfId="3" applyFont="1" applyBorder="1"/>
    <xf numFmtId="0" fontId="16" fillId="0" borderId="7" xfId="3" applyFont="1" applyBorder="1"/>
    <xf numFmtId="0" fontId="17" fillId="0" borderId="0" xfId="3" applyFont="1"/>
    <xf numFmtId="14" fontId="16" fillId="0" borderId="0" xfId="3" applyNumberFormat="1" applyFont="1"/>
    <xf numFmtId="168" fontId="16" fillId="0" borderId="0" xfId="3" applyNumberFormat="1" applyFont="1"/>
    <xf numFmtId="14" fontId="16" fillId="0" borderId="0" xfId="3" applyNumberFormat="1" applyFont="1" applyAlignment="1">
      <alignment horizontal="left"/>
    </xf>
    <xf numFmtId="0" fontId="17" fillId="0" borderId="0" xfId="3" applyFont="1" applyAlignment="1">
      <alignment horizontal="center"/>
    </xf>
    <xf numFmtId="1" fontId="17" fillId="0" borderId="0" xfId="3" applyNumberFormat="1" applyFont="1" applyAlignment="1">
      <alignment horizontal="center"/>
    </xf>
    <xf numFmtId="166" fontId="17" fillId="0" borderId="0" xfId="3" applyNumberFormat="1" applyFont="1" applyAlignment="1">
      <alignment horizontal="right"/>
    </xf>
    <xf numFmtId="1" fontId="16" fillId="0" borderId="0" xfId="3" applyNumberFormat="1" applyFont="1" applyAlignment="1">
      <alignment horizontal="center"/>
    </xf>
    <xf numFmtId="169" fontId="16" fillId="0" borderId="0" xfId="3" applyNumberFormat="1" applyFont="1" applyAlignment="1">
      <alignment horizontal="right"/>
    </xf>
    <xf numFmtId="166" fontId="16" fillId="0" borderId="0" xfId="3" applyNumberFormat="1" applyFont="1" applyAlignment="1">
      <alignment horizontal="right"/>
    </xf>
    <xf numFmtId="1" fontId="16" fillId="0" borderId="9" xfId="3" applyNumberFormat="1" applyFont="1" applyBorder="1" applyAlignment="1">
      <alignment horizontal="center"/>
    </xf>
    <xf numFmtId="169" fontId="16" fillId="0" borderId="9" xfId="3" applyNumberFormat="1" applyFont="1" applyBorder="1" applyAlignment="1">
      <alignment horizontal="right"/>
    </xf>
    <xf numFmtId="169" fontId="17" fillId="0" borderId="0" xfId="3" applyNumberFormat="1" applyFont="1" applyAlignment="1">
      <alignment horizontal="right"/>
    </xf>
    <xf numFmtId="0" fontId="16" fillId="0" borderId="0" xfId="3" applyFont="1" applyAlignment="1">
      <alignment horizontal="center"/>
    </xf>
    <xf numFmtId="1" fontId="17" fillId="0" borderId="13" xfId="3" applyNumberFormat="1" applyFont="1" applyBorder="1" applyAlignment="1">
      <alignment horizontal="center"/>
    </xf>
    <xf numFmtId="169" fontId="17" fillId="0" borderId="13" xfId="3" applyNumberFormat="1" applyFont="1" applyBorder="1" applyAlignment="1">
      <alignment horizontal="right"/>
    </xf>
    <xf numFmtId="169" fontId="16" fillId="0" borderId="0" xfId="3" applyNumberFormat="1" applyFont="1"/>
    <xf numFmtId="169" fontId="16" fillId="0" borderId="9" xfId="3" applyNumberFormat="1" applyFont="1" applyBorder="1"/>
    <xf numFmtId="169" fontId="17" fillId="0" borderId="9" xfId="3" applyNumberFormat="1" applyFont="1" applyBorder="1"/>
    <xf numFmtId="169" fontId="17" fillId="0" borderId="0" xfId="3" applyNumberFormat="1" applyFont="1"/>
    <xf numFmtId="0" fontId="16" fillId="0" borderId="8" xfId="3" applyFont="1" applyBorder="1"/>
    <xf numFmtId="0" fontId="16" fillId="0" borderId="9" xfId="3" applyFont="1" applyBorder="1"/>
    <xf numFmtId="0" fontId="16" fillId="0" borderId="10" xfId="3" applyFont="1" applyBorder="1"/>
  </cellXfs>
  <cellStyles count="4">
    <cellStyle name="Millares" xfId="1" builtinId="3"/>
    <cellStyle name="Millares 2" xfId="2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52916</xdr:colOff>
      <xdr:row>1</xdr:row>
      <xdr:rowOff>74082</xdr:rowOff>
    </xdr:from>
    <xdr:to>
      <xdr:col>2</xdr:col>
      <xdr:colOff>1143000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44450</xdr:colOff>
      <xdr:row>32</xdr:row>
      <xdr:rowOff>44450</xdr:rowOff>
    </xdr:from>
    <xdr:to>
      <xdr:col>8</xdr:col>
      <xdr:colOff>1227514</xdr:colOff>
      <xdr:row>34</xdr:row>
      <xdr:rowOff>118477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432300" y="5276850"/>
          <a:ext cx="2707064" cy="3915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715"/>
  <sheetViews>
    <sheetView topLeftCell="A313" workbookViewId="0">
      <selection activeCell="D715" sqref="D715"/>
    </sheetView>
  </sheetViews>
  <sheetFormatPr baseColWidth="10" defaultRowHeight="14.5" x14ac:dyDescent="0.35"/>
  <cols>
    <col min="5" max="5" width="15" customWidth="1"/>
    <col min="6" max="6" width="16.81640625" customWidth="1"/>
    <col min="7" max="7" width="15.26953125" customWidth="1"/>
    <col min="12" max="12" width="23" customWidth="1"/>
    <col min="13" max="13" width="16.81640625" customWidth="1"/>
    <col min="15" max="15" width="17.81640625" customWidth="1"/>
  </cols>
  <sheetData>
    <row r="1" spans="1:20" ht="30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10</v>
      </c>
      <c r="L1" s="4" t="s">
        <v>11</v>
      </c>
      <c r="M1" s="5" t="s">
        <v>12</v>
      </c>
      <c r="N1" s="3" t="s">
        <v>13</v>
      </c>
      <c r="O1" s="6" t="s">
        <v>755</v>
      </c>
    </row>
    <row r="2" spans="1:20" x14ac:dyDescent="0.35">
      <c r="A2" s="7">
        <v>891501104</v>
      </c>
      <c r="B2" s="7" t="s">
        <v>14</v>
      </c>
      <c r="C2" s="8" t="s">
        <v>15</v>
      </c>
      <c r="D2" s="8">
        <v>2060116</v>
      </c>
      <c r="E2" s="7" t="s">
        <v>16</v>
      </c>
      <c r="F2" s="9">
        <v>42490</v>
      </c>
      <c r="G2" s="9">
        <v>42500</v>
      </c>
      <c r="H2" s="10">
        <v>342106</v>
      </c>
      <c r="I2" s="10">
        <v>342106</v>
      </c>
      <c r="J2" s="11" t="s">
        <v>17</v>
      </c>
      <c r="K2" s="12">
        <v>175297</v>
      </c>
      <c r="L2" s="13">
        <v>2200425461</v>
      </c>
      <c r="M2" s="14" t="s">
        <v>18</v>
      </c>
      <c r="N2" s="12">
        <v>676004</v>
      </c>
      <c r="O2" s="15">
        <v>166809</v>
      </c>
    </row>
    <row r="3" spans="1:20" x14ac:dyDescent="0.35">
      <c r="A3" s="7">
        <v>891501104</v>
      </c>
      <c r="B3" s="7" t="s">
        <v>14</v>
      </c>
      <c r="C3" s="8" t="s">
        <v>15</v>
      </c>
      <c r="D3" s="8">
        <v>1118740</v>
      </c>
      <c r="E3" s="7" t="s">
        <v>19</v>
      </c>
      <c r="F3" s="9">
        <v>40237</v>
      </c>
      <c r="G3" s="9">
        <v>40247</v>
      </c>
      <c r="H3" s="10">
        <v>272361</v>
      </c>
      <c r="I3" s="10">
        <v>272361</v>
      </c>
      <c r="J3" s="11" t="s">
        <v>17</v>
      </c>
      <c r="K3" s="12">
        <v>153661</v>
      </c>
      <c r="L3" s="13">
        <v>2200051562</v>
      </c>
      <c r="M3" s="14" t="s">
        <v>20</v>
      </c>
      <c r="N3" s="12">
        <v>318025</v>
      </c>
      <c r="O3" s="15">
        <v>118700</v>
      </c>
    </row>
    <row r="4" spans="1:20" x14ac:dyDescent="0.35">
      <c r="A4" s="7">
        <v>891501104</v>
      </c>
      <c r="B4" s="16" t="s">
        <v>14</v>
      </c>
      <c r="C4" s="16" t="s">
        <v>21</v>
      </c>
      <c r="D4" s="16">
        <v>1</v>
      </c>
      <c r="E4" s="16" t="s">
        <v>22</v>
      </c>
      <c r="F4" s="17">
        <v>39447</v>
      </c>
      <c r="G4" s="17">
        <v>39447</v>
      </c>
      <c r="H4" s="18">
        <v>3089593</v>
      </c>
      <c r="I4" s="18">
        <v>3089593</v>
      </c>
      <c r="J4" s="18" t="s">
        <v>23</v>
      </c>
      <c r="K4" s="19">
        <v>0</v>
      </c>
      <c r="L4" s="20"/>
      <c r="M4" s="21"/>
      <c r="N4" s="19">
        <v>0</v>
      </c>
      <c r="O4" s="22">
        <v>3089593</v>
      </c>
    </row>
    <row r="5" spans="1:20" x14ac:dyDescent="0.35">
      <c r="A5" s="7">
        <v>891501104</v>
      </c>
      <c r="B5" s="16" t="s">
        <v>14</v>
      </c>
      <c r="C5" s="16" t="s">
        <v>24</v>
      </c>
      <c r="D5" s="16" t="s">
        <v>25</v>
      </c>
      <c r="E5" s="16" t="s">
        <v>26</v>
      </c>
      <c r="F5" s="17">
        <v>39486</v>
      </c>
      <c r="G5" s="17">
        <v>39486</v>
      </c>
      <c r="H5" s="18">
        <v>477569</v>
      </c>
      <c r="I5" s="18">
        <v>477569</v>
      </c>
      <c r="J5" s="18" t="s">
        <v>23</v>
      </c>
      <c r="K5" s="19">
        <v>0</v>
      </c>
      <c r="L5" s="20"/>
      <c r="M5" s="21"/>
      <c r="N5" s="19">
        <v>0</v>
      </c>
      <c r="O5" s="22">
        <v>477569</v>
      </c>
      <c r="T5" s="23"/>
    </row>
    <row r="6" spans="1:20" x14ac:dyDescent="0.35">
      <c r="A6" s="7">
        <v>891501104</v>
      </c>
      <c r="B6" s="16" t="s">
        <v>14</v>
      </c>
      <c r="C6" s="16" t="s">
        <v>24</v>
      </c>
      <c r="D6" s="16">
        <v>1696</v>
      </c>
      <c r="E6" s="16" t="s">
        <v>27</v>
      </c>
      <c r="F6" s="17">
        <v>39517</v>
      </c>
      <c r="G6" s="17">
        <v>39517</v>
      </c>
      <c r="H6" s="18">
        <v>521914</v>
      </c>
      <c r="I6" s="18">
        <v>521914</v>
      </c>
      <c r="J6" s="18" t="s">
        <v>23</v>
      </c>
      <c r="K6" s="19">
        <v>0</v>
      </c>
      <c r="L6" s="20"/>
      <c r="M6" s="21"/>
      <c r="N6" s="19">
        <v>0</v>
      </c>
      <c r="O6" s="22">
        <v>521914</v>
      </c>
      <c r="T6" s="23"/>
    </row>
    <row r="7" spans="1:20" x14ac:dyDescent="0.35">
      <c r="A7" s="7">
        <v>891501104</v>
      </c>
      <c r="B7" s="16" t="s">
        <v>14</v>
      </c>
      <c r="C7" s="16" t="s">
        <v>24</v>
      </c>
      <c r="D7" s="16">
        <v>1708</v>
      </c>
      <c r="E7" s="16" t="s">
        <v>28</v>
      </c>
      <c r="F7" s="17">
        <v>39517</v>
      </c>
      <c r="G7" s="17">
        <v>39517</v>
      </c>
      <c r="H7" s="18">
        <v>157440</v>
      </c>
      <c r="I7" s="18">
        <v>157440</v>
      </c>
      <c r="J7" s="18" t="s">
        <v>23</v>
      </c>
      <c r="K7" s="19">
        <v>0</v>
      </c>
      <c r="L7" s="20"/>
      <c r="M7" s="21"/>
      <c r="N7" s="19">
        <v>0</v>
      </c>
      <c r="O7" s="22">
        <v>157440</v>
      </c>
    </row>
    <row r="8" spans="1:20" x14ac:dyDescent="0.35">
      <c r="A8" s="7">
        <v>891501104</v>
      </c>
      <c r="B8" s="16" t="s">
        <v>14</v>
      </c>
      <c r="C8" s="16" t="s">
        <v>24</v>
      </c>
      <c r="D8" s="16" t="s">
        <v>29</v>
      </c>
      <c r="E8" s="16" t="s">
        <v>30</v>
      </c>
      <c r="F8" s="17">
        <v>39548</v>
      </c>
      <c r="G8" s="17">
        <v>39548</v>
      </c>
      <c r="H8" s="18">
        <v>362584</v>
      </c>
      <c r="I8" s="18">
        <v>362584</v>
      </c>
      <c r="J8" s="18" t="s">
        <v>23</v>
      </c>
      <c r="K8" s="19">
        <v>0</v>
      </c>
      <c r="L8" s="20"/>
      <c r="M8" s="21"/>
      <c r="N8" s="19">
        <v>0</v>
      </c>
      <c r="O8" s="22">
        <v>362584</v>
      </c>
    </row>
    <row r="9" spans="1:20" x14ac:dyDescent="0.35">
      <c r="A9" s="7">
        <v>891501104</v>
      </c>
      <c r="B9" s="16" t="s">
        <v>14</v>
      </c>
      <c r="C9" s="16" t="s">
        <v>24</v>
      </c>
      <c r="D9" s="16">
        <v>1764</v>
      </c>
      <c r="E9" s="16" t="s">
        <v>31</v>
      </c>
      <c r="F9" s="17">
        <v>39581</v>
      </c>
      <c r="G9" s="17">
        <v>39581</v>
      </c>
      <c r="H9" s="18">
        <v>234134</v>
      </c>
      <c r="I9" s="18">
        <v>234134</v>
      </c>
      <c r="J9" s="18" t="s">
        <v>23</v>
      </c>
      <c r="K9" s="19">
        <v>0</v>
      </c>
      <c r="L9" s="20"/>
      <c r="M9" s="21"/>
      <c r="N9" s="19">
        <v>0</v>
      </c>
      <c r="O9" s="22">
        <v>234134</v>
      </c>
    </row>
    <row r="10" spans="1:20" x14ac:dyDescent="0.35">
      <c r="A10" s="7">
        <v>891501104</v>
      </c>
      <c r="B10" s="16" t="s">
        <v>14</v>
      </c>
      <c r="C10" s="16" t="s">
        <v>24</v>
      </c>
      <c r="D10" s="16">
        <v>1782</v>
      </c>
      <c r="E10" s="16" t="s">
        <v>32</v>
      </c>
      <c r="F10" s="17">
        <v>39609</v>
      </c>
      <c r="G10" s="17">
        <v>39609</v>
      </c>
      <c r="H10" s="18">
        <v>273071</v>
      </c>
      <c r="I10" s="18">
        <v>273071</v>
      </c>
      <c r="J10" s="18" t="s">
        <v>23</v>
      </c>
      <c r="K10" s="19">
        <v>0</v>
      </c>
      <c r="L10" s="20"/>
      <c r="M10" s="21"/>
      <c r="N10" s="19">
        <v>0</v>
      </c>
      <c r="O10" s="22">
        <v>273071</v>
      </c>
    </row>
    <row r="11" spans="1:20" x14ac:dyDescent="0.35">
      <c r="A11" s="7">
        <v>891501104</v>
      </c>
      <c r="B11" s="16" t="s">
        <v>14</v>
      </c>
      <c r="C11" s="16" t="s">
        <v>24</v>
      </c>
      <c r="D11" s="16">
        <v>1802</v>
      </c>
      <c r="E11" s="16" t="s">
        <v>33</v>
      </c>
      <c r="F11" s="17">
        <v>39638</v>
      </c>
      <c r="G11" s="17">
        <v>39638</v>
      </c>
      <c r="H11" s="18">
        <v>319019</v>
      </c>
      <c r="I11" s="18">
        <v>319019</v>
      </c>
      <c r="J11" s="18" t="s">
        <v>23</v>
      </c>
      <c r="K11" s="19">
        <v>0</v>
      </c>
      <c r="L11" s="20"/>
      <c r="M11" s="21"/>
      <c r="N11" s="19">
        <v>0</v>
      </c>
      <c r="O11" s="22">
        <v>319019</v>
      </c>
    </row>
    <row r="12" spans="1:20" x14ac:dyDescent="0.35">
      <c r="A12" s="7">
        <v>891501104</v>
      </c>
      <c r="B12" s="16" t="s">
        <v>14</v>
      </c>
      <c r="C12" s="16" t="s">
        <v>24</v>
      </c>
      <c r="D12" s="16">
        <v>1812</v>
      </c>
      <c r="E12" s="16" t="s">
        <v>34</v>
      </c>
      <c r="F12" s="17">
        <v>39668</v>
      </c>
      <c r="G12" s="17">
        <v>39668</v>
      </c>
      <c r="H12" s="18">
        <v>1207046</v>
      </c>
      <c r="I12" s="18">
        <v>1207046</v>
      </c>
      <c r="J12" s="18" t="s">
        <v>23</v>
      </c>
      <c r="K12" s="19">
        <v>0</v>
      </c>
      <c r="L12" s="20"/>
      <c r="M12" s="21"/>
      <c r="N12" s="19">
        <v>0</v>
      </c>
      <c r="O12" s="22">
        <v>1207046</v>
      </c>
    </row>
    <row r="13" spans="1:20" x14ac:dyDescent="0.35">
      <c r="A13" s="7">
        <v>891501104</v>
      </c>
      <c r="B13" s="16" t="s">
        <v>14</v>
      </c>
      <c r="C13" s="16" t="s">
        <v>24</v>
      </c>
      <c r="D13" s="16">
        <v>1858</v>
      </c>
      <c r="E13" s="16" t="s">
        <v>35</v>
      </c>
      <c r="F13" s="17">
        <v>39701</v>
      </c>
      <c r="G13" s="17">
        <v>39701</v>
      </c>
      <c r="H13" s="18">
        <v>231857</v>
      </c>
      <c r="I13" s="18">
        <v>231857</v>
      </c>
      <c r="J13" s="18" t="s">
        <v>23</v>
      </c>
      <c r="K13" s="19">
        <v>0</v>
      </c>
      <c r="L13" s="20"/>
      <c r="M13" s="21"/>
      <c r="N13" s="19">
        <v>0</v>
      </c>
      <c r="O13" s="22">
        <v>231857</v>
      </c>
    </row>
    <row r="14" spans="1:20" x14ac:dyDescent="0.35">
      <c r="A14" s="7">
        <v>891501104</v>
      </c>
      <c r="B14" s="16" t="s">
        <v>14</v>
      </c>
      <c r="C14" s="16" t="s">
        <v>24</v>
      </c>
      <c r="D14" s="16">
        <v>1884</v>
      </c>
      <c r="E14" s="16" t="s">
        <v>36</v>
      </c>
      <c r="F14" s="17">
        <v>39731</v>
      </c>
      <c r="G14" s="17">
        <v>39731</v>
      </c>
      <c r="H14" s="18">
        <v>519745</v>
      </c>
      <c r="I14" s="18">
        <v>519745</v>
      </c>
      <c r="J14" s="18" t="s">
        <v>23</v>
      </c>
      <c r="K14" s="19">
        <v>0</v>
      </c>
      <c r="L14" s="20"/>
      <c r="M14" s="21"/>
      <c r="N14" s="19">
        <v>0</v>
      </c>
      <c r="O14" s="22">
        <v>519745</v>
      </c>
    </row>
    <row r="15" spans="1:20" x14ac:dyDescent="0.35">
      <c r="A15" s="7">
        <v>891501104</v>
      </c>
      <c r="B15" s="16" t="s">
        <v>14</v>
      </c>
      <c r="C15" s="16" t="s">
        <v>24</v>
      </c>
      <c r="D15" s="16">
        <v>1922</v>
      </c>
      <c r="E15" s="16" t="s">
        <v>37</v>
      </c>
      <c r="F15" s="17">
        <v>39758</v>
      </c>
      <c r="G15" s="17">
        <v>39758</v>
      </c>
      <c r="H15" s="18">
        <v>426136</v>
      </c>
      <c r="I15" s="18">
        <v>426136</v>
      </c>
      <c r="J15" s="18" t="s">
        <v>23</v>
      </c>
      <c r="K15" s="19">
        <v>0</v>
      </c>
      <c r="L15" s="20"/>
      <c r="M15" s="21"/>
      <c r="N15" s="19">
        <v>0</v>
      </c>
      <c r="O15" s="22">
        <v>426136</v>
      </c>
    </row>
    <row r="16" spans="1:20" x14ac:dyDescent="0.35">
      <c r="A16" s="7">
        <v>891501104</v>
      </c>
      <c r="B16" s="16" t="s">
        <v>14</v>
      </c>
      <c r="C16" s="16" t="s">
        <v>24</v>
      </c>
      <c r="D16" s="16" t="s">
        <v>38</v>
      </c>
      <c r="E16" s="16" t="s">
        <v>39</v>
      </c>
      <c r="F16" s="17">
        <v>39805</v>
      </c>
      <c r="G16" s="17">
        <v>39805</v>
      </c>
      <c r="H16" s="18">
        <v>191073</v>
      </c>
      <c r="I16" s="18">
        <v>191073</v>
      </c>
      <c r="J16" s="18" t="s">
        <v>23</v>
      </c>
      <c r="K16" s="19">
        <v>0</v>
      </c>
      <c r="L16" s="20"/>
      <c r="M16" s="21"/>
      <c r="N16" s="19">
        <v>0</v>
      </c>
      <c r="O16" s="22">
        <v>191073</v>
      </c>
    </row>
    <row r="17" spans="1:15" x14ac:dyDescent="0.35">
      <c r="A17" s="7">
        <v>891501104</v>
      </c>
      <c r="B17" s="16" t="s">
        <v>14</v>
      </c>
      <c r="C17" s="16" t="s">
        <v>24</v>
      </c>
      <c r="D17" s="16">
        <v>1988</v>
      </c>
      <c r="E17" s="16" t="s">
        <v>40</v>
      </c>
      <c r="F17" s="17">
        <v>39821</v>
      </c>
      <c r="G17" s="17">
        <v>39821</v>
      </c>
      <c r="H17" s="18">
        <v>185381</v>
      </c>
      <c r="I17" s="18">
        <v>185381</v>
      </c>
      <c r="J17" s="18" t="s">
        <v>23</v>
      </c>
      <c r="K17" s="19">
        <v>0</v>
      </c>
      <c r="L17" s="20"/>
      <c r="M17" s="21"/>
      <c r="N17" s="19">
        <v>0</v>
      </c>
      <c r="O17" s="22">
        <v>185381</v>
      </c>
    </row>
    <row r="18" spans="1:15" x14ac:dyDescent="0.35">
      <c r="A18" s="7">
        <v>891501104</v>
      </c>
      <c r="B18" s="16" t="s">
        <v>14</v>
      </c>
      <c r="C18" s="16" t="s">
        <v>24</v>
      </c>
      <c r="D18" s="16">
        <v>2042</v>
      </c>
      <c r="E18" s="16" t="s">
        <v>41</v>
      </c>
      <c r="F18" s="17">
        <v>39857</v>
      </c>
      <c r="G18" s="17">
        <v>39857</v>
      </c>
      <c r="H18" s="18">
        <v>475549</v>
      </c>
      <c r="I18" s="18">
        <v>475549</v>
      </c>
      <c r="J18" s="18" t="s">
        <v>23</v>
      </c>
      <c r="K18" s="19">
        <v>0</v>
      </c>
      <c r="L18" s="20"/>
      <c r="M18" s="21"/>
      <c r="N18" s="19">
        <v>0</v>
      </c>
      <c r="O18" s="22">
        <v>475549</v>
      </c>
    </row>
    <row r="19" spans="1:15" x14ac:dyDescent="0.35">
      <c r="A19" s="7">
        <v>891501104</v>
      </c>
      <c r="B19" s="16" t="s">
        <v>14</v>
      </c>
      <c r="C19" s="16" t="s">
        <v>24</v>
      </c>
      <c r="D19" s="16" t="s">
        <v>42</v>
      </c>
      <c r="E19" s="16" t="s">
        <v>43</v>
      </c>
      <c r="F19" s="17">
        <v>39878</v>
      </c>
      <c r="G19" s="17">
        <v>39878</v>
      </c>
      <c r="H19" s="18">
        <v>660453</v>
      </c>
      <c r="I19" s="18">
        <v>660453</v>
      </c>
      <c r="J19" s="18" t="s">
        <v>23</v>
      </c>
      <c r="K19" s="19">
        <v>0</v>
      </c>
      <c r="L19" s="20"/>
      <c r="M19" s="21"/>
      <c r="N19" s="19">
        <v>0</v>
      </c>
      <c r="O19" s="22">
        <v>660453</v>
      </c>
    </row>
    <row r="20" spans="1:15" x14ac:dyDescent="0.35">
      <c r="A20" s="7">
        <v>891501104</v>
      </c>
      <c r="B20" s="16" t="s">
        <v>14</v>
      </c>
      <c r="C20" s="16" t="s">
        <v>24</v>
      </c>
      <c r="D20" s="16" t="s">
        <v>44</v>
      </c>
      <c r="E20" s="16" t="s">
        <v>45</v>
      </c>
      <c r="F20" s="17">
        <v>39911</v>
      </c>
      <c r="G20" s="17">
        <v>39911</v>
      </c>
      <c r="H20" s="18">
        <v>353088</v>
      </c>
      <c r="I20" s="18">
        <v>353088</v>
      </c>
      <c r="J20" s="18" t="s">
        <v>23</v>
      </c>
      <c r="K20" s="19">
        <v>0</v>
      </c>
      <c r="L20" s="20"/>
      <c r="M20" s="21"/>
      <c r="N20" s="19">
        <v>0</v>
      </c>
      <c r="O20" s="22">
        <v>353088</v>
      </c>
    </row>
    <row r="21" spans="1:15" x14ac:dyDescent="0.35">
      <c r="A21" s="7">
        <v>891501104</v>
      </c>
      <c r="B21" s="16" t="s">
        <v>14</v>
      </c>
      <c r="C21" s="16" t="s">
        <v>24</v>
      </c>
      <c r="D21" s="16" t="s">
        <v>46</v>
      </c>
      <c r="E21" s="16" t="s">
        <v>47</v>
      </c>
      <c r="F21" s="17">
        <v>39911</v>
      </c>
      <c r="G21" s="17">
        <v>39911</v>
      </c>
      <c r="H21" s="18">
        <v>226362</v>
      </c>
      <c r="I21" s="18">
        <v>226362</v>
      </c>
      <c r="J21" s="18" t="s">
        <v>23</v>
      </c>
      <c r="K21" s="19">
        <v>0</v>
      </c>
      <c r="L21" s="20"/>
      <c r="M21" s="21"/>
      <c r="N21" s="19">
        <v>0</v>
      </c>
      <c r="O21" s="22">
        <v>226362</v>
      </c>
    </row>
    <row r="22" spans="1:15" x14ac:dyDescent="0.35">
      <c r="A22" s="7">
        <v>891501104</v>
      </c>
      <c r="B22" s="16" t="s">
        <v>14</v>
      </c>
      <c r="C22" s="16" t="s">
        <v>24</v>
      </c>
      <c r="D22" s="16" t="s">
        <v>48</v>
      </c>
      <c r="E22" s="16" t="s">
        <v>49</v>
      </c>
      <c r="F22" s="17">
        <v>39942</v>
      </c>
      <c r="G22" s="17">
        <v>39942</v>
      </c>
      <c r="H22" s="18">
        <v>1088592</v>
      </c>
      <c r="I22" s="18">
        <v>1088592</v>
      </c>
      <c r="J22" s="18" t="s">
        <v>23</v>
      </c>
      <c r="K22" s="19">
        <v>0</v>
      </c>
      <c r="L22" s="20"/>
      <c r="M22" s="21"/>
      <c r="N22" s="19">
        <v>0</v>
      </c>
      <c r="O22" s="22">
        <v>1088592</v>
      </c>
    </row>
    <row r="23" spans="1:15" x14ac:dyDescent="0.35">
      <c r="A23" s="7">
        <v>891501104</v>
      </c>
      <c r="B23" s="16" t="s">
        <v>14</v>
      </c>
      <c r="C23" s="16" t="s">
        <v>24</v>
      </c>
      <c r="D23" s="16" t="s">
        <v>50</v>
      </c>
      <c r="E23" s="16" t="s">
        <v>51</v>
      </c>
      <c r="F23" s="17">
        <v>39970</v>
      </c>
      <c r="G23" s="17">
        <v>39970</v>
      </c>
      <c r="H23" s="18">
        <v>415419</v>
      </c>
      <c r="I23" s="18">
        <v>415419</v>
      </c>
      <c r="J23" s="18" t="s">
        <v>23</v>
      </c>
      <c r="K23" s="19">
        <v>0</v>
      </c>
      <c r="L23" s="20"/>
      <c r="M23" s="21"/>
      <c r="N23" s="19">
        <v>0</v>
      </c>
      <c r="O23" s="22">
        <v>415419</v>
      </c>
    </row>
    <row r="24" spans="1:15" x14ac:dyDescent="0.35">
      <c r="A24" s="7">
        <v>891501104</v>
      </c>
      <c r="B24" s="16" t="s">
        <v>14</v>
      </c>
      <c r="C24" s="16" t="s">
        <v>24</v>
      </c>
      <c r="D24" s="16" t="s">
        <v>52</v>
      </c>
      <c r="E24" s="16" t="s">
        <v>53</v>
      </c>
      <c r="F24" s="17">
        <v>40005</v>
      </c>
      <c r="G24" s="17">
        <v>40005</v>
      </c>
      <c r="H24" s="18">
        <v>1398355</v>
      </c>
      <c r="I24" s="18">
        <v>1398355</v>
      </c>
      <c r="J24" s="18" t="s">
        <v>23</v>
      </c>
      <c r="K24" s="19">
        <v>0</v>
      </c>
      <c r="L24" s="20"/>
      <c r="M24" s="21"/>
      <c r="N24" s="19">
        <v>0</v>
      </c>
      <c r="O24" s="22">
        <v>1398355</v>
      </c>
    </row>
    <row r="25" spans="1:15" x14ac:dyDescent="0.35">
      <c r="A25" s="7">
        <v>891501104</v>
      </c>
      <c r="B25" s="16" t="s">
        <v>14</v>
      </c>
      <c r="C25" s="16" t="s">
        <v>24</v>
      </c>
      <c r="D25" s="16" t="s">
        <v>54</v>
      </c>
      <c r="E25" s="16" t="s">
        <v>55</v>
      </c>
      <c r="F25" s="17">
        <v>40040</v>
      </c>
      <c r="G25" s="17">
        <v>40040</v>
      </c>
      <c r="H25" s="18">
        <v>1085362</v>
      </c>
      <c r="I25" s="18">
        <v>1085362</v>
      </c>
      <c r="J25" s="18" t="s">
        <v>23</v>
      </c>
      <c r="K25" s="19">
        <v>0</v>
      </c>
      <c r="L25" s="20"/>
      <c r="M25" s="21"/>
      <c r="N25" s="19">
        <v>0</v>
      </c>
      <c r="O25" s="22">
        <v>1085362</v>
      </c>
    </row>
    <row r="26" spans="1:15" x14ac:dyDescent="0.35">
      <c r="A26" s="7">
        <v>891501104</v>
      </c>
      <c r="B26" s="16" t="s">
        <v>14</v>
      </c>
      <c r="C26" s="16" t="s">
        <v>24</v>
      </c>
      <c r="D26" s="16" t="s">
        <v>56</v>
      </c>
      <c r="E26" s="16" t="s">
        <v>57</v>
      </c>
      <c r="F26" s="17">
        <v>40066</v>
      </c>
      <c r="G26" s="17">
        <v>40066</v>
      </c>
      <c r="H26" s="18">
        <v>1231319</v>
      </c>
      <c r="I26" s="18">
        <v>1231319</v>
      </c>
      <c r="J26" s="18" t="s">
        <v>23</v>
      </c>
      <c r="K26" s="19">
        <v>0</v>
      </c>
      <c r="L26" s="20"/>
      <c r="M26" s="21"/>
      <c r="N26" s="19">
        <v>0</v>
      </c>
      <c r="O26" s="22">
        <v>1231319</v>
      </c>
    </row>
    <row r="27" spans="1:15" x14ac:dyDescent="0.35">
      <c r="A27" s="7">
        <v>891501104</v>
      </c>
      <c r="B27" s="16" t="s">
        <v>14</v>
      </c>
      <c r="C27" s="16" t="s">
        <v>24</v>
      </c>
      <c r="D27" s="16" t="s">
        <v>58</v>
      </c>
      <c r="E27" s="16" t="s">
        <v>59</v>
      </c>
      <c r="F27" s="17">
        <v>40101</v>
      </c>
      <c r="G27" s="17">
        <v>40101</v>
      </c>
      <c r="H27" s="18">
        <v>706549</v>
      </c>
      <c r="I27" s="18">
        <v>706549</v>
      </c>
      <c r="J27" s="18" t="s">
        <v>23</v>
      </c>
      <c r="K27" s="19">
        <v>0</v>
      </c>
      <c r="L27" s="20"/>
      <c r="M27" s="21"/>
      <c r="N27" s="19">
        <v>0</v>
      </c>
      <c r="O27" s="22">
        <v>706549</v>
      </c>
    </row>
    <row r="28" spans="1:15" x14ac:dyDescent="0.35">
      <c r="A28" s="7">
        <v>891501104</v>
      </c>
      <c r="B28" s="16" t="s">
        <v>14</v>
      </c>
      <c r="C28" s="16" t="s">
        <v>24</v>
      </c>
      <c r="D28" s="16" t="s">
        <v>60</v>
      </c>
      <c r="E28" s="16" t="s">
        <v>61</v>
      </c>
      <c r="F28" s="17">
        <v>40129</v>
      </c>
      <c r="G28" s="17">
        <v>40129</v>
      </c>
      <c r="H28" s="18">
        <v>915822</v>
      </c>
      <c r="I28" s="18">
        <v>915822</v>
      </c>
      <c r="J28" s="18" t="s">
        <v>23</v>
      </c>
      <c r="K28" s="19">
        <v>0</v>
      </c>
      <c r="L28" s="20"/>
      <c r="M28" s="21"/>
      <c r="N28" s="19">
        <v>0</v>
      </c>
      <c r="O28" s="22">
        <v>915822</v>
      </c>
    </row>
    <row r="29" spans="1:15" x14ac:dyDescent="0.35">
      <c r="A29" s="7">
        <v>891501104</v>
      </c>
      <c r="B29" s="16" t="s">
        <v>14</v>
      </c>
      <c r="C29" s="16" t="s">
        <v>24</v>
      </c>
      <c r="D29" s="16" t="s">
        <v>62</v>
      </c>
      <c r="E29" s="16" t="s">
        <v>63</v>
      </c>
      <c r="F29" s="17">
        <v>40157</v>
      </c>
      <c r="G29" s="17">
        <v>40157</v>
      </c>
      <c r="H29" s="18">
        <v>868977</v>
      </c>
      <c r="I29" s="18">
        <v>868977</v>
      </c>
      <c r="J29" s="18" t="s">
        <v>23</v>
      </c>
      <c r="K29" s="19">
        <v>0</v>
      </c>
      <c r="L29" s="20"/>
      <c r="M29" s="21"/>
      <c r="N29" s="19">
        <v>0</v>
      </c>
      <c r="O29" s="22">
        <v>868977</v>
      </c>
    </row>
    <row r="30" spans="1:15" x14ac:dyDescent="0.35">
      <c r="A30" s="7">
        <v>891501104</v>
      </c>
      <c r="B30" s="16" t="s">
        <v>14</v>
      </c>
      <c r="C30" s="16" t="s">
        <v>24</v>
      </c>
      <c r="D30" s="16" t="s">
        <v>64</v>
      </c>
      <c r="E30" s="16" t="s">
        <v>65</v>
      </c>
      <c r="F30" s="17">
        <v>40185</v>
      </c>
      <c r="G30" s="17">
        <v>40185</v>
      </c>
      <c r="H30" s="18">
        <v>718524</v>
      </c>
      <c r="I30" s="18">
        <v>718524</v>
      </c>
      <c r="J30" s="18" t="s">
        <v>23</v>
      </c>
      <c r="K30" s="19">
        <v>0</v>
      </c>
      <c r="L30" s="20"/>
      <c r="M30" s="21"/>
      <c r="N30" s="19">
        <v>0</v>
      </c>
      <c r="O30" s="22">
        <v>718524</v>
      </c>
    </row>
    <row r="31" spans="1:15" x14ac:dyDescent="0.35">
      <c r="A31" s="7">
        <v>891501104</v>
      </c>
      <c r="B31" s="16" t="s">
        <v>14</v>
      </c>
      <c r="C31" s="24" t="s">
        <v>15</v>
      </c>
      <c r="D31" s="24">
        <v>1111156</v>
      </c>
      <c r="E31" s="16" t="s">
        <v>66</v>
      </c>
      <c r="F31" s="25">
        <v>40209</v>
      </c>
      <c r="G31" s="25">
        <v>40218</v>
      </c>
      <c r="H31" s="26">
        <v>31470</v>
      </c>
      <c r="I31" s="26">
        <v>31470</v>
      </c>
      <c r="J31" s="18" t="s">
        <v>23</v>
      </c>
      <c r="K31" s="19">
        <v>0</v>
      </c>
      <c r="L31" s="20"/>
      <c r="M31" s="21"/>
      <c r="N31" s="19">
        <v>0</v>
      </c>
      <c r="O31" s="22">
        <v>31470</v>
      </c>
    </row>
    <row r="32" spans="1:15" x14ac:dyDescent="0.35">
      <c r="A32" s="7">
        <v>891501104</v>
      </c>
      <c r="B32" s="16" t="s">
        <v>14</v>
      </c>
      <c r="C32" s="24" t="s">
        <v>15</v>
      </c>
      <c r="D32" s="24">
        <v>1121349</v>
      </c>
      <c r="E32" s="16" t="s">
        <v>67</v>
      </c>
      <c r="F32" s="25">
        <v>40237</v>
      </c>
      <c r="G32" s="25">
        <v>40247</v>
      </c>
      <c r="H32" s="26">
        <v>33900</v>
      </c>
      <c r="I32" s="26">
        <v>33900</v>
      </c>
      <c r="J32" s="18" t="s">
        <v>23</v>
      </c>
      <c r="K32" s="19">
        <v>0</v>
      </c>
      <c r="L32" s="20"/>
      <c r="M32" s="21"/>
      <c r="N32" s="19">
        <v>0</v>
      </c>
      <c r="O32" s="22">
        <v>33900</v>
      </c>
    </row>
    <row r="33" spans="1:15" x14ac:dyDescent="0.35">
      <c r="A33" s="7">
        <v>891501104</v>
      </c>
      <c r="B33" s="16" t="s">
        <v>14</v>
      </c>
      <c r="C33" s="24" t="s">
        <v>15</v>
      </c>
      <c r="D33" s="24">
        <v>1125661</v>
      </c>
      <c r="E33" s="16" t="s">
        <v>68</v>
      </c>
      <c r="F33" s="25">
        <v>40268</v>
      </c>
      <c r="G33" s="25">
        <v>40318</v>
      </c>
      <c r="H33" s="26">
        <v>39546</v>
      </c>
      <c r="I33" s="26">
        <v>39546</v>
      </c>
      <c r="J33" s="18" t="s">
        <v>23</v>
      </c>
      <c r="K33" s="19">
        <v>0</v>
      </c>
      <c r="L33" s="20"/>
      <c r="M33" s="21"/>
      <c r="N33" s="19">
        <v>0</v>
      </c>
      <c r="O33" s="22">
        <v>39546</v>
      </c>
    </row>
    <row r="34" spans="1:15" x14ac:dyDescent="0.35">
      <c r="A34" s="7">
        <v>891501104</v>
      </c>
      <c r="B34" s="16" t="s">
        <v>14</v>
      </c>
      <c r="C34" s="24" t="s">
        <v>15</v>
      </c>
      <c r="D34" s="24">
        <v>1129204</v>
      </c>
      <c r="E34" s="16" t="s">
        <v>69</v>
      </c>
      <c r="F34" s="25">
        <v>40268</v>
      </c>
      <c r="G34" s="25">
        <v>40318</v>
      </c>
      <c r="H34" s="26">
        <v>20700</v>
      </c>
      <c r="I34" s="26">
        <v>20700</v>
      </c>
      <c r="J34" s="18" t="s">
        <v>23</v>
      </c>
      <c r="K34" s="19">
        <v>0</v>
      </c>
      <c r="L34" s="20"/>
      <c r="M34" s="21"/>
      <c r="N34" s="19">
        <v>0</v>
      </c>
      <c r="O34" s="22">
        <v>20700</v>
      </c>
    </row>
    <row r="35" spans="1:15" x14ac:dyDescent="0.35">
      <c r="A35" s="7">
        <v>891501104</v>
      </c>
      <c r="B35" s="16" t="s">
        <v>14</v>
      </c>
      <c r="C35" s="24" t="s">
        <v>15</v>
      </c>
      <c r="D35" s="24">
        <v>1133355</v>
      </c>
      <c r="E35" s="16" t="s">
        <v>70</v>
      </c>
      <c r="F35" s="25">
        <v>40268</v>
      </c>
      <c r="G35" s="25">
        <v>40318</v>
      </c>
      <c r="H35" s="26">
        <v>19292</v>
      </c>
      <c r="I35" s="26">
        <v>19292</v>
      </c>
      <c r="J35" s="18" t="s">
        <v>23</v>
      </c>
      <c r="K35" s="19">
        <v>0</v>
      </c>
      <c r="L35" s="20"/>
      <c r="M35" s="21"/>
      <c r="N35" s="19">
        <v>0</v>
      </c>
      <c r="O35" s="22">
        <v>19292</v>
      </c>
    </row>
    <row r="36" spans="1:15" x14ac:dyDescent="0.35">
      <c r="A36" s="7">
        <v>891501104</v>
      </c>
      <c r="B36" s="16" t="s">
        <v>14</v>
      </c>
      <c r="C36" s="24" t="s">
        <v>15</v>
      </c>
      <c r="D36" s="24">
        <v>1136240</v>
      </c>
      <c r="E36" s="16" t="s">
        <v>71</v>
      </c>
      <c r="F36" s="25">
        <v>40298</v>
      </c>
      <c r="G36" s="25">
        <v>40319</v>
      </c>
      <c r="H36" s="26">
        <v>6300</v>
      </c>
      <c r="I36" s="26">
        <v>6300</v>
      </c>
      <c r="J36" s="18" t="s">
        <v>23</v>
      </c>
      <c r="K36" s="19">
        <v>0</v>
      </c>
      <c r="L36" s="20"/>
      <c r="M36" s="21"/>
      <c r="N36" s="19">
        <v>0</v>
      </c>
      <c r="O36" s="22">
        <v>6300</v>
      </c>
    </row>
    <row r="37" spans="1:15" x14ac:dyDescent="0.35">
      <c r="A37" s="7">
        <v>891501104</v>
      </c>
      <c r="B37" s="16" t="s">
        <v>14</v>
      </c>
      <c r="C37" s="24" t="s">
        <v>15</v>
      </c>
      <c r="D37" s="24">
        <v>1138839</v>
      </c>
      <c r="E37" s="16" t="s">
        <v>72</v>
      </c>
      <c r="F37" s="25">
        <v>40298</v>
      </c>
      <c r="G37" s="25">
        <v>40319</v>
      </c>
      <c r="H37" s="26">
        <v>167842</v>
      </c>
      <c r="I37" s="26">
        <v>167842</v>
      </c>
      <c r="J37" s="18" t="s">
        <v>23</v>
      </c>
      <c r="K37" s="19">
        <v>0</v>
      </c>
      <c r="L37" s="20"/>
      <c r="M37" s="21"/>
      <c r="N37" s="19">
        <v>0</v>
      </c>
      <c r="O37" s="22">
        <v>167842</v>
      </c>
    </row>
    <row r="38" spans="1:15" x14ac:dyDescent="0.35">
      <c r="A38" s="7">
        <v>891501104</v>
      </c>
      <c r="B38" s="16" t="s">
        <v>14</v>
      </c>
      <c r="C38" s="24" t="s">
        <v>15</v>
      </c>
      <c r="D38" s="24">
        <v>1174230</v>
      </c>
      <c r="E38" s="16" t="s">
        <v>73</v>
      </c>
      <c r="F38" s="25">
        <v>40421</v>
      </c>
      <c r="G38" s="25">
        <v>40432</v>
      </c>
      <c r="H38" s="26">
        <v>4546</v>
      </c>
      <c r="I38" s="26">
        <v>4546</v>
      </c>
      <c r="J38" s="18" t="s">
        <v>23</v>
      </c>
      <c r="K38" s="19">
        <v>0</v>
      </c>
      <c r="L38" s="20"/>
      <c r="M38" s="21"/>
      <c r="N38" s="19">
        <v>0</v>
      </c>
      <c r="O38" s="22">
        <v>4546</v>
      </c>
    </row>
    <row r="39" spans="1:15" x14ac:dyDescent="0.35">
      <c r="A39" s="7">
        <v>891501104</v>
      </c>
      <c r="B39" s="16" t="s">
        <v>14</v>
      </c>
      <c r="C39" s="24" t="s">
        <v>15</v>
      </c>
      <c r="D39" s="24">
        <v>1174231</v>
      </c>
      <c r="E39" s="16" t="s">
        <v>74</v>
      </c>
      <c r="F39" s="25">
        <v>40421</v>
      </c>
      <c r="G39" s="25">
        <v>40432</v>
      </c>
      <c r="H39" s="26">
        <v>4020</v>
      </c>
      <c r="I39" s="26">
        <v>4020</v>
      </c>
      <c r="J39" s="18" t="s">
        <v>23</v>
      </c>
      <c r="K39" s="19">
        <v>0</v>
      </c>
      <c r="L39" s="20"/>
      <c r="M39" s="21"/>
      <c r="N39" s="19">
        <v>0</v>
      </c>
      <c r="O39" s="22">
        <v>4020</v>
      </c>
    </row>
    <row r="40" spans="1:15" x14ac:dyDescent="0.35">
      <c r="A40" s="7">
        <v>891501104</v>
      </c>
      <c r="B40" s="16" t="s">
        <v>14</v>
      </c>
      <c r="C40" s="24" t="s">
        <v>15</v>
      </c>
      <c r="D40" s="24">
        <v>1174260</v>
      </c>
      <c r="E40" s="16" t="s">
        <v>75</v>
      </c>
      <c r="F40" s="25">
        <v>40421</v>
      </c>
      <c r="G40" s="25">
        <v>40432</v>
      </c>
      <c r="H40" s="26">
        <v>20600</v>
      </c>
      <c r="I40" s="26">
        <v>20600</v>
      </c>
      <c r="J40" s="18" t="s">
        <v>23</v>
      </c>
      <c r="K40" s="19">
        <v>0</v>
      </c>
      <c r="L40" s="20"/>
      <c r="M40" s="21"/>
      <c r="N40" s="19">
        <v>0</v>
      </c>
      <c r="O40" s="22">
        <v>20600</v>
      </c>
    </row>
    <row r="41" spans="1:15" x14ac:dyDescent="0.35">
      <c r="A41" s="7">
        <v>891501104</v>
      </c>
      <c r="B41" s="16" t="s">
        <v>14</v>
      </c>
      <c r="C41" s="24" t="s">
        <v>15</v>
      </c>
      <c r="D41" s="24">
        <v>1175259</v>
      </c>
      <c r="E41" s="16" t="s">
        <v>76</v>
      </c>
      <c r="F41" s="25">
        <v>40421</v>
      </c>
      <c r="G41" s="25">
        <v>40432</v>
      </c>
      <c r="H41" s="26">
        <v>18500</v>
      </c>
      <c r="I41" s="26">
        <v>18500</v>
      </c>
      <c r="J41" s="18" t="s">
        <v>23</v>
      </c>
      <c r="K41" s="19">
        <v>0</v>
      </c>
      <c r="L41" s="20"/>
      <c r="M41" s="21"/>
      <c r="N41" s="19">
        <v>0</v>
      </c>
      <c r="O41" s="22">
        <v>18500</v>
      </c>
    </row>
    <row r="42" spans="1:15" x14ac:dyDescent="0.35">
      <c r="A42" s="7">
        <v>891501104</v>
      </c>
      <c r="B42" s="16" t="s">
        <v>14</v>
      </c>
      <c r="C42" s="24" t="s">
        <v>15</v>
      </c>
      <c r="D42" s="24">
        <v>1175409</v>
      </c>
      <c r="E42" s="16" t="s">
        <v>77</v>
      </c>
      <c r="F42" s="25">
        <v>40421</v>
      </c>
      <c r="G42" s="25">
        <v>40432</v>
      </c>
      <c r="H42" s="26">
        <v>3600</v>
      </c>
      <c r="I42" s="26">
        <v>3600</v>
      </c>
      <c r="J42" s="18" t="s">
        <v>23</v>
      </c>
      <c r="K42" s="19">
        <v>0</v>
      </c>
      <c r="L42" s="20"/>
      <c r="M42" s="21"/>
      <c r="N42" s="19">
        <v>0</v>
      </c>
      <c r="O42" s="22">
        <v>3600</v>
      </c>
    </row>
    <row r="43" spans="1:15" x14ac:dyDescent="0.35">
      <c r="A43" s="7">
        <v>891501104</v>
      </c>
      <c r="B43" s="16" t="s">
        <v>14</v>
      </c>
      <c r="C43" s="24" t="s">
        <v>15</v>
      </c>
      <c r="D43" s="24">
        <v>1175414</v>
      </c>
      <c r="E43" s="16" t="s">
        <v>78</v>
      </c>
      <c r="F43" s="25">
        <v>40421</v>
      </c>
      <c r="G43" s="25">
        <v>40432</v>
      </c>
      <c r="H43" s="26">
        <v>3148</v>
      </c>
      <c r="I43" s="26">
        <v>3148</v>
      </c>
      <c r="J43" s="18" t="s">
        <v>23</v>
      </c>
      <c r="K43" s="19">
        <v>0</v>
      </c>
      <c r="L43" s="20"/>
      <c r="M43" s="21"/>
      <c r="N43" s="19">
        <v>0</v>
      </c>
      <c r="O43" s="22">
        <v>3148</v>
      </c>
    </row>
    <row r="44" spans="1:15" x14ac:dyDescent="0.35">
      <c r="A44" s="7">
        <v>891501104</v>
      </c>
      <c r="B44" s="16" t="s">
        <v>14</v>
      </c>
      <c r="C44" s="24" t="s">
        <v>15</v>
      </c>
      <c r="D44" s="24">
        <v>1175702</v>
      </c>
      <c r="E44" s="16" t="s">
        <v>79</v>
      </c>
      <c r="F44" s="25">
        <v>40421</v>
      </c>
      <c r="G44" s="25">
        <v>40432</v>
      </c>
      <c r="H44" s="26">
        <v>20600</v>
      </c>
      <c r="I44" s="26">
        <v>20600</v>
      </c>
      <c r="J44" s="18" t="s">
        <v>23</v>
      </c>
      <c r="K44" s="19">
        <v>0</v>
      </c>
      <c r="L44" s="20"/>
      <c r="M44" s="21"/>
      <c r="N44" s="19">
        <v>0</v>
      </c>
      <c r="O44" s="22">
        <v>20600</v>
      </c>
    </row>
    <row r="45" spans="1:15" x14ac:dyDescent="0.35">
      <c r="A45" s="7">
        <v>891501104</v>
      </c>
      <c r="B45" s="16" t="s">
        <v>14</v>
      </c>
      <c r="C45" s="24" t="s">
        <v>15</v>
      </c>
      <c r="D45" s="24">
        <v>1175728</v>
      </c>
      <c r="E45" s="16" t="s">
        <v>80</v>
      </c>
      <c r="F45" s="25">
        <v>40421</v>
      </c>
      <c r="G45" s="25">
        <v>40432</v>
      </c>
      <c r="H45" s="26">
        <v>29400</v>
      </c>
      <c r="I45" s="26">
        <v>29400</v>
      </c>
      <c r="J45" s="18" t="s">
        <v>23</v>
      </c>
      <c r="K45" s="19">
        <v>0</v>
      </c>
      <c r="L45" s="20"/>
      <c r="M45" s="21"/>
      <c r="N45" s="19">
        <v>0</v>
      </c>
      <c r="O45" s="22">
        <v>29400</v>
      </c>
    </row>
    <row r="46" spans="1:15" x14ac:dyDescent="0.35">
      <c r="A46" s="7">
        <v>891501104</v>
      </c>
      <c r="B46" s="16" t="s">
        <v>14</v>
      </c>
      <c r="C46" s="24" t="s">
        <v>15</v>
      </c>
      <c r="D46" s="24">
        <v>1175739</v>
      </c>
      <c r="E46" s="16" t="s">
        <v>81</v>
      </c>
      <c r="F46" s="25">
        <v>40421</v>
      </c>
      <c r="G46" s="25">
        <v>40432</v>
      </c>
      <c r="H46" s="26">
        <v>13870</v>
      </c>
      <c r="I46" s="26">
        <v>13870</v>
      </c>
      <c r="J46" s="18" t="s">
        <v>23</v>
      </c>
      <c r="K46" s="19">
        <v>0</v>
      </c>
      <c r="L46" s="20"/>
      <c r="M46" s="21"/>
      <c r="N46" s="19">
        <v>0</v>
      </c>
      <c r="O46" s="22">
        <v>13870</v>
      </c>
    </row>
    <row r="47" spans="1:15" x14ac:dyDescent="0.35">
      <c r="A47" s="7">
        <v>891501104</v>
      </c>
      <c r="B47" s="16" t="s">
        <v>14</v>
      </c>
      <c r="C47" s="24" t="s">
        <v>15</v>
      </c>
      <c r="D47" s="24">
        <v>1175959</v>
      </c>
      <c r="E47" s="16" t="s">
        <v>82</v>
      </c>
      <c r="F47" s="25">
        <v>40421</v>
      </c>
      <c r="G47" s="25">
        <v>40432</v>
      </c>
      <c r="H47" s="26">
        <v>18000</v>
      </c>
      <c r="I47" s="26">
        <v>18000</v>
      </c>
      <c r="J47" s="18" t="s">
        <v>23</v>
      </c>
      <c r="K47" s="19">
        <v>0</v>
      </c>
      <c r="L47" s="20"/>
      <c r="M47" s="21"/>
      <c r="N47" s="19">
        <v>0</v>
      </c>
      <c r="O47" s="22">
        <v>18000</v>
      </c>
    </row>
    <row r="48" spans="1:15" x14ac:dyDescent="0.35">
      <c r="A48" s="7">
        <v>891501104</v>
      </c>
      <c r="B48" s="16" t="s">
        <v>14</v>
      </c>
      <c r="C48" s="24" t="s">
        <v>15</v>
      </c>
      <c r="D48" s="24">
        <v>1175960</v>
      </c>
      <c r="E48" s="16" t="s">
        <v>83</v>
      </c>
      <c r="F48" s="25">
        <v>40421</v>
      </c>
      <c r="G48" s="25">
        <v>40432</v>
      </c>
      <c r="H48" s="26">
        <v>66900</v>
      </c>
      <c r="I48" s="26">
        <v>66900</v>
      </c>
      <c r="J48" s="18" t="s">
        <v>23</v>
      </c>
      <c r="K48" s="19">
        <v>0</v>
      </c>
      <c r="L48" s="20"/>
      <c r="M48" s="21"/>
      <c r="N48" s="19">
        <v>0</v>
      </c>
      <c r="O48" s="22">
        <v>66900</v>
      </c>
    </row>
    <row r="49" spans="1:15" x14ac:dyDescent="0.35">
      <c r="A49" s="7">
        <v>891501104</v>
      </c>
      <c r="B49" s="16" t="s">
        <v>14</v>
      </c>
      <c r="C49" s="24" t="s">
        <v>15</v>
      </c>
      <c r="D49" s="24">
        <v>1176228</v>
      </c>
      <c r="E49" s="16" t="s">
        <v>84</v>
      </c>
      <c r="F49" s="25">
        <v>40421</v>
      </c>
      <c r="G49" s="25">
        <v>40432</v>
      </c>
      <c r="H49" s="26">
        <v>18500</v>
      </c>
      <c r="I49" s="26">
        <v>18500</v>
      </c>
      <c r="J49" s="18" t="s">
        <v>23</v>
      </c>
      <c r="K49" s="19">
        <v>0</v>
      </c>
      <c r="L49" s="20"/>
      <c r="M49" s="21"/>
      <c r="N49" s="19">
        <v>0</v>
      </c>
      <c r="O49" s="22">
        <v>18500</v>
      </c>
    </row>
    <row r="50" spans="1:15" x14ac:dyDescent="0.35">
      <c r="A50" s="7">
        <v>891501104</v>
      </c>
      <c r="B50" s="16" t="s">
        <v>14</v>
      </c>
      <c r="C50" s="24" t="s">
        <v>15</v>
      </c>
      <c r="D50" s="24">
        <v>1176447</v>
      </c>
      <c r="E50" s="16" t="s">
        <v>85</v>
      </c>
      <c r="F50" s="25">
        <v>40421</v>
      </c>
      <c r="G50" s="25">
        <v>40432</v>
      </c>
      <c r="H50" s="26">
        <v>23987</v>
      </c>
      <c r="I50" s="26">
        <v>23987</v>
      </c>
      <c r="J50" s="18" t="s">
        <v>23</v>
      </c>
      <c r="K50" s="19">
        <v>0</v>
      </c>
      <c r="L50" s="20"/>
      <c r="M50" s="21"/>
      <c r="N50" s="19">
        <v>0</v>
      </c>
      <c r="O50" s="22">
        <v>23987</v>
      </c>
    </row>
    <row r="51" spans="1:15" x14ac:dyDescent="0.35">
      <c r="A51" s="7">
        <v>891501104</v>
      </c>
      <c r="B51" s="16" t="s">
        <v>14</v>
      </c>
      <c r="C51" s="24" t="s">
        <v>15</v>
      </c>
      <c r="D51" s="24">
        <v>1176493</v>
      </c>
      <c r="E51" s="16" t="s">
        <v>86</v>
      </c>
      <c r="F51" s="25">
        <v>40421</v>
      </c>
      <c r="G51" s="25">
        <v>40432</v>
      </c>
      <c r="H51" s="26">
        <v>74600</v>
      </c>
      <c r="I51" s="26">
        <v>74600</v>
      </c>
      <c r="J51" s="18" t="s">
        <v>23</v>
      </c>
      <c r="K51" s="19">
        <v>0</v>
      </c>
      <c r="L51" s="20"/>
      <c r="M51" s="21"/>
      <c r="N51" s="19">
        <v>0</v>
      </c>
      <c r="O51" s="22">
        <v>74600</v>
      </c>
    </row>
    <row r="52" spans="1:15" x14ac:dyDescent="0.35">
      <c r="A52" s="7">
        <v>891501104</v>
      </c>
      <c r="B52" s="16" t="s">
        <v>14</v>
      </c>
      <c r="C52" s="24" t="s">
        <v>15</v>
      </c>
      <c r="D52" s="24">
        <v>1177499</v>
      </c>
      <c r="E52" s="16" t="s">
        <v>87</v>
      </c>
      <c r="F52" s="25">
        <v>40421</v>
      </c>
      <c r="G52" s="25">
        <v>40432</v>
      </c>
      <c r="H52" s="26">
        <v>20600</v>
      </c>
      <c r="I52" s="26">
        <v>20600</v>
      </c>
      <c r="J52" s="18" t="s">
        <v>23</v>
      </c>
      <c r="K52" s="19">
        <v>0</v>
      </c>
      <c r="L52" s="20"/>
      <c r="M52" s="21"/>
      <c r="N52" s="19">
        <v>0</v>
      </c>
      <c r="O52" s="22">
        <v>20600</v>
      </c>
    </row>
    <row r="53" spans="1:15" x14ac:dyDescent="0.35">
      <c r="A53" s="7">
        <v>891501104</v>
      </c>
      <c r="B53" s="16" t="s">
        <v>14</v>
      </c>
      <c r="C53" s="24" t="s">
        <v>15</v>
      </c>
      <c r="D53" s="24">
        <v>1177601</v>
      </c>
      <c r="E53" s="16" t="s">
        <v>88</v>
      </c>
      <c r="F53" s="25">
        <v>40421</v>
      </c>
      <c r="G53" s="25">
        <v>40432</v>
      </c>
      <c r="H53" s="26">
        <v>30718</v>
      </c>
      <c r="I53" s="26">
        <v>30718</v>
      </c>
      <c r="J53" s="18" t="s">
        <v>23</v>
      </c>
      <c r="K53" s="19">
        <v>0</v>
      </c>
      <c r="L53" s="20"/>
      <c r="M53" s="21"/>
      <c r="N53" s="19">
        <v>0</v>
      </c>
      <c r="O53" s="22">
        <v>30718</v>
      </c>
    </row>
    <row r="54" spans="1:15" x14ac:dyDescent="0.35">
      <c r="A54" s="7">
        <v>891501104</v>
      </c>
      <c r="B54" s="16" t="s">
        <v>14</v>
      </c>
      <c r="C54" s="24" t="s">
        <v>15</v>
      </c>
      <c r="D54" s="24">
        <v>1179042</v>
      </c>
      <c r="E54" s="16" t="s">
        <v>89</v>
      </c>
      <c r="F54" s="25">
        <v>40421</v>
      </c>
      <c r="G54" s="25">
        <v>40432</v>
      </c>
      <c r="H54" s="26">
        <v>12500</v>
      </c>
      <c r="I54" s="26">
        <v>12500</v>
      </c>
      <c r="J54" s="18" t="s">
        <v>23</v>
      </c>
      <c r="K54" s="19">
        <v>0</v>
      </c>
      <c r="L54" s="20"/>
      <c r="M54" s="21"/>
      <c r="N54" s="19">
        <v>0</v>
      </c>
      <c r="O54" s="22">
        <v>12500</v>
      </c>
    </row>
    <row r="55" spans="1:15" x14ac:dyDescent="0.35">
      <c r="A55" s="7">
        <v>891501104</v>
      </c>
      <c r="B55" s="16" t="s">
        <v>14</v>
      </c>
      <c r="C55" s="24" t="s">
        <v>15</v>
      </c>
      <c r="D55" s="24">
        <v>1179986</v>
      </c>
      <c r="E55" s="16" t="s">
        <v>90</v>
      </c>
      <c r="F55" s="25">
        <v>40421</v>
      </c>
      <c r="G55" s="25">
        <v>40432</v>
      </c>
      <c r="H55" s="26">
        <v>3000</v>
      </c>
      <c r="I55" s="26">
        <v>3000</v>
      </c>
      <c r="J55" s="18" t="s">
        <v>23</v>
      </c>
      <c r="K55" s="19">
        <v>0</v>
      </c>
      <c r="L55" s="20"/>
      <c r="M55" s="21"/>
      <c r="N55" s="19">
        <v>0</v>
      </c>
      <c r="O55" s="22">
        <v>3000</v>
      </c>
    </row>
    <row r="56" spans="1:15" x14ac:dyDescent="0.35">
      <c r="A56" s="7">
        <v>891501104</v>
      </c>
      <c r="B56" s="16" t="s">
        <v>14</v>
      </c>
      <c r="C56" s="24" t="s">
        <v>15</v>
      </c>
      <c r="D56" s="24">
        <v>1180074</v>
      </c>
      <c r="E56" s="16" t="s">
        <v>91</v>
      </c>
      <c r="F56" s="25">
        <v>40421</v>
      </c>
      <c r="G56" s="25">
        <v>40432</v>
      </c>
      <c r="H56" s="26">
        <v>14220</v>
      </c>
      <c r="I56" s="26">
        <v>14220</v>
      </c>
      <c r="J56" s="18" t="s">
        <v>23</v>
      </c>
      <c r="K56" s="19">
        <v>0</v>
      </c>
      <c r="L56" s="20"/>
      <c r="M56" s="21"/>
      <c r="N56" s="19">
        <v>0</v>
      </c>
      <c r="O56" s="22">
        <v>14220</v>
      </c>
    </row>
    <row r="57" spans="1:15" x14ac:dyDescent="0.35">
      <c r="A57" s="7">
        <v>891501104</v>
      </c>
      <c r="B57" s="16" t="s">
        <v>14</v>
      </c>
      <c r="C57" s="24" t="s">
        <v>15</v>
      </c>
      <c r="D57" s="24">
        <v>1180197</v>
      </c>
      <c r="E57" s="16" t="s">
        <v>92</v>
      </c>
      <c r="F57" s="25">
        <v>40421</v>
      </c>
      <c r="G57" s="25">
        <v>40432</v>
      </c>
      <c r="H57" s="26">
        <v>18500</v>
      </c>
      <c r="I57" s="26">
        <v>18500</v>
      </c>
      <c r="J57" s="18" t="s">
        <v>23</v>
      </c>
      <c r="K57" s="19">
        <v>0</v>
      </c>
      <c r="L57" s="20"/>
      <c r="M57" s="21"/>
      <c r="N57" s="19">
        <v>0</v>
      </c>
      <c r="O57" s="22">
        <v>18500</v>
      </c>
    </row>
    <row r="58" spans="1:15" x14ac:dyDescent="0.35">
      <c r="A58" s="7">
        <v>891501104</v>
      </c>
      <c r="B58" s="16" t="s">
        <v>14</v>
      </c>
      <c r="C58" s="24" t="s">
        <v>15</v>
      </c>
      <c r="D58" s="24">
        <v>1180199</v>
      </c>
      <c r="E58" s="16" t="s">
        <v>93</v>
      </c>
      <c r="F58" s="25">
        <v>40421</v>
      </c>
      <c r="G58" s="25">
        <v>40432</v>
      </c>
      <c r="H58" s="26">
        <v>3000</v>
      </c>
      <c r="I58" s="26">
        <v>3000</v>
      </c>
      <c r="J58" s="18" t="s">
        <v>23</v>
      </c>
      <c r="K58" s="19">
        <v>0</v>
      </c>
      <c r="L58" s="20"/>
      <c r="M58" s="21"/>
      <c r="N58" s="19">
        <v>0</v>
      </c>
      <c r="O58" s="22">
        <v>3000</v>
      </c>
    </row>
    <row r="59" spans="1:15" x14ac:dyDescent="0.35">
      <c r="A59" s="7">
        <v>891501104</v>
      </c>
      <c r="B59" s="16" t="s">
        <v>14</v>
      </c>
      <c r="C59" s="24" t="s">
        <v>15</v>
      </c>
      <c r="D59" s="24">
        <v>1180221</v>
      </c>
      <c r="E59" s="16" t="s">
        <v>94</v>
      </c>
      <c r="F59" s="25">
        <v>40421</v>
      </c>
      <c r="G59" s="25">
        <v>40432</v>
      </c>
      <c r="H59" s="26">
        <v>13261</v>
      </c>
      <c r="I59" s="26">
        <v>13261</v>
      </c>
      <c r="J59" s="18" t="s">
        <v>23</v>
      </c>
      <c r="K59" s="19">
        <v>0</v>
      </c>
      <c r="L59" s="20"/>
      <c r="M59" s="21"/>
      <c r="N59" s="19">
        <v>0</v>
      </c>
      <c r="O59" s="22">
        <v>13261</v>
      </c>
    </row>
    <row r="60" spans="1:15" x14ac:dyDescent="0.35">
      <c r="A60" s="7">
        <v>891501104</v>
      </c>
      <c r="B60" s="16" t="s">
        <v>14</v>
      </c>
      <c r="C60" s="24" t="s">
        <v>15</v>
      </c>
      <c r="D60" s="24">
        <v>1180906</v>
      </c>
      <c r="E60" s="16" t="s">
        <v>95</v>
      </c>
      <c r="F60" s="25">
        <v>40421</v>
      </c>
      <c r="G60" s="25">
        <v>40432</v>
      </c>
      <c r="H60" s="26">
        <v>18500</v>
      </c>
      <c r="I60" s="26">
        <v>18500</v>
      </c>
      <c r="J60" s="18" t="s">
        <v>23</v>
      </c>
      <c r="K60" s="19">
        <v>0</v>
      </c>
      <c r="L60" s="20"/>
      <c r="M60" s="21"/>
      <c r="N60" s="19">
        <v>0</v>
      </c>
      <c r="O60" s="22">
        <v>18500</v>
      </c>
    </row>
    <row r="61" spans="1:15" x14ac:dyDescent="0.35">
      <c r="A61" s="7">
        <v>891501104</v>
      </c>
      <c r="B61" s="16" t="s">
        <v>14</v>
      </c>
      <c r="C61" s="24" t="s">
        <v>15</v>
      </c>
      <c r="D61" s="24">
        <v>1181886</v>
      </c>
      <c r="E61" s="16" t="s">
        <v>96</v>
      </c>
      <c r="F61" s="25">
        <v>40421</v>
      </c>
      <c r="G61" s="25">
        <v>40432</v>
      </c>
      <c r="H61" s="26">
        <v>3000</v>
      </c>
      <c r="I61" s="26">
        <v>3000</v>
      </c>
      <c r="J61" s="18" t="s">
        <v>23</v>
      </c>
      <c r="K61" s="19">
        <v>0</v>
      </c>
      <c r="L61" s="20"/>
      <c r="M61" s="21"/>
      <c r="N61" s="19">
        <v>0</v>
      </c>
      <c r="O61" s="22">
        <v>3000</v>
      </c>
    </row>
    <row r="62" spans="1:15" x14ac:dyDescent="0.35">
      <c r="A62" s="7">
        <v>891501104</v>
      </c>
      <c r="B62" s="16" t="s">
        <v>14</v>
      </c>
      <c r="C62" s="24" t="s">
        <v>15</v>
      </c>
      <c r="D62" s="24">
        <v>1181946</v>
      </c>
      <c r="E62" s="16" t="s">
        <v>97</v>
      </c>
      <c r="F62" s="25">
        <v>40421</v>
      </c>
      <c r="G62" s="25">
        <v>40432</v>
      </c>
      <c r="H62" s="26">
        <v>27278</v>
      </c>
      <c r="I62" s="26">
        <v>27278</v>
      </c>
      <c r="J62" s="18" t="s">
        <v>23</v>
      </c>
      <c r="K62" s="19">
        <v>0</v>
      </c>
      <c r="L62" s="20"/>
      <c r="M62" s="21"/>
      <c r="N62" s="19">
        <v>0</v>
      </c>
      <c r="O62" s="22">
        <v>27278</v>
      </c>
    </row>
    <row r="63" spans="1:15" x14ac:dyDescent="0.35">
      <c r="A63" s="7">
        <v>891501104</v>
      </c>
      <c r="B63" s="16" t="s">
        <v>14</v>
      </c>
      <c r="C63" s="24" t="s">
        <v>15</v>
      </c>
      <c r="D63" s="24">
        <v>1182722</v>
      </c>
      <c r="E63" s="16" t="s">
        <v>98</v>
      </c>
      <c r="F63" s="25">
        <v>40421</v>
      </c>
      <c r="G63" s="25">
        <v>40432</v>
      </c>
      <c r="H63" s="26">
        <v>1476</v>
      </c>
      <c r="I63" s="26">
        <v>1476</v>
      </c>
      <c r="J63" s="18" t="s">
        <v>23</v>
      </c>
      <c r="K63" s="19">
        <v>0</v>
      </c>
      <c r="L63" s="20"/>
      <c r="M63" s="21"/>
      <c r="N63" s="19">
        <v>0</v>
      </c>
      <c r="O63" s="22">
        <v>1476</v>
      </c>
    </row>
    <row r="64" spans="1:15" x14ac:dyDescent="0.35">
      <c r="A64" s="7">
        <v>891501104</v>
      </c>
      <c r="B64" s="16" t="s">
        <v>14</v>
      </c>
      <c r="C64" s="24" t="s">
        <v>15</v>
      </c>
      <c r="D64" s="24">
        <v>1183215</v>
      </c>
      <c r="E64" s="16" t="s">
        <v>99</v>
      </c>
      <c r="F64" s="25">
        <v>40421</v>
      </c>
      <c r="G64" s="25">
        <v>40432</v>
      </c>
      <c r="H64" s="26">
        <v>35600</v>
      </c>
      <c r="I64" s="26">
        <v>35600</v>
      </c>
      <c r="J64" s="18" t="s">
        <v>23</v>
      </c>
      <c r="K64" s="19">
        <v>0</v>
      </c>
      <c r="L64" s="20"/>
      <c r="M64" s="21"/>
      <c r="N64" s="19">
        <v>0</v>
      </c>
      <c r="O64" s="22">
        <v>35600</v>
      </c>
    </row>
    <row r="65" spans="1:15" x14ac:dyDescent="0.35">
      <c r="A65" s="7">
        <v>891501104</v>
      </c>
      <c r="B65" s="16" t="s">
        <v>14</v>
      </c>
      <c r="C65" s="24" t="s">
        <v>15</v>
      </c>
      <c r="D65" s="24">
        <v>1184282</v>
      </c>
      <c r="E65" s="16" t="s">
        <v>100</v>
      </c>
      <c r="F65" s="25">
        <v>40451</v>
      </c>
      <c r="G65" s="25">
        <v>40471</v>
      </c>
      <c r="H65" s="26">
        <v>27500</v>
      </c>
      <c r="I65" s="26">
        <v>27500</v>
      </c>
      <c r="J65" s="18" t="s">
        <v>23</v>
      </c>
      <c r="K65" s="19">
        <v>0</v>
      </c>
      <c r="L65" s="20"/>
      <c r="M65" s="21"/>
      <c r="N65" s="19">
        <v>0</v>
      </c>
      <c r="O65" s="22">
        <v>27500</v>
      </c>
    </row>
    <row r="66" spans="1:15" x14ac:dyDescent="0.35">
      <c r="A66" s="7">
        <v>891501104</v>
      </c>
      <c r="B66" s="16" t="s">
        <v>14</v>
      </c>
      <c r="C66" s="24" t="s">
        <v>15</v>
      </c>
      <c r="D66" s="24">
        <v>1186024</v>
      </c>
      <c r="E66" s="16" t="s">
        <v>101</v>
      </c>
      <c r="F66" s="25">
        <v>40451</v>
      </c>
      <c r="G66" s="25">
        <v>40471</v>
      </c>
      <c r="H66" s="26">
        <v>37304</v>
      </c>
      <c r="I66" s="26">
        <v>37304</v>
      </c>
      <c r="J66" s="18" t="s">
        <v>23</v>
      </c>
      <c r="K66" s="19">
        <v>0</v>
      </c>
      <c r="L66" s="20"/>
      <c r="M66" s="21"/>
      <c r="N66" s="19">
        <v>0</v>
      </c>
      <c r="O66" s="22">
        <v>37304</v>
      </c>
    </row>
    <row r="67" spans="1:15" x14ac:dyDescent="0.35">
      <c r="A67" s="7">
        <v>891501104</v>
      </c>
      <c r="B67" s="16" t="s">
        <v>14</v>
      </c>
      <c r="C67" s="24" t="s">
        <v>15</v>
      </c>
      <c r="D67" s="24">
        <v>1193466</v>
      </c>
      <c r="E67" s="16" t="s">
        <v>102</v>
      </c>
      <c r="F67" s="25">
        <v>40451</v>
      </c>
      <c r="G67" s="25">
        <v>40471</v>
      </c>
      <c r="H67" s="26">
        <v>33800</v>
      </c>
      <c r="I67" s="26">
        <v>33800</v>
      </c>
      <c r="J67" s="18" t="s">
        <v>23</v>
      </c>
      <c r="K67" s="19">
        <v>0</v>
      </c>
      <c r="L67" s="20"/>
      <c r="M67" s="21"/>
      <c r="N67" s="19">
        <v>0</v>
      </c>
      <c r="O67" s="22">
        <v>33800</v>
      </c>
    </row>
    <row r="68" spans="1:15" x14ac:dyDescent="0.35">
      <c r="A68" s="7">
        <v>891501104</v>
      </c>
      <c r="B68" s="16" t="s">
        <v>14</v>
      </c>
      <c r="C68" s="24" t="s">
        <v>15</v>
      </c>
      <c r="D68" s="24">
        <v>1144486</v>
      </c>
      <c r="E68" s="16" t="s">
        <v>103</v>
      </c>
      <c r="F68" s="25">
        <v>40482</v>
      </c>
      <c r="G68" s="25">
        <v>40482</v>
      </c>
      <c r="H68" s="26">
        <v>18500</v>
      </c>
      <c r="I68" s="26">
        <v>18500</v>
      </c>
      <c r="J68" s="18" t="s">
        <v>23</v>
      </c>
      <c r="K68" s="19">
        <v>0</v>
      </c>
      <c r="L68" s="20"/>
      <c r="M68" s="21"/>
      <c r="N68" s="19">
        <v>0</v>
      </c>
      <c r="O68" s="22">
        <v>18500</v>
      </c>
    </row>
    <row r="69" spans="1:15" x14ac:dyDescent="0.35">
      <c r="A69" s="7">
        <v>891501104</v>
      </c>
      <c r="B69" s="16" t="s">
        <v>14</v>
      </c>
      <c r="C69" s="24" t="s">
        <v>15</v>
      </c>
      <c r="D69" s="24">
        <v>1144671</v>
      </c>
      <c r="E69" s="16" t="s">
        <v>104</v>
      </c>
      <c r="F69" s="25">
        <v>40482</v>
      </c>
      <c r="G69" s="25">
        <v>40482</v>
      </c>
      <c r="H69" s="26">
        <v>21866</v>
      </c>
      <c r="I69" s="26">
        <v>21866</v>
      </c>
      <c r="J69" s="18" t="s">
        <v>23</v>
      </c>
      <c r="K69" s="19">
        <v>0</v>
      </c>
      <c r="L69" s="20"/>
      <c r="M69" s="21"/>
      <c r="N69" s="19">
        <v>0</v>
      </c>
      <c r="O69" s="22">
        <v>21866</v>
      </c>
    </row>
    <row r="70" spans="1:15" x14ac:dyDescent="0.35">
      <c r="A70" s="7">
        <v>891501104</v>
      </c>
      <c r="B70" s="16" t="s">
        <v>14</v>
      </c>
      <c r="C70" s="24" t="s">
        <v>15</v>
      </c>
      <c r="D70" s="24">
        <v>1144781</v>
      </c>
      <c r="E70" s="16" t="s">
        <v>105</v>
      </c>
      <c r="F70" s="25">
        <v>40482</v>
      </c>
      <c r="G70" s="25">
        <v>40482</v>
      </c>
      <c r="H70" s="26">
        <v>21200</v>
      </c>
      <c r="I70" s="26">
        <v>21200</v>
      </c>
      <c r="J70" s="18" t="s">
        <v>23</v>
      </c>
      <c r="K70" s="19">
        <v>0</v>
      </c>
      <c r="L70" s="20"/>
      <c r="M70" s="21"/>
      <c r="N70" s="19">
        <v>0</v>
      </c>
      <c r="O70" s="22">
        <v>21200</v>
      </c>
    </row>
    <row r="71" spans="1:15" x14ac:dyDescent="0.35">
      <c r="A71" s="7">
        <v>891501104</v>
      </c>
      <c r="B71" s="16" t="s">
        <v>14</v>
      </c>
      <c r="C71" s="24" t="s">
        <v>15</v>
      </c>
      <c r="D71" s="24">
        <v>1145374</v>
      </c>
      <c r="E71" s="16" t="s">
        <v>106</v>
      </c>
      <c r="F71" s="25">
        <v>40482</v>
      </c>
      <c r="G71" s="25">
        <v>40482</v>
      </c>
      <c r="H71" s="26">
        <v>18500</v>
      </c>
      <c r="I71" s="26">
        <v>18500</v>
      </c>
      <c r="J71" s="18" t="s">
        <v>23</v>
      </c>
      <c r="K71" s="19">
        <v>0</v>
      </c>
      <c r="L71" s="20"/>
      <c r="M71" s="21"/>
      <c r="N71" s="19">
        <v>0</v>
      </c>
      <c r="O71" s="22">
        <v>18500</v>
      </c>
    </row>
    <row r="72" spans="1:15" x14ac:dyDescent="0.35">
      <c r="A72" s="7">
        <v>891501104</v>
      </c>
      <c r="B72" s="16" t="s">
        <v>14</v>
      </c>
      <c r="C72" s="24" t="s">
        <v>15</v>
      </c>
      <c r="D72" s="24">
        <v>1145581</v>
      </c>
      <c r="E72" s="16" t="s">
        <v>107</v>
      </c>
      <c r="F72" s="25">
        <v>40482</v>
      </c>
      <c r="G72" s="25">
        <v>40482</v>
      </c>
      <c r="H72" s="26">
        <v>27500</v>
      </c>
      <c r="I72" s="26">
        <v>27500</v>
      </c>
      <c r="J72" s="18" t="s">
        <v>23</v>
      </c>
      <c r="K72" s="19">
        <v>0</v>
      </c>
      <c r="L72" s="20"/>
      <c r="M72" s="21"/>
      <c r="N72" s="19">
        <v>0</v>
      </c>
      <c r="O72" s="22">
        <v>27500</v>
      </c>
    </row>
    <row r="73" spans="1:15" x14ac:dyDescent="0.35">
      <c r="A73" s="7">
        <v>891501104</v>
      </c>
      <c r="B73" s="16" t="s">
        <v>14</v>
      </c>
      <c r="C73" s="24" t="s">
        <v>15</v>
      </c>
      <c r="D73" s="24">
        <v>1145727</v>
      </c>
      <c r="E73" s="16" t="s">
        <v>108</v>
      </c>
      <c r="F73" s="25">
        <v>40482</v>
      </c>
      <c r="G73" s="25">
        <v>40482</v>
      </c>
      <c r="H73" s="26">
        <v>12832</v>
      </c>
      <c r="I73" s="26">
        <v>12832</v>
      </c>
      <c r="J73" s="18" t="s">
        <v>23</v>
      </c>
      <c r="K73" s="19">
        <v>0</v>
      </c>
      <c r="L73" s="20"/>
      <c r="M73" s="21"/>
      <c r="N73" s="19">
        <v>0</v>
      </c>
      <c r="O73" s="22">
        <v>12832</v>
      </c>
    </row>
    <row r="74" spans="1:15" x14ac:dyDescent="0.35">
      <c r="A74" s="7">
        <v>891501104</v>
      </c>
      <c r="B74" s="16" t="s">
        <v>14</v>
      </c>
      <c r="C74" s="24" t="s">
        <v>15</v>
      </c>
      <c r="D74" s="24">
        <v>1147498</v>
      </c>
      <c r="E74" s="16" t="s">
        <v>109</v>
      </c>
      <c r="F74" s="25">
        <v>40482</v>
      </c>
      <c r="G74" s="25">
        <v>40482</v>
      </c>
      <c r="H74" s="26">
        <v>18500</v>
      </c>
      <c r="I74" s="26">
        <v>18500</v>
      </c>
      <c r="J74" s="18" t="s">
        <v>23</v>
      </c>
      <c r="K74" s="19">
        <v>0</v>
      </c>
      <c r="L74" s="20"/>
      <c r="M74" s="21"/>
      <c r="N74" s="19">
        <v>0</v>
      </c>
      <c r="O74" s="22">
        <v>18500</v>
      </c>
    </row>
    <row r="75" spans="1:15" x14ac:dyDescent="0.35">
      <c r="A75" s="7">
        <v>891501104</v>
      </c>
      <c r="B75" s="16" t="s">
        <v>14</v>
      </c>
      <c r="C75" s="24" t="s">
        <v>15</v>
      </c>
      <c r="D75" s="24">
        <v>1147627</v>
      </c>
      <c r="E75" s="16" t="s">
        <v>110</v>
      </c>
      <c r="F75" s="25">
        <v>40482</v>
      </c>
      <c r="G75" s="25">
        <v>40482</v>
      </c>
      <c r="H75" s="26">
        <v>16488</v>
      </c>
      <c r="I75" s="26">
        <v>16488</v>
      </c>
      <c r="J75" s="18" t="s">
        <v>23</v>
      </c>
      <c r="K75" s="19">
        <v>0</v>
      </c>
      <c r="L75" s="20"/>
      <c r="M75" s="21"/>
      <c r="N75" s="19">
        <v>0</v>
      </c>
      <c r="O75" s="22">
        <v>16488</v>
      </c>
    </row>
    <row r="76" spans="1:15" x14ac:dyDescent="0.35">
      <c r="A76" s="7">
        <v>891501104</v>
      </c>
      <c r="B76" s="16" t="s">
        <v>14</v>
      </c>
      <c r="C76" s="24" t="s">
        <v>15</v>
      </c>
      <c r="D76" s="24">
        <v>1148282</v>
      </c>
      <c r="E76" s="16" t="s">
        <v>111</v>
      </c>
      <c r="F76" s="25">
        <v>40482</v>
      </c>
      <c r="G76" s="25">
        <v>40482</v>
      </c>
      <c r="H76" s="26">
        <v>30990</v>
      </c>
      <c r="I76" s="26">
        <v>30990</v>
      </c>
      <c r="J76" s="18" t="s">
        <v>23</v>
      </c>
      <c r="K76" s="19">
        <v>0</v>
      </c>
      <c r="L76" s="20"/>
      <c r="M76" s="21"/>
      <c r="N76" s="19">
        <v>0</v>
      </c>
      <c r="O76" s="22">
        <v>30990</v>
      </c>
    </row>
    <row r="77" spans="1:15" x14ac:dyDescent="0.35">
      <c r="A77" s="7">
        <v>891501104</v>
      </c>
      <c r="B77" s="16" t="s">
        <v>14</v>
      </c>
      <c r="C77" s="24" t="s">
        <v>15</v>
      </c>
      <c r="D77" s="24">
        <v>1148549</v>
      </c>
      <c r="E77" s="16" t="s">
        <v>112</v>
      </c>
      <c r="F77" s="25">
        <v>40482</v>
      </c>
      <c r="G77" s="25">
        <v>40482</v>
      </c>
      <c r="H77" s="26">
        <v>18500</v>
      </c>
      <c r="I77" s="26">
        <v>18500</v>
      </c>
      <c r="J77" s="18" t="s">
        <v>23</v>
      </c>
      <c r="K77" s="19">
        <v>0</v>
      </c>
      <c r="L77" s="20"/>
      <c r="M77" s="21"/>
      <c r="N77" s="19">
        <v>0</v>
      </c>
      <c r="O77" s="22">
        <v>18500</v>
      </c>
    </row>
    <row r="78" spans="1:15" x14ac:dyDescent="0.35">
      <c r="A78" s="7">
        <v>891501104</v>
      </c>
      <c r="B78" s="16" t="s">
        <v>14</v>
      </c>
      <c r="C78" s="24" t="s">
        <v>15</v>
      </c>
      <c r="D78" s="24">
        <v>1148639</v>
      </c>
      <c r="E78" s="16" t="s">
        <v>113</v>
      </c>
      <c r="F78" s="25">
        <v>40482</v>
      </c>
      <c r="G78" s="25">
        <v>40482</v>
      </c>
      <c r="H78" s="26">
        <v>18500</v>
      </c>
      <c r="I78" s="26">
        <v>18500</v>
      </c>
      <c r="J78" s="18" t="s">
        <v>23</v>
      </c>
      <c r="K78" s="19">
        <v>0</v>
      </c>
      <c r="L78" s="20"/>
      <c r="M78" s="21"/>
      <c r="N78" s="19">
        <v>0</v>
      </c>
      <c r="O78" s="22">
        <v>18500</v>
      </c>
    </row>
    <row r="79" spans="1:15" x14ac:dyDescent="0.35">
      <c r="A79" s="7">
        <v>891501104</v>
      </c>
      <c r="B79" s="16" t="s">
        <v>14</v>
      </c>
      <c r="C79" s="24" t="s">
        <v>15</v>
      </c>
      <c r="D79" s="24">
        <v>1149073</v>
      </c>
      <c r="E79" s="16" t="s">
        <v>114</v>
      </c>
      <c r="F79" s="25">
        <v>40482</v>
      </c>
      <c r="G79" s="25">
        <v>40482</v>
      </c>
      <c r="H79" s="26">
        <v>14220</v>
      </c>
      <c r="I79" s="26">
        <v>14220</v>
      </c>
      <c r="J79" s="18" t="s">
        <v>23</v>
      </c>
      <c r="K79" s="19">
        <v>0</v>
      </c>
      <c r="L79" s="20"/>
      <c r="M79" s="21"/>
      <c r="N79" s="19">
        <v>0</v>
      </c>
      <c r="O79" s="22">
        <v>14220</v>
      </c>
    </row>
    <row r="80" spans="1:15" x14ac:dyDescent="0.35">
      <c r="A80" s="7">
        <v>891501104</v>
      </c>
      <c r="B80" s="16" t="s">
        <v>14</v>
      </c>
      <c r="C80" s="24" t="s">
        <v>15</v>
      </c>
      <c r="D80" s="24">
        <v>1149111</v>
      </c>
      <c r="E80" s="16" t="s">
        <v>115</v>
      </c>
      <c r="F80" s="25">
        <v>40482</v>
      </c>
      <c r="G80" s="25">
        <v>40482</v>
      </c>
      <c r="H80" s="26">
        <v>7304</v>
      </c>
      <c r="I80" s="26">
        <v>7304</v>
      </c>
      <c r="J80" s="18" t="s">
        <v>23</v>
      </c>
      <c r="K80" s="19">
        <v>0</v>
      </c>
      <c r="L80" s="20"/>
      <c r="M80" s="21"/>
      <c r="N80" s="19">
        <v>0</v>
      </c>
      <c r="O80" s="22">
        <v>7304</v>
      </c>
    </row>
    <row r="81" spans="1:15" x14ac:dyDescent="0.35">
      <c r="A81" s="7">
        <v>891501104</v>
      </c>
      <c r="B81" s="16" t="s">
        <v>14</v>
      </c>
      <c r="C81" s="24" t="s">
        <v>15</v>
      </c>
      <c r="D81" s="24">
        <v>1150008</v>
      </c>
      <c r="E81" s="16" t="s">
        <v>116</v>
      </c>
      <c r="F81" s="25">
        <v>40482</v>
      </c>
      <c r="G81" s="25">
        <v>40482</v>
      </c>
      <c r="H81" s="26">
        <v>12000</v>
      </c>
      <c r="I81" s="26">
        <v>12000</v>
      </c>
      <c r="J81" s="18" t="s">
        <v>23</v>
      </c>
      <c r="K81" s="19">
        <v>0</v>
      </c>
      <c r="L81" s="20"/>
      <c r="M81" s="21"/>
      <c r="N81" s="19">
        <v>0</v>
      </c>
      <c r="O81" s="22">
        <v>12000</v>
      </c>
    </row>
    <row r="82" spans="1:15" x14ac:dyDescent="0.35">
      <c r="A82" s="7">
        <v>891501104</v>
      </c>
      <c r="B82" s="16" t="s">
        <v>14</v>
      </c>
      <c r="C82" s="24" t="s">
        <v>15</v>
      </c>
      <c r="D82" s="24">
        <v>1150178</v>
      </c>
      <c r="E82" s="16" t="s">
        <v>117</v>
      </c>
      <c r="F82" s="25">
        <v>40482</v>
      </c>
      <c r="G82" s="25">
        <v>40482</v>
      </c>
      <c r="H82" s="26">
        <v>45690</v>
      </c>
      <c r="I82" s="26">
        <v>45690</v>
      </c>
      <c r="J82" s="18" t="s">
        <v>23</v>
      </c>
      <c r="K82" s="19">
        <v>0</v>
      </c>
      <c r="L82" s="20"/>
      <c r="M82" s="21"/>
      <c r="N82" s="19">
        <v>0</v>
      </c>
      <c r="O82" s="22">
        <v>45690</v>
      </c>
    </row>
    <row r="83" spans="1:15" x14ac:dyDescent="0.35">
      <c r="A83" s="7">
        <v>891501104</v>
      </c>
      <c r="B83" s="16" t="s">
        <v>14</v>
      </c>
      <c r="C83" s="24" t="s">
        <v>15</v>
      </c>
      <c r="D83" s="24">
        <v>1153613</v>
      </c>
      <c r="E83" s="16" t="s">
        <v>118</v>
      </c>
      <c r="F83" s="25">
        <v>40482</v>
      </c>
      <c r="G83" s="25">
        <v>40482</v>
      </c>
      <c r="H83" s="26">
        <v>20600</v>
      </c>
      <c r="I83" s="26">
        <v>20600</v>
      </c>
      <c r="J83" s="18" t="s">
        <v>23</v>
      </c>
      <c r="K83" s="19">
        <v>0</v>
      </c>
      <c r="L83" s="20"/>
      <c r="M83" s="21"/>
      <c r="N83" s="19">
        <v>0</v>
      </c>
      <c r="O83" s="22">
        <v>20600</v>
      </c>
    </row>
    <row r="84" spans="1:15" x14ac:dyDescent="0.35">
      <c r="A84" s="7">
        <v>891501104</v>
      </c>
      <c r="B84" s="16" t="s">
        <v>14</v>
      </c>
      <c r="C84" s="24" t="s">
        <v>15</v>
      </c>
      <c r="D84" s="24">
        <v>1154678</v>
      </c>
      <c r="E84" s="16" t="s">
        <v>119</v>
      </c>
      <c r="F84" s="25">
        <v>40482</v>
      </c>
      <c r="G84" s="25">
        <v>40482</v>
      </c>
      <c r="H84" s="26">
        <v>16818</v>
      </c>
      <c r="I84" s="26">
        <v>16818</v>
      </c>
      <c r="J84" s="18" t="s">
        <v>23</v>
      </c>
      <c r="K84" s="19">
        <v>0</v>
      </c>
      <c r="L84" s="20"/>
      <c r="M84" s="21"/>
      <c r="N84" s="19">
        <v>0</v>
      </c>
      <c r="O84" s="22">
        <v>16818</v>
      </c>
    </row>
    <row r="85" spans="1:15" x14ac:dyDescent="0.35">
      <c r="A85" s="7">
        <v>891501104</v>
      </c>
      <c r="B85" s="16" t="s">
        <v>14</v>
      </c>
      <c r="C85" s="24" t="s">
        <v>15</v>
      </c>
      <c r="D85" s="24">
        <v>1195396</v>
      </c>
      <c r="E85" s="16" t="s">
        <v>120</v>
      </c>
      <c r="F85" s="25">
        <v>40482</v>
      </c>
      <c r="G85" s="25">
        <v>40502</v>
      </c>
      <c r="H85" s="26">
        <v>39623</v>
      </c>
      <c r="I85" s="26">
        <v>39623</v>
      </c>
      <c r="J85" s="18" t="s">
        <v>23</v>
      </c>
      <c r="K85" s="19">
        <v>0</v>
      </c>
      <c r="L85" s="20"/>
      <c r="M85" s="21"/>
      <c r="N85" s="19">
        <v>0</v>
      </c>
      <c r="O85" s="22">
        <v>39623</v>
      </c>
    </row>
    <row r="86" spans="1:15" x14ac:dyDescent="0.35">
      <c r="A86" s="7">
        <v>891501104</v>
      </c>
      <c r="B86" s="16" t="s">
        <v>14</v>
      </c>
      <c r="C86" s="24" t="s">
        <v>15</v>
      </c>
      <c r="D86" s="24">
        <v>1197929</v>
      </c>
      <c r="E86" s="16" t="s">
        <v>121</v>
      </c>
      <c r="F86" s="25">
        <v>40482</v>
      </c>
      <c r="G86" s="25">
        <v>40502</v>
      </c>
      <c r="H86" s="26">
        <v>66640</v>
      </c>
      <c r="I86" s="26">
        <v>66640</v>
      </c>
      <c r="J86" s="18" t="s">
        <v>23</v>
      </c>
      <c r="K86" s="19">
        <v>0</v>
      </c>
      <c r="L86" s="20"/>
      <c r="M86" s="21"/>
      <c r="N86" s="19">
        <v>0</v>
      </c>
      <c r="O86" s="22">
        <v>66640</v>
      </c>
    </row>
    <row r="87" spans="1:15" x14ac:dyDescent="0.35">
      <c r="A87" s="7">
        <v>891501104</v>
      </c>
      <c r="B87" s="16" t="s">
        <v>14</v>
      </c>
      <c r="C87" s="24" t="s">
        <v>15</v>
      </c>
      <c r="D87" s="24">
        <v>1198416</v>
      </c>
      <c r="E87" s="16" t="s">
        <v>122</v>
      </c>
      <c r="F87" s="25">
        <v>40482</v>
      </c>
      <c r="G87" s="25">
        <v>40502</v>
      </c>
      <c r="H87" s="26">
        <v>76762</v>
      </c>
      <c r="I87" s="26">
        <v>76762</v>
      </c>
      <c r="J87" s="18" t="s">
        <v>23</v>
      </c>
      <c r="K87" s="19">
        <v>0</v>
      </c>
      <c r="L87" s="20"/>
      <c r="M87" s="21"/>
      <c r="N87" s="19">
        <v>0</v>
      </c>
      <c r="O87" s="22">
        <v>76762</v>
      </c>
    </row>
    <row r="88" spans="1:15" x14ac:dyDescent="0.35">
      <c r="A88" s="7">
        <v>891501104</v>
      </c>
      <c r="B88" s="16" t="s">
        <v>14</v>
      </c>
      <c r="C88" s="24" t="s">
        <v>15</v>
      </c>
      <c r="D88" s="24">
        <v>1198872</v>
      </c>
      <c r="E88" s="16" t="s">
        <v>123</v>
      </c>
      <c r="F88" s="25">
        <v>40482</v>
      </c>
      <c r="G88" s="25">
        <v>40502</v>
      </c>
      <c r="H88" s="26">
        <v>22600</v>
      </c>
      <c r="I88" s="26">
        <v>22600</v>
      </c>
      <c r="J88" s="18" t="s">
        <v>23</v>
      </c>
      <c r="K88" s="19">
        <v>0</v>
      </c>
      <c r="L88" s="20"/>
      <c r="M88" s="21"/>
      <c r="N88" s="19">
        <v>0</v>
      </c>
      <c r="O88" s="22">
        <v>22600</v>
      </c>
    </row>
    <row r="89" spans="1:15" x14ac:dyDescent="0.35">
      <c r="A89" s="7">
        <v>891501104</v>
      </c>
      <c r="B89" s="16" t="s">
        <v>14</v>
      </c>
      <c r="C89" s="24" t="s">
        <v>15</v>
      </c>
      <c r="D89" s="24">
        <v>1202470</v>
      </c>
      <c r="E89" s="16" t="s">
        <v>124</v>
      </c>
      <c r="F89" s="25">
        <v>40482</v>
      </c>
      <c r="G89" s="25">
        <v>40502</v>
      </c>
      <c r="H89" s="26">
        <v>252992</v>
      </c>
      <c r="I89" s="26">
        <v>252992</v>
      </c>
      <c r="J89" s="18" t="s">
        <v>23</v>
      </c>
      <c r="K89" s="19">
        <v>0</v>
      </c>
      <c r="L89" s="20"/>
      <c r="M89" s="21"/>
      <c r="N89" s="19">
        <v>0</v>
      </c>
      <c r="O89" s="22">
        <v>252992</v>
      </c>
    </row>
    <row r="90" spans="1:15" x14ac:dyDescent="0.35">
      <c r="A90" s="7">
        <v>891501104</v>
      </c>
      <c r="B90" s="16" t="s">
        <v>14</v>
      </c>
      <c r="C90" s="24" t="s">
        <v>15</v>
      </c>
      <c r="D90" s="24">
        <v>1202774</v>
      </c>
      <c r="E90" s="16" t="s">
        <v>125</v>
      </c>
      <c r="F90" s="25">
        <v>40482</v>
      </c>
      <c r="G90" s="25">
        <v>40502</v>
      </c>
      <c r="H90" s="26">
        <v>101386</v>
      </c>
      <c r="I90" s="26">
        <v>101386</v>
      </c>
      <c r="J90" s="18" t="s">
        <v>23</v>
      </c>
      <c r="K90" s="19">
        <v>0</v>
      </c>
      <c r="L90" s="20"/>
      <c r="M90" s="21"/>
      <c r="N90" s="19">
        <v>0</v>
      </c>
      <c r="O90" s="22">
        <v>101386</v>
      </c>
    </row>
    <row r="91" spans="1:15" x14ac:dyDescent="0.35">
      <c r="A91" s="7">
        <v>891501104</v>
      </c>
      <c r="B91" s="16" t="s">
        <v>14</v>
      </c>
      <c r="C91" s="24" t="s">
        <v>15</v>
      </c>
      <c r="D91" s="24">
        <v>1203313</v>
      </c>
      <c r="E91" s="16" t="s">
        <v>126</v>
      </c>
      <c r="F91" s="25">
        <v>40482</v>
      </c>
      <c r="G91" s="25">
        <v>40502</v>
      </c>
      <c r="H91" s="26">
        <v>98728</v>
      </c>
      <c r="I91" s="26">
        <v>98728</v>
      </c>
      <c r="J91" s="18" t="s">
        <v>23</v>
      </c>
      <c r="K91" s="19">
        <v>0</v>
      </c>
      <c r="L91" s="20"/>
      <c r="M91" s="21"/>
      <c r="N91" s="19">
        <v>0</v>
      </c>
      <c r="O91" s="22">
        <v>98728</v>
      </c>
    </row>
    <row r="92" spans="1:15" x14ac:dyDescent="0.35">
      <c r="A92" s="7">
        <v>891501104</v>
      </c>
      <c r="B92" s="16" t="s">
        <v>14</v>
      </c>
      <c r="C92" s="24" t="s">
        <v>15</v>
      </c>
      <c r="D92" s="24">
        <v>1214938</v>
      </c>
      <c r="E92" s="16" t="s">
        <v>127</v>
      </c>
      <c r="F92" s="25">
        <v>40543</v>
      </c>
      <c r="G92" s="25">
        <v>40543</v>
      </c>
      <c r="H92" s="26">
        <v>45690</v>
      </c>
      <c r="I92" s="26">
        <v>45690</v>
      </c>
      <c r="J92" s="18" t="s">
        <v>23</v>
      </c>
      <c r="K92" s="19">
        <v>0</v>
      </c>
      <c r="L92" s="20"/>
      <c r="M92" s="21"/>
      <c r="N92" s="19">
        <v>0</v>
      </c>
      <c r="O92" s="22">
        <v>45690</v>
      </c>
    </row>
    <row r="93" spans="1:15" x14ac:dyDescent="0.35">
      <c r="A93" s="7">
        <v>891501104</v>
      </c>
      <c r="B93" s="16" t="s">
        <v>14</v>
      </c>
      <c r="C93" s="24" t="s">
        <v>15</v>
      </c>
      <c r="D93" s="24">
        <v>1216124</v>
      </c>
      <c r="E93" s="16" t="s">
        <v>128</v>
      </c>
      <c r="F93" s="25">
        <v>40543</v>
      </c>
      <c r="G93" s="25">
        <v>40543</v>
      </c>
      <c r="H93" s="26">
        <v>33800</v>
      </c>
      <c r="I93" s="26">
        <v>33800</v>
      </c>
      <c r="J93" s="18" t="s">
        <v>23</v>
      </c>
      <c r="K93" s="19">
        <v>0</v>
      </c>
      <c r="L93" s="20"/>
      <c r="M93" s="21"/>
      <c r="N93" s="19">
        <v>0</v>
      </c>
      <c r="O93" s="22">
        <v>33800</v>
      </c>
    </row>
    <row r="94" spans="1:15" x14ac:dyDescent="0.35">
      <c r="A94" s="7">
        <v>891501104</v>
      </c>
      <c r="B94" s="16" t="s">
        <v>14</v>
      </c>
      <c r="C94" s="24" t="s">
        <v>15</v>
      </c>
      <c r="D94" s="24">
        <v>1218028</v>
      </c>
      <c r="E94" s="16" t="s">
        <v>129</v>
      </c>
      <c r="F94" s="25">
        <v>40543</v>
      </c>
      <c r="G94" s="25">
        <v>40543</v>
      </c>
      <c r="H94" s="26">
        <v>21830</v>
      </c>
      <c r="I94" s="26">
        <v>21830</v>
      </c>
      <c r="J94" s="18" t="s">
        <v>23</v>
      </c>
      <c r="K94" s="19">
        <v>0</v>
      </c>
      <c r="L94" s="20"/>
      <c r="M94" s="21"/>
      <c r="N94" s="19">
        <v>0</v>
      </c>
      <c r="O94" s="22">
        <v>21830</v>
      </c>
    </row>
    <row r="95" spans="1:15" x14ac:dyDescent="0.35">
      <c r="A95" s="7">
        <v>891501104</v>
      </c>
      <c r="B95" s="16" t="s">
        <v>14</v>
      </c>
      <c r="C95" s="24" t="s">
        <v>15</v>
      </c>
      <c r="D95" s="24">
        <v>1222970</v>
      </c>
      <c r="E95" s="16" t="s">
        <v>130</v>
      </c>
      <c r="F95" s="25">
        <v>40543</v>
      </c>
      <c r="G95" s="25">
        <v>40543</v>
      </c>
      <c r="H95" s="26">
        <v>3620</v>
      </c>
      <c r="I95" s="26">
        <v>3620</v>
      </c>
      <c r="J95" s="18" t="s">
        <v>23</v>
      </c>
      <c r="K95" s="19">
        <v>0</v>
      </c>
      <c r="L95" s="20"/>
      <c r="M95" s="21"/>
      <c r="N95" s="19">
        <v>0</v>
      </c>
      <c r="O95" s="22">
        <v>3620</v>
      </c>
    </row>
    <row r="96" spans="1:15" x14ac:dyDescent="0.35">
      <c r="A96" s="7">
        <v>891501104</v>
      </c>
      <c r="B96" s="16" t="s">
        <v>14</v>
      </c>
      <c r="C96" s="24" t="s">
        <v>15</v>
      </c>
      <c r="D96" s="24">
        <v>1236038</v>
      </c>
      <c r="E96" s="16" t="s">
        <v>131</v>
      </c>
      <c r="F96" s="25">
        <v>40602</v>
      </c>
      <c r="G96" s="25">
        <v>40613</v>
      </c>
      <c r="H96" s="26">
        <v>14760</v>
      </c>
      <c r="I96" s="26">
        <v>14760</v>
      </c>
      <c r="J96" s="18" t="s">
        <v>23</v>
      </c>
      <c r="K96" s="19">
        <v>0</v>
      </c>
      <c r="L96" s="20"/>
      <c r="M96" s="21"/>
      <c r="N96" s="19">
        <v>0</v>
      </c>
      <c r="O96" s="22">
        <v>14760</v>
      </c>
    </row>
    <row r="97" spans="1:15" x14ac:dyDescent="0.35">
      <c r="A97" s="7">
        <v>891501104</v>
      </c>
      <c r="B97" s="16" t="s">
        <v>14</v>
      </c>
      <c r="C97" s="24" t="s">
        <v>15</v>
      </c>
      <c r="D97" s="24">
        <v>1237057</v>
      </c>
      <c r="E97" s="16" t="s">
        <v>132</v>
      </c>
      <c r="F97" s="25">
        <v>40602</v>
      </c>
      <c r="G97" s="25">
        <v>40613</v>
      </c>
      <c r="H97" s="26">
        <v>47460</v>
      </c>
      <c r="I97" s="26">
        <v>47460</v>
      </c>
      <c r="J97" s="18" t="s">
        <v>23</v>
      </c>
      <c r="K97" s="19">
        <v>0</v>
      </c>
      <c r="L97" s="20"/>
      <c r="M97" s="21"/>
      <c r="N97" s="19">
        <v>0</v>
      </c>
      <c r="O97" s="22">
        <v>47460</v>
      </c>
    </row>
    <row r="98" spans="1:15" x14ac:dyDescent="0.35">
      <c r="A98" s="7">
        <v>891501104</v>
      </c>
      <c r="B98" s="16" t="s">
        <v>14</v>
      </c>
      <c r="C98" s="24" t="s">
        <v>15</v>
      </c>
      <c r="D98" s="24">
        <v>1238473</v>
      </c>
      <c r="E98" s="16" t="s">
        <v>133</v>
      </c>
      <c r="F98" s="25">
        <v>40602</v>
      </c>
      <c r="G98" s="25">
        <v>40613</v>
      </c>
      <c r="H98" s="26">
        <v>1150</v>
      </c>
      <c r="I98" s="26">
        <v>1150</v>
      </c>
      <c r="J98" s="18" t="s">
        <v>23</v>
      </c>
      <c r="K98" s="19">
        <v>0</v>
      </c>
      <c r="L98" s="20"/>
      <c r="M98" s="21"/>
      <c r="N98" s="19">
        <v>0</v>
      </c>
      <c r="O98" s="22">
        <v>1150</v>
      </c>
    </row>
    <row r="99" spans="1:15" x14ac:dyDescent="0.35">
      <c r="A99" s="7">
        <v>891501104</v>
      </c>
      <c r="B99" s="16" t="s">
        <v>14</v>
      </c>
      <c r="C99" s="24" t="s">
        <v>15</v>
      </c>
      <c r="D99" s="24">
        <v>1223189</v>
      </c>
      <c r="E99" s="16" t="s">
        <v>134</v>
      </c>
      <c r="F99" s="25">
        <v>40602</v>
      </c>
      <c r="G99" s="25">
        <v>40620</v>
      </c>
      <c r="H99" s="26">
        <v>217430</v>
      </c>
      <c r="I99" s="26">
        <v>217430</v>
      </c>
      <c r="J99" s="18" t="s">
        <v>23</v>
      </c>
      <c r="K99" s="19">
        <v>0</v>
      </c>
      <c r="L99" s="20"/>
      <c r="M99" s="21"/>
      <c r="N99" s="19">
        <v>0</v>
      </c>
      <c r="O99" s="22">
        <v>217430</v>
      </c>
    </row>
    <row r="100" spans="1:15" x14ac:dyDescent="0.35">
      <c r="A100" s="7">
        <v>891501104</v>
      </c>
      <c r="B100" s="16" t="s">
        <v>14</v>
      </c>
      <c r="C100" s="24" t="s">
        <v>15</v>
      </c>
      <c r="D100" s="24">
        <v>1223390</v>
      </c>
      <c r="E100" s="16" t="s">
        <v>135</v>
      </c>
      <c r="F100" s="25">
        <v>40602</v>
      </c>
      <c r="G100" s="25">
        <v>40620</v>
      </c>
      <c r="H100" s="26">
        <v>14700</v>
      </c>
      <c r="I100" s="26">
        <v>14700</v>
      </c>
      <c r="J100" s="18" t="s">
        <v>23</v>
      </c>
      <c r="K100" s="19">
        <v>0</v>
      </c>
      <c r="L100" s="20"/>
      <c r="M100" s="21"/>
      <c r="N100" s="19">
        <v>0</v>
      </c>
      <c r="O100" s="22">
        <v>14700</v>
      </c>
    </row>
    <row r="101" spans="1:15" x14ac:dyDescent="0.35">
      <c r="A101" s="7">
        <v>891501104</v>
      </c>
      <c r="B101" s="16" t="s">
        <v>14</v>
      </c>
      <c r="C101" s="24" t="s">
        <v>15</v>
      </c>
      <c r="D101" s="24">
        <v>1223860</v>
      </c>
      <c r="E101" s="16" t="s">
        <v>136</v>
      </c>
      <c r="F101" s="25">
        <v>40602</v>
      </c>
      <c r="G101" s="25">
        <v>40620</v>
      </c>
      <c r="H101" s="26">
        <v>19712</v>
      </c>
      <c r="I101" s="26">
        <v>19712</v>
      </c>
      <c r="J101" s="18" t="s">
        <v>23</v>
      </c>
      <c r="K101" s="19">
        <v>0</v>
      </c>
      <c r="L101" s="20"/>
      <c r="M101" s="21"/>
      <c r="N101" s="19">
        <v>0</v>
      </c>
      <c r="O101" s="22">
        <v>19712</v>
      </c>
    </row>
    <row r="102" spans="1:15" x14ac:dyDescent="0.35">
      <c r="A102" s="7">
        <v>891501104</v>
      </c>
      <c r="B102" s="16" t="s">
        <v>14</v>
      </c>
      <c r="C102" s="24" t="s">
        <v>15</v>
      </c>
      <c r="D102" s="24">
        <v>1223861</v>
      </c>
      <c r="E102" s="16" t="s">
        <v>137</v>
      </c>
      <c r="F102" s="25">
        <v>40602</v>
      </c>
      <c r="G102" s="25">
        <v>40620</v>
      </c>
      <c r="H102" s="26">
        <v>46230</v>
      </c>
      <c r="I102" s="26">
        <v>46230</v>
      </c>
      <c r="J102" s="18" t="s">
        <v>23</v>
      </c>
      <c r="K102" s="19">
        <v>0</v>
      </c>
      <c r="L102" s="20"/>
      <c r="M102" s="21"/>
      <c r="N102" s="19">
        <v>0</v>
      </c>
      <c r="O102" s="22">
        <v>46230</v>
      </c>
    </row>
    <row r="103" spans="1:15" x14ac:dyDescent="0.35">
      <c r="A103" s="7">
        <v>891501104</v>
      </c>
      <c r="B103" s="16" t="s">
        <v>14</v>
      </c>
      <c r="C103" s="24" t="s">
        <v>15</v>
      </c>
      <c r="D103" s="24">
        <v>1224439</v>
      </c>
      <c r="E103" s="16" t="s">
        <v>138</v>
      </c>
      <c r="F103" s="25">
        <v>40602</v>
      </c>
      <c r="G103" s="25">
        <v>40620</v>
      </c>
      <c r="H103" s="26">
        <v>36924</v>
      </c>
      <c r="I103" s="26">
        <v>36924</v>
      </c>
      <c r="J103" s="18" t="s">
        <v>23</v>
      </c>
      <c r="K103" s="19">
        <v>0</v>
      </c>
      <c r="L103" s="20"/>
      <c r="M103" s="21"/>
      <c r="N103" s="19">
        <v>0</v>
      </c>
      <c r="O103" s="22">
        <v>36924</v>
      </c>
    </row>
    <row r="104" spans="1:15" x14ac:dyDescent="0.35">
      <c r="A104" s="7">
        <v>891501104</v>
      </c>
      <c r="B104" s="16" t="s">
        <v>14</v>
      </c>
      <c r="C104" s="24" t="s">
        <v>15</v>
      </c>
      <c r="D104" s="24">
        <v>1224910</v>
      </c>
      <c r="E104" s="16" t="s">
        <v>139</v>
      </c>
      <c r="F104" s="25">
        <v>40602</v>
      </c>
      <c r="G104" s="25">
        <v>40620</v>
      </c>
      <c r="H104" s="26">
        <v>112110</v>
      </c>
      <c r="I104" s="26">
        <v>112110</v>
      </c>
      <c r="J104" s="18" t="s">
        <v>23</v>
      </c>
      <c r="K104" s="19">
        <v>0</v>
      </c>
      <c r="L104" s="20"/>
      <c r="M104" s="21"/>
      <c r="N104" s="19">
        <v>0</v>
      </c>
      <c r="O104" s="22">
        <v>112110</v>
      </c>
    </row>
    <row r="105" spans="1:15" x14ac:dyDescent="0.35">
      <c r="A105" s="7">
        <v>891501104</v>
      </c>
      <c r="B105" s="16" t="s">
        <v>14</v>
      </c>
      <c r="C105" s="24" t="s">
        <v>15</v>
      </c>
      <c r="D105" s="24">
        <v>1225587</v>
      </c>
      <c r="E105" s="16" t="s">
        <v>140</v>
      </c>
      <c r="F105" s="25">
        <v>40602</v>
      </c>
      <c r="G105" s="25">
        <v>40620</v>
      </c>
      <c r="H105" s="26">
        <v>47220</v>
      </c>
      <c r="I105" s="26">
        <v>47220</v>
      </c>
      <c r="J105" s="18" t="s">
        <v>23</v>
      </c>
      <c r="K105" s="19">
        <v>0</v>
      </c>
      <c r="L105" s="20"/>
      <c r="M105" s="21"/>
      <c r="N105" s="19">
        <v>0</v>
      </c>
      <c r="O105" s="22">
        <v>47220</v>
      </c>
    </row>
    <row r="106" spans="1:15" x14ac:dyDescent="0.35">
      <c r="A106" s="7">
        <v>891501104</v>
      </c>
      <c r="B106" s="16" t="s">
        <v>14</v>
      </c>
      <c r="C106" s="24" t="s">
        <v>15</v>
      </c>
      <c r="D106" s="24">
        <v>1226586</v>
      </c>
      <c r="E106" s="16" t="s">
        <v>141</v>
      </c>
      <c r="F106" s="25">
        <v>40602</v>
      </c>
      <c r="G106" s="25">
        <v>40620</v>
      </c>
      <c r="H106" s="26">
        <v>37200</v>
      </c>
      <c r="I106" s="26">
        <v>37200</v>
      </c>
      <c r="J106" s="18" t="s">
        <v>23</v>
      </c>
      <c r="K106" s="19">
        <v>0</v>
      </c>
      <c r="L106" s="20"/>
      <c r="M106" s="21"/>
      <c r="N106" s="19">
        <v>0</v>
      </c>
      <c r="O106" s="22">
        <v>37200</v>
      </c>
    </row>
    <row r="107" spans="1:15" x14ac:dyDescent="0.35">
      <c r="A107" s="7">
        <v>891501104</v>
      </c>
      <c r="B107" s="16" t="s">
        <v>14</v>
      </c>
      <c r="C107" s="24" t="s">
        <v>15</v>
      </c>
      <c r="D107" s="24">
        <v>1229016</v>
      </c>
      <c r="E107" s="16" t="s">
        <v>142</v>
      </c>
      <c r="F107" s="25">
        <v>40602</v>
      </c>
      <c r="G107" s="25">
        <v>40620</v>
      </c>
      <c r="H107" s="26">
        <v>4850</v>
      </c>
      <c r="I107" s="26">
        <v>4850</v>
      </c>
      <c r="J107" s="18" t="s">
        <v>23</v>
      </c>
      <c r="K107" s="19">
        <v>0</v>
      </c>
      <c r="L107" s="20"/>
      <c r="M107" s="21"/>
      <c r="N107" s="19">
        <v>0</v>
      </c>
      <c r="O107" s="22">
        <v>4850</v>
      </c>
    </row>
    <row r="108" spans="1:15" x14ac:dyDescent="0.35">
      <c r="A108" s="7">
        <v>891501104</v>
      </c>
      <c r="B108" s="16" t="s">
        <v>14</v>
      </c>
      <c r="C108" s="24" t="s">
        <v>15</v>
      </c>
      <c r="D108" s="24">
        <v>1229393</v>
      </c>
      <c r="E108" s="16" t="s">
        <v>143</v>
      </c>
      <c r="F108" s="25">
        <v>40602</v>
      </c>
      <c r="G108" s="25">
        <v>40620</v>
      </c>
      <c r="H108" s="26">
        <v>80136</v>
      </c>
      <c r="I108" s="26">
        <v>80136</v>
      </c>
      <c r="J108" s="18" t="s">
        <v>23</v>
      </c>
      <c r="K108" s="19">
        <v>0</v>
      </c>
      <c r="L108" s="20"/>
      <c r="M108" s="21"/>
      <c r="N108" s="19">
        <v>0</v>
      </c>
      <c r="O108" s="22">
        <v>80136</v>
      </c>
    </row>
    <row r="109" spans="1:15" x14ac:dyDescent="0.35">
      <c r="A109" s="7">
        <v>891501104</v>
      </c>
      <c r="B109" s="16" t="s">
        <v>14</v>
      </c>
      <c r="C109" s="24" t="s">
        <v>15</v>
      </c>
      <c r="D109" s="24">
        <v>1243543</v>
      </c>
      <c r="E109" s="16" t="s">
        <v>144</v>
      </c>
      <c r="F109" s="25">
        <v>40633</v>
      </c>
      <c r="G109" s="25">
        <v>40639</v>
      </c>
      <c r="H109" s="26">
        <v>15100</v>
      </c>
      <c r="I109" s="26">
        <v>15100</v>
      </c>
      <c r="J109" s="18" t="s">
        <v>23</v>
      </c>
      <c r="K109" s="19">
        <v>0</v>
      </c>
      <c r="L109" s="20"/>
      <c r="M109" s="21"/>
      <c r="N109" s="19">
        <v>0</v>
      </c>
      <c r="O109" s="22">
        <v>15100</v>
      </c>
    </row>
    <row r="110" spans="1:15" x14ac:dyDescent="0.35">
      <c r="A110" s="7">
        <v>891501104</v>
      </c>
      <c r="B110" s="16" t="s">
        <v>14</v>
      </c>
      <c r="C110" s="24" t="s">
        <v>15</v>
      </c>
      <c r="D110" s="24">
        <v>1243733</v>
      </c>
      <c r="E110" s="16" t="s">
        <v>145</v>
      </c>
      <c r="F110" s="25">
        <v>40633</v>
      </c>
      <c r="G110" s="25">
        <v>40639</v>
      </c>
      <c r="H110" s="26">
        <v>19300</v>
      </c>
      <c r="I110" s="26">
        <v>19300</v>
      </c>
      <c r="J110" s="18" t="s">
        <v>23</v>
      </c>
      <c r="K110" s="19">
        <v>0</v>
      </c>
      <c r="L110" s="20"/>
      <c r="M110" s="21"/>
      <c r="N110" s="19">
        <v>0</v>
      </c>
      <c r="O110" s="22">
        <v>19300</v>
      </c>
    </row>
    <row r="111" spans="1:15" x14ac:dyDescent="0.35">
      <c r="A111" s="7">
        <v>891501104</v>
      </c>
      <c r="B111" s="16" t="s">
        <v>14</v>
      </c>
      <c r="C111" s="24" t="s">
        <v>15</v>
      </c>
      <c r="D111" s="24">
        <v>1243910</v>
      </c>
      <c r="E111" s="16" t="s">
        <v>146</v>
      </c>
      <c r="F111" s="25">
        <v>40633</v>
      </c>
      <c r="G111" s="25">
        <v>40639</v>
      </c>
      <c r="H111" s="26">
        <v>19300</v>
      </c>
      <c r="I111" s="26">
        <v>19300</v>
      </c>
      <c r="J111" s="18" t="s">
        <v>23</v>
      </c>
      <c r="K111" s="19">
        <v>0</v>
      </c>
      <c r="L111" s="20"/>
      <c r="M111" s="21"/>
      <c r="N111" s="19">
        <v>0</v>
      </c>
      <c r="O111" s="22">
        <v>19300</v>
      </c>
    </row>
    <row r="112" spans="1:15" x14ac:dyDescent="0.35">
      <c r="A112" s="7">
        <v>891501104</v>
      </c>
      <c r="B112" s="16" t="s">
        <v>14</v>
      </c>
      <c r="C112" s="24" t="s">
        <v>15</v>
      </c>
      <c r="D112" s="24">
        <v>1243917</v>
      </c>
      <c r="E112" s="16" t="s">
        <v>147</v>
      </c>
      <c r="F112" s="25">
        <v>40633</v>
      </c>
      <c r="G112" s="25">
        <v>40639</v>
      </c>
      <c r="H112" s="26">
        <v>30000</v>
      </c>
      <c r="I112" s="26">
        <v>30000</v>
      </c>
      <c r="J112" s="18" t="s">
        <v>23</v>
      </c>
      <c r="K112" s="19">
        <v>0</v>
      </c>
      <c r="L112" s="20"/>
      <c r="M112" s="21"/>
      <c r="N112" s="19">
        <v>0</v>
      </c>
      <c r="O112" s="22">
        <v>30000</v>
      </c>
    </row>
    <row r="113" spans="1:15" x14ac:dyDescent="0.35">
      <c r="A113" s="7">
        <v>891501104</v>
      </c>
      <c r="B113" s="16" t="s">
        <v>14</v>
      </c>
      <c r="C113" s="24" t="s">
        <v>15</v>
      </c>
      <c r="D113" s="24">
        <v>1243919</v>
      </c>
      <c r="E113" s="16" t="s">
        <v>148</v>
      </c>
      <c r="F113" s="25">
        <v>40633</v>
      </c>
      <c r="G113" s="25">
        <v>40639</v>
      </c>
      <c r="H113" s="26">
        <v>48800</v>
      </c>
      <c r="I113" s="26">
        <v>48800</v>
      </c>
      <c r="J113" s="18" t="s">
        <v>23</v>
      </c>
      <c r="K113" s="19">
        <v>0</v>
      </c>
      <c r="L113" s="20"/>
      <c r="M113" s="21"/>
      <c r="N113" s="19">
        <v>0</v>
      </c>
      <c r="O113" s="22">
        <v>48800</v>
      </c>
    </row>
    <row r="114" spans="1:15" x14ac:dyDescent="0.35">
      <c r="A114" s="7">
        <v>891501104</v>
      </c>
      <c r="B114" s="16" t="s">
        <v>14</v>
      </c>
      <c r="C114" s="24" t="s">
        <v>15</v>
      </c>
      <c r="D114" s="24">
        <v>1243929</v>
      </c>
      <c r="E114" s="16" t="s">
        <v>149</v>
      </c>
      <c r="F114" s="25">
        <v>40633</v>
      </c>
      <c r="G114" s="25">
        <v>40639</v>
      </c>
      <c r="H114" s="26">
        <v>136138</v>
      </c>
      <c r="I114" s="26">
        <v>136138</v>
      </c>
      <c r="J114" s="18" t="s">
        <v>23</v>
      </c>
      <c r="K114" s="19">
        <v>0</v>
      </c>
      <c r="L114" s="20"/>
      <c r="M114" s="21"/>
      <c r="N114" s="19">
        <v>0</v>
      </c>
      <c r="O114" s="22">
        <v>136138</v>
      </c>
    </row>
    <row r="115" spans="1:15" x14ac:dyDescent="0.35">
      <c r="A115" s="7">
        <v>891501104</v>
      </c>
      <c r="B115" s="16" t="s">
        <v>14</v>
      </c>
      <c r="C115" s="24" t="s">
        <v>15</v>
      </c>
      <c r="D115" s="24">
        <v>1244040</v>
      </c>
      <c r="E115" s="16" t="s">
        <v>150</v>
      </c>
      <c r="F115" s="25">
        <v>40633</v>
      </c>
      <c r="G115" s="25">
        <v>40639</v>
      </c>
      <c r="H115" s="26">
        <v>50400</v>
      </c>
      <c r="I115" s="26">
        <v>50400</v>
      </c>
      <c r="J115" s="18" t="s">
        <v>23</v>
      </c>
      <c r="K115" s="19">
        <v>0</v>
      </c>
      <c r="L115" s="20"/>
      <c r="M115" s="21"/>
      <c r="N115" s="19">
        <v>0</v>
      </c>
      <c r="O115" s="22">
        <v>50400</v>
      </c>
    </row>
    <row r="116" spans="1:15" x14ac:dyDescent="0.35">
      <c r="A116" s="7">
        <v>891501104</v>
      </c>
      <c r="B116" s="16" t="s">
        <v>14</v>
      </c>
      <c r="C116" s="24" t="s">
        <v>15</v>
      </c>
      <c r="D116" s="24">
        <v>1244527</v>
      </c>
      <c r="E116" s="16" t="s">
        <v>151</v>
      </c>
      <c r="F116" s="25">
        <v>40633</v>
      </c>
      <c r="G116" s="25">
        <v>40639</v>
      </c>
      <c r="H116" s="26">
        <v>15100</v>
      </c>
      <c r="I116" s="26">
        <v>15100</v>
      </c>
      <c r="J116" s="18" t="s">
        <v>23</v>
      </c>
      <c r="K116" s="19">
        <v>0</v>
      </c>
      <c r="L116" s="20"/>
      <c r="M116" s="21"/>
      <c r="N116" s="19">
        <v>0</v>
      </c>
      <c r="O116" s="22">
        <v>15100</v>
      </c>
    </row>
    <row r="117" spans="1:15" x14ac:dyDescent="0.35">
      <c r="A117" s="7">
        <v>891501104</v>
      </c>
      <c r="B117" s="16" t="s">
        <v>14</v>
      </c>
      <c r="C117" s="24" t="s">
        <v>15</v>
      </c>
      <c r="D117" s="24">
        <v>1244567</v>
      </c>
      <c r="E117" s="16" t="s">
        <v>152</v>
      </c>
      <c r="F117" s="25">
        <v>40633</v>
      </c>
      <c r="G117" s="25">
        <v>40639</v>
      </c>
      <c r="H117" s="26">
        <v>38010</v>
      </c>
      <c r="I117" s="26">
        <v>38010</v>
      </c>
      <c r="J117" s="18" t="s">
        <v>23</v>
      </c>
      <c r="K117" s="19">
        <v>0</v>
      </c>
      <c r="L117" s="20"/>
      <c r="M117" s="21"/>
      <c r="N117" s="19">
        <v>0</v>
      </c>
      <c r="O117" s="22">
        <v>38010</v>
      </c>
    </row>
    <row r="118" spans="1:15" x14ac:dyDescent="0.35">
      <c r="A118" s="7">
        <v>891501104</v>
      </c>
      <c r="B118" s="16" t="s">
        <v>14</v>
      </c>
      <c r="C118" s="24" t="s">
        <v>15</v>
      </c>
      <c r="D118" s="24">
        <v>1244834</v>
      </c>
      <c r="E118" s="16" t="s">
        <v>153</v>
      </c>
      <c r="F118" s="25">
        <v>40633</v>
      </c>
      <c r="G118" s="25">
        <v>40639</v>
      </c>
      <c r="H118" s="26">
        <v>7400</v>
      </c>
      <c r="I118" s="26">
        <v>7400</v>
      </c>
      <c r="J118" s="18" t="s">
        <v>23</v>
      </c>
      <c r="K118" s="19">
        <v>0</v>
      </c>
      <c r="L118" s="20"/>
      <c r="M118" s="21"/>
      <c r="N118" s="19">
        <v>0</v>
      </c>
      <c r="O118" s="22">
        <v>7400</v>
      </c>
    </row>
    <row r="119" spans="1:15" x14ac:dyDescent="0.35">
      <c r="A119" s="7">
        <v>891501104</v>
      </c>
      <c r="B119" s="16" t="s">
        <v>14</v>
      </c>
      <c r="C119" s="24" t="s">
        <v>15</v>
      </c>
      <c r="D119" s="24">
        <v>1245242</v>
      </c>
      <c r="E119" s="16" t="s">
        <v>154</v>
      </c>
      <c r="F119" s="25">
        <v>40633</v>
      </c>
      <c r="G119" s="25">
        <v>40639</v>
      </c>
      <c r="H119" s="26">
        <v>19300</v>
      </c>
      <c r="I119" s="26">
        <v>19300</v>
      </c>
      <c r="J119" s="18" t="s">
        <v>23</v>
      </c>
      <c r="K119" s="19">
        <v>0</v>
      </c>
      <c r="L119" s="20"/>
      <c r="M119" s="21"/>
      <c r="N119" s="19">
        <v>0</v>
      </c>
      <c r="O119" s="22">
        <v>19300</v>
      </c>
    </row>
    <row r="120" spans="1:15" x14ac:dyDescent="0.35">
      <c r="A120" s="7">
        <v>891501104</v>
      </c>
      <c r="B120" s="16" t="s">
        <v>14</v>
      </c>
      <c r="C120" s="24" t="s">
        <v>15</v>
      </c>
      <c r="D120" s="24">
        <v>1245251</v>
      </c>
      <c r="E120" s="16" t="s">
        <v>155</v>
      </c>
      <c r="F120" s="25">
        <v>40633</v>
      </c>
      <c r="G120" s="25">
        <v>40639</v>
      </c>
      <c r="H120" s="26">
        <v>15100</v>
      </c>
      <c r="I120" s="26">
        <v>15100</v>
      </c>
      <c r="J120" s="18" t="s">
        <v>23</v>
      </c>
      <c r="K120" s="19">
        <v>0</v>
      </c>
      <c r="L120" s="20"/>
      <c r="M120" s="21"/>
      <c r="N120" s="19">
        <v>0</v>
      </c>
      <c r="O120" s="22">
        <v>15100</v>
      </c>
    </row>
    <row r="121" spans="1:15" x14ac:dyDescent="0.35">
      <c r="A121" s="7">
        <v>891501104</v>
      </c>
      <c r="B121" s="16" t="s">
        <v>14</v>
      </c>
      <c r="C121" s="24" t="s">
        <v>15</v>
      </c>
      <c r="D121" s="24">
        <v>1245352</v>
      </c>
      <c r="E121" s="16" t="s">
        <v>156</v>
      </c>
      <c r="F121" s="25">
        <v>40633</v>
      </c>
      <c r="G121" s="25">
        <v>40639</v>
      </c>
      <c r="H121" s="26">
        <v>21000</v>
      </c>
      <c r="I121" s="26">
        <v>21000</v>
      </c>
      <c r="J121" s="18" t="s">
        <v>23</v>
      </c>
      <c r="K121" s="19">
        <v>0</v>
      </c>
      <c r="L121" s="20"/>
      <c r="M121" s="21"/>
      <c r="N121" s="19">
        <v>0</v>
      </c>
      <c r="O121" s="22">
        <v>21000</v>
      </c>
    </row>
    <row r="122" spans="1:15" x14ac:dyDescent="0.35">
      <c r="A122" s="7">
        <v>891501104</v>
      </c>
      <c r="B122" s="16" t="s">
        <v>14</v>
      </c>
      <c r="C122" s="24" t="s">
        <v>15</v>
      </c>
      <c r="D122" s="24">
        <v>1245662</v>
      </c>
      <c r="E122" s="16" t="s">
        <v>157</v>
      </c>
      <c r="F122" s="25">
        <v>40633</v>
      </c>
      <c r="G122" s="25">
        <v>40639</v>
      </c>
      <c r="H122" s="26">
        <v>13000</v>
      </c>
      <c r="I122" s="26">
        <v>13000</v>
      </c>
      <c r="J122" s="18" t="s">
        <v>23</v>
      </c>
      <c r="K122" s="19">
        <v>0</v>
      </c>
      <c r="L122" s="20"/>
      <c r="M122" s="21"/>
      <c r="N122" s="19">
        <v>0</v>
      </c>
      <c r="O122" s="22">
        <v>13000</v>
      </c>
    </row>
    <row r="123" spans="1:15" x14ac:dyDescent="0.35">
      <c r="A123" s="7">
        <v>891501104</v>
      </c>
      <c r="B123" s="16" t="s">
        <v>14</v>
      </c>
      <c r="C123" s="24" t="s">
        <v>15</v>
      </c>
      <c r="D123" s="24">
        <v>1245706</v>
      </c>
      <c r="E123" s="16" t="s">
        <v>158</v>
      </c>
      <c r="F123" s="25">
        <v>40633</v>
      </c>
      <c r="G123" s="25">
        <v>40639</v>
      </c>
      <c r="H123" s="26">
        <v>19300</v>
      </c>
      <c r="I123" s="26">
        <v>19300</v>
      </c>
      <c r="J123" s="18" t="s">
        <v>23</v>
      </c>
      <c r="K123" s="19">
        <v>0</v>
      </c>
      <c r="L123" s="20"/>
      <c r="M123" s="21"/>
      <c r="N123" s="19">
        <v>0</v>
      </c>
      <c r="O123" s="22">
        <v>19300</v>
      </c>
    </row>
    <row r="124" spans="1:15" x14ac:dyDescent="0.35">
      <c r="A124" s="7">
        <v>891501104</v>
      </c>
      <c r="B124" s="16" t="s">
        <v>14</v>
      </c>
      <c r="C124" s="24" t="s">
        <v>15</v>
      </c>
      <c r="D124" s="24">
        <v>1245769</v>
      </c>
      <c r="E124" s="16" t="s">
        <v>159</v>
      </c>
      <c r="F124" s="25">
        <v>40633</v>
      </c>
      <c r="G124" s="25">
        <v>40639</v>
      </c>
      <c r="H124" s="26">
        <v>18930</v>
      </c>
      <c r="I124" s="26">
        <v>18930</v>
      </c>
      <c r="J124" s="18" t="s">
        <v>23</v>
      </c>
      <c r="K124" s="19">
        <v>0</v>
      </c>
      <c r="L124" s="20"/>
      <c r="M124" s="21"/>
      <c r="N124" s="19">
        <v>0</v>
      </c>
      <c r="O124" s="22">
        <v>18930</v>
      </c>
    </row>
    <row r="125" spans="1:15" x14ac:dyDescent="0.35">
      <c r="A125" s="7">
        <v>891501104</v>
      </c>
      <c r="B125" s="16" t="s">
        <v>14</v>
      </c>
      <c r="C125" s="24" t="s">
        <v>15</v>
      </c>
      <c r="D125" s="24">
        <v>1245914</v>
      </c>
      <c r="E125" s="16" t="s">
        <v>160</v>
      </c>
      <c r="F125" s="25">
        <v>40633</v>
      </c>
      <c r="G125" s="25">
        <v>40639</v>
      </c>
      <c r="H125" s="26">
        <v>19300</v>
      </c>
      <c r="I125" s="26">
        <v>19300</v>
      </c>
      <c r="J125" s="18" t="s">
        <v>23</v>
      </c>
      <c r="K125" s="19">
        <v>0</v>
      </c>
      <c r="L125" s="20"/>
      <c r="M125" s="21"/>
      <c r="N125" s="19">
        <v>0</v>
      </c>
      <c r="O125" s="22">
        <v>19300</v>
      </c>
    </row>
    <row r="126" spans="1:15" x14ac:dyDescent="0.35">
      <c r="A126" s="7">
        <v>891501104</v>
      </c>
      <c r="B126" s="16" t="s">
        <v>14</v>
      </c>
      <c r="C126" s="24" t="s">
        <v>15</v>
      </c>
      <c r="D126" s="24">
        <v>1246031</v>
      </c>
      <c r="E126" s="16" t="s">
        <v>161</v>
      </c>
      <c r="F126" s="25">
        <v>40633</v>
      </c>
      <c r="G126" s="25">
        <v>40639</v>
      </c>
      <c r="H126" s="26">
        <v>6500</v>
      </c>
      <c r="I126" s="26">
        <v>6500</v>
      </c>
      <c r="J126" s="18" t="s">
        <v>23</v>
      </c>
      <c r="K126" s="19">
        <v>0</v>
      </c>
      <c r="L126" s="20"/>
      <c r="M126" s="21"/>
      <c r="N126" s="19">
        <v>0</v>
      </c>
      <c r="O126" s="22">
        <v>6500</v>
      </c>
    </row>
    <row r="127" spans="1:15" x14ac:dyDescent="0.35">
      <c r="A127" s="7">
        <v>891501104</v>
      </c>
      <c r="B127" s="16" t="s">
        <v>14</v>
      </c>
      <c r="C127" s="24" t="s">
        <v>15</v>
      </c>
      <c r="D127" s="24">
        <v>1246163</v>
      </c>
      <c r="E127" s="16" t="s">
        <v>162</v>
      </c>
      <c r="F127" s="25">
        <v>40633</v>
      </c>
      <c r="G127" s="25">
        <v>40639</v>
      </c>
      <c r="H127" s="26">
        <v>489013</v>
      </c>
      <c r="I127" s="26">
        <v>489013</v>
      </c>
      <c r="J127" s="18" t="s">
        <v>23</v>
      </c>
      <c r="K127" s="19">
        <v>0</v>
      </c>
      <c r="L127" s="20"/>
      <c r="M127" s="21"/>
      <c r="N127" s="19">
        <v>0</v>
      </c>
      <c r="O127" s="22">
        <v>489013</v>
      </c>
    </row>
    <row r="128" spans="1:15" x14ac:dyDescent="0.35">
      <c r="A128" s="7">
        <v>891501104</v>
      </c>
      <c r="B128" s="16" t="s">
        <v>14</v>
      </c>
      <c r="C128" s="24" t="s">
        <v>15</v>
      </c>
      <c r="D128" s="24">
        <v>1246216</v>
      </c>
      <c r="E128" s="16" t="s">
        <v>163</v>
      </c>
      <c r="F128" s="25">
        <v>40633</v>
      </c>
      <c r="G128" s="25">
        <v>40639</v>
      </c>
      <c r="H128" s="26">
        <v>19300</v>
      </c>
      <c r="I128" s="26">
        <v>19300</v>
      </c>
      <c r="J128" s="18" t="s">
        <v>23</v>
      </c>
      <c r="K128" s="19">
        <v>0</v>
      </c>
      <c r="L128" s="20"/>
      <c r="M128" s="21"/>
      <c r="N128" s="19">
        <v>0</v>
      </c>
      <c r="O128" s="22">
        <v>19300</v>
      </c>
    </row>
    <row r="129" spans="1:15" x14ac:dyDescent="0.35">
      <c r="A129" s="7">
        <v>891501104</v>
      </c>
      <c r="B129" s="16" t="s">
        <v>14</v>
      </c>
      <c r="C129" s="24" t="s">
        <v>15</v>
      </c>
      <c r="D129" s="24">
        <v>1246222</v>
      </c>
      <c r="E129" s="16" t="s">
        <v>164</v>
      </c>
      <c r="F129" s="25">
        <v>40633</v>
      </c>
      <c r="G129" s="25">
        <v>40639</v>
      </c>
      <c r="H129" s="26">
        <v>10900</v>
      </c>
      <c r="I129" s="26">
        <v>10900</v>
      </c>
      <c r="J129" s="18" t="s">
        <v>23</v>
      </c>
      <c r="K129" s="19">
        <v>0</v>
      </c>
      <c r="L129" s="20"/>
      <c r="M129" s="21"/>
      <c r="N129" s="19">
        <v>0</v>
      </c>
      <c r="O129" s="22">
        <v>10900</v>
      </c>
    </row>
    <row r="130" spans="1:15" x14ac:dyDescent="0.35">
      <c r="A130" s="7">
        <v>891501104</v>
      </c>
      <c r="B130" s="16" t="s">
        <v>14</v>
      </c>
      <c r="C130" s="24" t="s">
        <v>15</v>
      </c>
      <c r="D130" s="24">
        <v>1246385</v>
      </c>
      <c r="E130" s="16" t="s">
        <v>165</v>
      </c>
      <c r="F130" s="25">
        <v>40633</v>
      </c>
      <c r="G130" s="25">
        <v>40639</v>
      </c>
      <c r="H130" s="26">
        <v>16300</v>
      </c>
      <c r="I130" s="26">
        <v>16300</v>
      </c>
      <c r="J130" s="18" t="s">
        <v>23</v>
      </c>
      <c r="K130" s="19">
        <v>0</v>
      </c>
      <c r="L130" s="20"/>
      <c r="M130" s="21"/>
      <c r="N130" s="19">
        <v>0</v>
      </c>
      <c r="O130" s="22">
        <v>16300</v>
      </c>
    </row>
    <row r="131" spans="1:15" x14ac:dyDescent="0.35">
      <c r="A131" s="7">
        <v>891501104</v>
      </c>
      <c r="B131" s="16" t="s">
        <v>14</v>
      </c>
      <c r="C131" s="24" t="s">
        <v>15</v>
      </c>
      <c r="D131" s="24">
        <v>1246451</v>
      </c>
      <c r="E131" s="16" t="s">
        <v>166</v>
      </c>
      <c r="F131" s="25">
        <v>40633</v>
      </c>
      <c r="G131" s="25">
        <v>40639</v>
      </c>
      <c r="H131" s="26">
        <v>52023</v>
      </c>
      <c r="I131" s="26">
        <v>52023</v>
      </c>
      <c r="J131" s="18" t="s">
        <v>23</v>
      </c>
      <c r="K131" s="19">
        <v>0</v>
      </c>
      <c r="L131" s="20"/>
      <c r="M131" s="21"/>
      <c r="N131" s="19">
        <v>0</v>
      </c>
      <c r="O131" s="22">
        <v>52023</v>
      </c>
    </row>
    <row r="132" spans="1:15" x14ac:dyDescent="0.35">
      <c r="A132" s="7">
        <v>891501104</v>
      </c>
      <c r="B132" s="16" t="s">
        <v>14</v>
      </c>
      <c r="C132" s="24" t="s">
        <v>15</v>
      </c>
      <c r="D132" s="24">
        <v>1246743</v>
      </c>
      <c r="E132" s="16" t="s">
        <v>167</v>
      </c>
      <c r="F132" s="25">
        <v>40633</v>
      </c>
      <c r="G132" s="25">
        <v>40639</v>
      </c>
      <c r="H132" s="26">
        <v>19300</v>
      </c>
      <c r="I132" s="26">
        <v>19300</v>
      </c>
      <c r="J132" s="18" t="s">
        <v>23</v>
      </c>
      <c r="K132" s="19">
        <v>0</v>
      </c>
      <c r="L132" s="20"/>
      <c r="M132" s="21"/>
      <c r="N132" s="19">
        <v>0</v>
      </c>
      <c r="O132" s="22">
        <v>19300</v>
      </c>
    </row>
    <row r="133" spans="1:15" x14ac:dyDescent="0.35">
      <c r="A133" s="7">
        <v>891501104</v>
      </c>
      <c r="B133" s="16" t="s">
        <v>14</v>
      </c>
      <c r="C133" s="24" t="s">
        <v>15</v>
      </c>
      <c r="D133" s="24">
        <v>1246763</v>
      </c>
      <c r="E133" s="16" t="s">
        <v>168</v>
      </c>
      <c r="F133" s="25">
        <v>40633</v>
      </c>
      <c r="G133" s="25">
        <v>40639</v>
      </c>
      <c r="H133" s="26">
        <v>19300</v>
      </c>
      <c r="I133" s="26">
        <v>19300</v>
      </c>
      <c r="J133" s="18" t="s">
        <v>23</v>
      </c>
      <c r="K133" s="19">
        <v>0</v>
      </c>
      <c r="L133" s="20"/>
      <c r="M133" s="21"/>
      <c r="N133" s="19">
        <v>0</v>
      </c>
      <c r="O133" s="22">
        <v>19300</v>
      </c>
    </row>
    <row r="134" spans="1:15" x14ac:dyDescent="0.35">
      <c r="A134" s="7">
        <v>891501104</v>
      </c>
      <c r="B134" s="16" t="s">
        <v>14</v>
      </c>
      <c r="C134" s="24" t="s">
        <v>15</v>
      </c>
      <c r="D134" s="24">
        <v>1246982</v>
      </c>
      <c r="E134" s="16" t="s">
        <v>169</v>
      </c>
      <c r="F134" s="25">
        <v>40633</v>
      </c>
      <c r="G134" s="25">
        <v>40639</v>
      </c>
      <c r="H134" s="26">
        <v>10900</v>
      </c>
      <c r="I134" s="26">
        <v>10900</v>
      </c>
      <c r="J134" s="18" t="s">
        <v>23</v>
      </c>
      <c r="K134" s="19">
        <v>0</v>
      </c>
      <c r="L134" s="20"/>
      <c r="M134" s="21"/>
      <c r="N134" s="19">
        <v>0</v>
      </c>
      <c r="O134" s="22">
        <v>10900</v>
      </c>
    </row>
    <row r="135" spans="1:15" x14ac:dyDescent="0.35">
      <c r="A135" s="7">
        <v>891501104</v>
      </c>
      <c r="B135" s="16" t="s">
        <v>14</v>
      </c>
      <c r="C135" s="24" t="s">
        <v>15</v>
      </c>
      <c r="D135" s="24">
        <v>1247139</v>
      </c>
      <c r="E135" s="16" t="s">
        <v>170</v>
      </c>
      <c r="F135" s="25">
        <v>40633</v>
      </c>
      <c r="G135" s="25">
        <v>40639</v>
      </c>
      <c r="H135" s="26">
        <v>4009</v>
      </c>
      <c r="I135" s="26">
        <v>4009</v>
      </c>
      <c r="J135" s="18" t="s">
        <v>23</v>
      </c>
      <c r="K135" s="19">
        <v>0</v>
      </c>
      <c r="L135" s="20"/>
      <c r="M135" s="21"/>
      <c r="N135" s="19">
        <v>0</v>
      </c>
      <c r="O135" s="22">
        <v>4009</v>
      </c>
    </row>
    <row r="136" spans="1:15" x14ac:dyDescent="0.35">
      <c r="A136" s="7">
        <v>891501104</v>
      </c>
      <c r="B136" s="16" t="s">
        <v>14</v>
      </c>
      <c r="C136" s="24" t="s">
        <v>15</v>
      </c>
      <c r="D136" s="24">
        <v>1247141</v>
      </c>
      <c r="E136" s="16" t="s">
        <v>171</v>
      </c>
      <c r="F136" s="25">
        <v>40633</v>
      </c>
      <c r="G136" s="25">
        <v>40639</v>
      </c>
      <c r="H136" s="26">
        <v>63120</v>
      </c>
      <c r="I136" s="26">
        <v>63120</v>
      </c>
      <c r="J136" s="18" t="s">
        <v>23</v>
      </c>
      <c r="K136" s="19">
        <v>0</v>
      </c>
      <c r="L136" s="20"/>
      <c r="M136" s="21"/>
      <c r="N136" s="19">
        <v>0</v>
      </c>
      <c r="O136" s="22">
        <v>63120</v>
      </c>
    </row>
    <row r="137" spans="1:15" x14ac:dyDescent="0.35">
      <c r="A137" s="7">
        <v>891501104</v>
      </c>
      <c r="B137" s="16" t="s">
        <v>14</v>
      </c>
      <c r="C137" s="24" t="s">
        <v>15</v>
      </c>
      <c r="D137" s="24">
        <v>1247262</v>
      </c>
      <c r="E137" s="16" t="s">
        <v>172</v>
      </c>
      <c r="F137" s="25">
        <v>40633</v>
      </c>
      <c r="G137" s="25">
        <v>40639</v>
      </c>
      <c r="H137" s="26">
        <v>32100</v>
      </c>
      <c r="I137" s="26">
        <v>32100</v>
      </c>
      <c r="J137" s="18" t="s">
        <v>23</v>
      </c>
      <c r="K137" s="19">
        <v>0</v>
      </c>
      <c r="L137" s="20"/>
      <c r="M137" s="21"/>
      <c r="N137" s="19">
        <v>0</v>
      </c>
      <c r="O137" s="22">
        <v>32100</v>
      </c>
    </row>
    <row r="138" spans="1:15" x14ac:dyDescent="0.35">
      <c r="A138" s="7">
        <v>891501104</v>
      </c>
      <c r="B138" s="16" t="s">
        <v>14</v>
      </c>
      <c r="C138" s="24" t="s">
        <v>15</v>
      </c>
      <c r="D138" s="24">
        <v>1247449</v>
      </c>
      <c r="E138" s="16" t="s">
        <v>173</v>
      </c>
      <c r="F138" s="25">
        <v>40633</v>
      </c>
      <c r="G138" s="25">
        <v>40639</v>
      </c>
      <c r="H138" s="26">
        <v>15100</v>
      </c>
      <c r="I138" s="26">
        <v>15100</v>
      </c>
      <c r="J138" s="18" t="s">
        <v>23</v>
      </c>
      <c r="K138" s="19">
        <v>0</v>
      </c>
      <c r="L138" s="20"/>
      <c r="M138" s="21"/>
      <c r="N138" s="19">
        <v>0</v>
      </c>
      <c r="O138" s="22">
        <v>15100</v>
      </c>
    </row>
    <row r="139" spans="1:15" x14ac:dyDescent="0.35">
      <c r="A139" s="7">
        <v>891501104</v>
      </c>
      <c r="B139" s="16" t="s">
        <v>14</v>
      </c>
      <c r="C139" s="24" t="s">
        <v>15</v>
      </c>
      <c r="D139" s="24">
        <v>1247450</v>
      </c>
      <c r="E139" s="16" t="s">
        <v>174</v>
      </c>
      <c r="F139" s="25">
        <v>40633</v>
      </c>
      <c r="G139" s="25">
        <v>40639</v>
      </c>
      <c r="H139" s="26">
        <v>21000</v>
      </c>
      <c r="I139" s="26">
        <v>21000</v>
      </c>
      <c r="J139" s="18" t="s">
        <v>23</v>
      </c>
      <c r="K139" s="19">
        <v>0</v>
      </c>
      <c r="L139" s="20"/>
      <c r="M139" s="21"/>
      <c r="N139" s="19">
        <v>0</v>
      </c>
      <c r="O139" s="22">
        <v>21000</v>
      </c>
    </row>
    <row r="140" spans="1:15" x14ac:dyDescent="0.35">
      <c r="A140" s="7">
        <v>891501104</v>
      </c>
      <c r="B140" s="16" t="s">
        <v>14</v>
      </c>
      <c r="C140" s="24" t="s">
        <v>15</v>
      </c>
      <c r="D140" s="24">
        <v>1247926</v>
      </c>
      <c r="E140" s="16" t="s">
        <v>175</v>
      </c>
      <c r="F140" s="25">
        <v>40633</v>
      </c>
      <c r="G140" s="25">
        <v>40639</v>
      </c>
      <c r="H140" s="26">
        <v>12900</v>
      </c>
      <c r="I140" s="26">
        <v>12900</v>
      </c>
      <c r="J140" s="18" t="s">
        <v>23</v>
      </c>
      <c r="K140" s="19">
        <v>0</v>
      </c>
      <c r="L140" s="20"/>
      <c r="M140" s="21"/>
      <c r="N140" s="19">
        <v>0</v>
      </c>
      <c r="O140" s="22">
        <v>12900</v>
      </c>
    </row>
    <row r="141" spans="1:15" x14ac:dyDescent="0.35">
      <c r="A141" s="7">
        <v>891501104</v>
      </c>
      <c r="B141" s="16" t="s">
        <v>14</v>
      </c>
      <c r="C141" s="24" t="s">
        <v>15</v>
      </c>
      <c r="D141" s="24">
        <v>1251188</v>
      </c>
      <c r="E141" s="16" t="s">
        <v>176</v>
      </c>
      <c r="F141" s="25">
        <v>40633</v>
      </c>
      <c r="G141" s="25">
        <v>40639</v>
      </c>
      <c r="H141" s="26">
        <v>19300</v>
      </c>
      <c r="I141" s="26">
        <v>19300</v>
      </c>
      <c r="J141" s="18" t="s">
        <v>23</v>
      </c>
      <c r="K141" s="19">
        <v>0</v>
      </c>
      <c r="L141" s="20"/>
      <c r="M141" s="21"/>
      <c r="N141" s="19">
        <v>0</v>
      </c>
      <c r="O141" s="22">
        <v>19300</v>
      </c>
    </row>
    <row r="142" spans="1:15" x14ac:dyDescent="0.35">
      <c r="A142" s="7">
        <v>891501104</v>
      </c>
      <c r="B142" s="16" t="s">
        <v>14</v>
      </c>
      <c r="C142" s="24" t="s">
        <v>15</v>
      </c>
      <c r="D142" s="24">
        <v>1252207</v>
      </c>
      <c r="E142" s="16" t="s">
        <v>177</v>
      </c>
      <c r="F142" s="25">
        <v>40633</v>
      </c>
      <c r="G142" s="25">
        <v>40639</v>
      </c>
      <c r="H142" s="26">
        <v>155863</v>
      </c>
      <c r="I142" s="26">
        <v>155863</v>
      </c>
      <c r="J142" s="18" t="s">
        <v>23</v>
      </c>
      <c r="K142" s="19">
        <v>0</v>
      </c>
      <c r="L142" s="20"/>
      <c r="M142" s="21"/>
      <c r="N142" s="19">
        <v>0</v>
      </c>
      <c r="O142" s="22">
        <v>155863</v>
      </c>
    </row>
    <row r="143" spans="1:15" x14ac:dyDescent="0.35">
      <c r="A143" s="7">
        <v>891501104</v>
      </c>
      <c r="B143" s="16" t="s">
        <v>14</v>
      </c>
      <c r="C143" s="24" t="s">
        <v>15</v>
      </c>
      <c r="D143" s="24">
        <v>1252486</v>
      </c>
      <c r="E143" s="16" t="s">
        <v>178</v>
      </c>
      <c r="F143" s="25">
        <v>40633</v>
      </c>
      <c r="G143" s="25">
        <v>40639</v>
      </c>
      <c r="H143" s="26">
        <v>21400</v>
      </c>
      <c r="I143" s="26">
        <v>21400</v>
      </c>
      <c r="J143" s="18" t="s">
        <v>23</v>
      </c>
      <c r="K143" s="19">
        <v>0</v>
      </c>
      <c r="L143" s="20"/>
      <c r="M143" s="21"/>
      <c r="N143" s="19">
        <v>0</v>
      </c>
      <c r="O143" s="22">
        <v>21400</v>
      </c>
    </row>
    <row r="144" spans="1:15" x14ac:dyDescent="0.35">
      <c r="A144" s="7">
        <v>891501104</v>
      </c>
      <c r="B144" s="16" t="s">
        <v>14</v>
      </c>
      <c r="C144" s="24" t="s">
        <v>15</v>
      </c>
      <c r="D144" s="24">
        <v>1252993</v>
      </c>
      <c r="E144" s="16" t="s">
        <v>179</v>
      </c>
      <c r="F144" s="25">
        <v>40633</v>
      </c>
      <c r="G144" s="25">
        <v>40639</v>
      </c>
      <c r="H144" s="26">
        <v>3200</v>
      </c>
      <c r="I144" s="26">
        <v>3200</v>
      </c>
      <c r="J144" s="18" t="s">
        <v>23</v>
      </c>
      <c r="K144" s="19">
        <v>0</v>
      </c>
      <c r="L144" s="20"/>
      <c r="M144" s="21"/>
      <c r="N144" s="19">
        <v>0</v>
      </c>
      <c r="O144" s="22">
        <v>3200</v>
      </c>
    </row>
    <row r="145" spans="1:16" x14ac:dyDescent="0.35">
      <c r="A145" s="7">
        <v>891501104</v>
      </c>
      <c r="B145" s="16" t="s">
        <v>14</v>
      </c>
      <c r="C145" s="24" t="s">
        <v>15</v>
      </c>
      <c r="D145" s="24">
        <v>1253170</v>
      </c>
      <c r="E145" s="16" t="s">
        <v>180</v>
      </c>
      <c r="F145" s="25">
        <v>40633</v>
      </c>
      <c r="G145" s="25">
        <v>40639</v>
      </c>
      <c r="H145" s="26">
        <v>27000</v>
      </c>
      <c r="I145" s="26">
        <v>27000</v>
      </c>
      <c r="J145" s="18" t="s">
        <v>23</v>
      </c>
      <c r="K145" s="19">
        <v>0</v>
      </c>
      <c r="L145" s="20"/>
      <c r="M145" s="21"/>
      <c r="N145" s="19">
        <v>0</v>
      </c>
      <c r="O145" s="22">
        <v>27000</v>
      </c>
    </row>
    <row r="146" spans="1:16" x14ac:dyDescent="0.35">
      <c r="A146" s="7">
        <v>891501104</v>
      </c>
      <c r="B146" s="16" t="s">
        <v>14</v>
      </c>
      <c r="C146" s="24" t="s">
        <v>15</v>
      </c>
      <c r="D146" s="24">
        <v>1253279</v>
      </c>
      <c r="E146" s="16" t="s">
        <v>181</v>
      </c>
      <c r="F146" s="25">
        <v>40633</v>
      </c>
      <c r="G146" s="25">
        <v>40639</v>
      </c>
      <c r="H146" s="26">
        <v>12480</v>
      </c>
      <c r="I146" s="26">
        <v>12480</v>
      </c>
      <c r="J146" s="18" t="s">
        <v>23</v>
      </c>
      <c r="K146" s="19">
        <v>0</v>
      </c>
      <c r="L146" s="20"/>
      <c r="M146" s="21"/>
      <c r="N146" s="19">
        <v>0</v>
      </c>
      <c r="O146" s="22">
        <v>12480</v>
      </c>
    </row>
    <row r="147" spans="1:16" x14ac:dyDescent="0.35">
      <c r="A147" s="7">
        <v>891501104</v>
      </c>
      <c r="B147" s="16" t="s">
        <v>14</v>
      </c>
      <c r="C147" s="24" t="s">
        <v>15</v>
      </c>
      <c r="D147" s="24">
        <v>1253280</v>
      </c>
      <c r="E147" s="16" t="s">
        <v>182</v>
      </c>
      <c r="F147" s="25">
        <v>40633</v>
      </c>
      <c r="G147" s="25">
        <v>40639</v>
      </c>
      <c r="H147" s="26">
        <v>17070</v>
      </c>
      <c r="I147" s="26">
        <v>17070</v>
      </c>
      <c r="J147" s="18" t="s">
        <v>23</v>
      </c>
      <c r="K147" s="19">
        <v>0</v>
      </c>
      <c r="L147" s="20"/>
      <c r="M147" s="21"/>
      <c r="N147" s="19">
        <v>0</v>
      </c>
      <c r="O147" s="22">
        <v>17070</v>
      </c>
    </row>
    <row r="148" spans="1:16" x14ac:dyDescent="0.35">
      <c r="A148" s="7">
        <v>891501104</v>
      </c>
      <c r="B148" s="16" t="s">
        <v>14</v>
      </c>
      <c r="C148" s="24" t="s">
        <v>15</v>
      </c>
      <c r="D148" s="24">
        <v>1267862</v>
      </c>
      <c r="E148" s="16" t="s">
        <v>183</v>
      </c>
      <c r="F148" s="25">
        <v>40694</v>
      </c>
      <c r="G148" s="25">
        <v>40673</v>
      </c>
      <c r="H148" s="26">
        <v>141932</v>
      </c>
      <c r="I148" s="26">
        <v>141932</v>
      </c>
      <c r="J148" s="18" t="s">
        <v>23</v>
      </c>
      <c r="K148" s="19">
        <v>0</v>
      </c>
      <c r="L148" s="20"/>
      <c r="M148" s="21"/>
      <c r="N148" s="19">
        <v>0</v>
      </c>
      <c r="O148" s="22">
        <v>141932</v>
      </c>
    </row>
    <row r="149" spans="1:16" x14ac:dyDescent="0.35">
      <c r="A149" s="7">
        <v>891501104</v>
      </c>
      <c r="B149" s="16" t="s">
        <v>14</v>
      </c>
      <c r="C149" s="24" t="s">
        <v>15</v>
      </c>
      <c r="D149" s="24">
        <v>1267929</v>
      </c>
      <c r="E149" s="16" t="s">
        <v>184</v>
      </c>
      <c r="F149" s="25">
        <v>40694</v>
      </c>
      <c r="G149" s="25">
        <v>40673</v>
      </c>
      <c r="H149" s="26">
        <v>15080</v>
      </c>
      <c r="I149" s="26">
        <v>15080</v>
      </c>
      <c r="J149" s="18" t="s">
        <v>23</v>
      </c>
      <c r="K149" s="19">
        <v>0</v>
      </c>
      <c r="L149" s="20"/>
      <c r="M149" s="21"/>
      <c r="N149" s="19">
        <v>0</v>
      </c>
      <c r="O149" s="22">
        <v>15080</v>
      </c>
    </row>
    <row r="150" spans="1:16" x14ac:dyDescent="0.35">
      <c r="A150" s="7">
        <v>891501104</v>
      </c>
      <c r="B150" s="16" t="s">
        <v>14</v>
      </c>
      <c r="C150" s="24" t="s">
        <v>15</v>
      </c>
      <c r="D150" s="24">
        <v>1270107</v>
      </c>
      <c r="E150" s="16" t="s">
        <v>185</v>
      </c>
      <c r="F150" s="25">
        <v>40694</v>
      </c>
      <c r="G150" s="25">
        <v>40673</v>
      </c>
      <c r="H150" s="26">
        <v>58930</v>
      </c>
      <c r="I150" s="26">
        <v>58930</v>
      </c>
      <c r="J150" s="18" t="s">
        <v>23</v>
      </c>
      <c r="K150" s="19">
        <v>0</v>
      </c>
      <c r="L150" s="20"/>
      <c r="M150" s="21"/>
      <c r="N150" s="19">
        <v>0</v>
      </c>
      <c r="O150" s="22">
        <v>58930</v>
      </c>
    </row>
    <row r="151" spans="1:16" x14ac:dyDescent="0.35">
      <c r="A151" s="7">
        <v>891501104</v>
      </c>
      <c r="B151" s="16" t="s">
        <v>14</v>
      </c>
      <c r="C151" s="24" t="s">
        <v>15</v>
      </c>
      <c r="D151" s="24">
        <v>1270805</v>
      </c>
      <c r="E151" s="16" t="s">
        <v>186</v>
      </c>
      <c r="F151" s="25">
        <v>40694</v>
      </c>
      <c r="G151" s="25">
        <v>40673</v>
      </c>
      <c r="H151" s="26">
        <v>3250</v>
      </c>
      <c r="I151" s="26">
        <v>3250</v>
      </c>
      <c r="J151" s="18" t="s">
        <v>23</v>
      </c>
      <c r="K151" s="19">
        <v>0</v>
      </c>
      <c r="L151" s="20"/>
      <c r="M151" s="21"/>
      <c r="N151" s="19">
        <v>0</v>
      </c>
      <c r="O151" s="22">
        <v>3250</v>
      </c>
    </row>
    <row r="152" spans="1:16" x14ac:dyDescent="0.35">
      <c r="A152" s="7">
        <v>891501104</v>
      </c>
      <c r="B152" s="16" t="s">
        <v>14</v>
      </c>
      <c r="C152" s="24" t="s">
        <v>15</v>
      </c>
      <c r="D152" s="24">
        <v>1272926</v>
      </c>
      <c r="E152" s="16" t="s">
        <v>187</v>
      </c>
      <c r="F152" s="25">
        <v>40694</v>
      </c>
      <c r="G152" s="25">
        <v>40673</v>
      </c>
      <c r="H152" s="26">
        <v>10940</v>
      </c>
      <c r="I152" s="26">
        <v>10940</v>
      </c>
      <c r="J152" s="18" t="s">
        <v>23</v>
      </c>
      <c r="K152" s="19">
        <v>0</v>
      </c>
      <c r="L152" s="20"/>
      <c r="M152" s="21"/>
      <c r="N152" s="19">
        <v>0</v>
      </c>
      <c r="O152" s="22">
        <v>10940</v>
      </c>
    </row>
    <row r="153" spans="1:16" x14ac:dyDescent="0.35">
      <c r="A153" s="7">
        <v>891501104</v>
      </c>
      <c r="B153" s="27" t="s">
        <v>14</v>
      </c>
      <c r="C153" s="28" t="s">
        <v>15</v>
      </c>
      <c r="D153" s="28">
        <v>1279921</v>
      </c>
      <c r="E153" s="27" t="s">
        <v>188</v>
      </c>
      <c r="F153" s="29">
        <v>40724</v>
      </c>
      <c r="G153" s="29">
        <v>40735</v>
      </c>
      <c r="H153" s="30">
        <v>194020</v>
      </c>
      <c r="I153" s="30">
        <v>194020</v>
      </c>
      <c r="J153" s="31" t="s">
        <v>17</v>
      </c>
      <c r="K153" s="32">
        <v>0</v>
      </c>
      <c r="L153" s="33"/>
      <c r="M153" s="34"/>
      <c r="N153" s="32">
        <v>0</v>
      </c>
      <c r="O153" s="35">
        <v>194020</v>
      </c>
      <c r="P153" t="s">
        <v>189</v>
      </c>
    </row>
    <row r="154" spans="1:16" x14ac:dyDescent="0.35">
      <c r="A154" s="7">
        <v>891501104</v>
      </c>
      <c r="B154" s="27" t="s">
        <v>14</v>
      </c>
      <c r="C154" s="28" t="s">
        <v>15</v>
      </c>
      <c r="D154" s="28">
        <v>1283764</v>
      </c>
      <c r="E154" s="27" t="s">
        <v>190</v>
      </c>
      <c r="F154" s="29">
        <v>40724</v>
      </c>
      <c r="G154" s="29">
        <v>40735</v>
      </c>
      <c r="H154" s="30">
        <v>98253</v>
      </c>
      <c r="I154" s="30">
        <v>98253</v>
      </c>
      <c r="J154" s="31" t="s">
        <v>17</v>
      </c>
      <c r="K154" s="32">
        <v>0</v>
      </c>
      <c r="L154" s="33"/>
      <c r="M154" s="34"/>
      <c r="N154" s="32">
        <v>0</v>
      </c>
      <c r="O154" s="35">
        <v>98253</v>
      </c>
      <c r="P154" t="s">
        <v>189</v>
      </c>
    </row>
    <row r="155" spans="1:16" x14ac:dyDescent="0.35">
      <c r="A155" s="7">
        <v>891501104</v>
      </c>
      <c r="B155" s="16" t="s">
        <v>14</v>
      </c>
      <c r="C155" s="24" t="s">
        <v>15</v>
      </c>
      <c r="D155" s="24">
        <v>1285099</v>
      </c>
      <c r="E155" s="16" t="s">
        <v>191</v>
      </c>
      <c r="F155" s="25">
        <v>40755</v>
      </c>
      <c r="G155" s="25">
        <v>40771</v>
      </c>
      <c r="H155" s="26">
        <v>205840</v>
      </c>
      <c r="I155" s="26">
        <v>205840</v>
      </c>
      <c r="J155" s="18" t="s">
        <v>23</v>
      </c>
      <c r="K155" s="19">
        <v>0</v>
      </c>
      <c r="L155" s="20"/>
      <c r="M155" s="21"/>
      <c r="N155" s="19">
        <v>0</v>
      </c>
      <c r="O155" s="22">
        <v>205840</v>
      </c>
    </row>
    <row r="156" spans="1:16" x14ac:dyDescent="0.35">
      <c r="A156" s="7">
        <v>891501104</v>
      </c>
      <c r="B156" s="16" t="s">
        <v>14</v>
      </c>
      <c r="C156" s="24" t="s">
        <v>15</v>
      </c>
      <c r="D156" s="24">
        <v>1290745</v>
      </c>
      <c r="E156" s="16" t="s">
        <v>192</v>
      </c>
      <c r="F156" s="25">
        <v>40755</v>
      </c>
      <c r="G156" s="25">
        <v>40771</v>
      </c>
      <c r="H156" s="26">
        <v>115342</v>
      </c>
      <c r="I156" s="26">
        <v>115342</v>
      </c>
      <c r="J156" s="18" t="s">
        <v>23</v>
      </c>
      <c r="K156" s="19">
        <v>0</v>
      </c>
      <c r="L156" s="20"/>
      <c r="M156" s="21"/>
      <c r="N156" s="19">
        <v>0</v>
      </c>
      <c r="O156" s="22">
        <v>115342</v>
      </c>
    </row>
    <row r="157" spans="1:16" x14ac:dyDescent="0.35">
      <c r="A157" s="7">
        <v>891501104</v>
      </c>
      <c r="B157" s="16" t="s">
        <v>14</v>
      </c>
      <c r="C157" s="24" t="s">
        <v>193</v>
      </c>
      <c r="D157" s="24">
        <v>93437</v>
      </c>
      <c r="E157" s="16" t="s">
        <v>194</v>
      </c>
      <c r="F157" s="25">
        <v>40786</v>
      </c>
      <c r="G157" s="25">
        <v>40801</v>
      </c>
      <c r="H157" s="26">
        <v>6420</v>
      </c>
      <c r="I157" s="26">
        <v>6420</v>
      </c>
      <c r="J157" s="18" t="s">
        <v>23</v>
      </c>
      <c r="K157" s="19">
        <v>0</v>
      </c>
      <c r="L157" s="20"/>
      <c r="M157" s="21"/>
      <c r="N157" s="19">
        <v>0</v>
      </c>
      <c r="O157" s="22">
        <v>6420</v>
      </c>
    </row>
    <row r="158" spans="1:16" x14ac:dyDescent="0.35">
      <c r="A158" s="7">
        <v>891501104</v>
      </c>
      <c r="B158" s="16" t="s">
        <v>14</v>
      </c>
      <c r="C158" s="24" t="s">
        <v>15</v>
      </c>
      <c r="D158" s="24">
        <v>1301602</v>
      </c>
      <c r="E158" s="16" t="s">
        <v>195</v>
      </c>
      <c r="F158" s="25">
        <v>40786</v>
      </c>
      <c r="G158" s="25">
        <v>40801</v>
      </c>
      <c r="H158" s="26">
        <v>109934</v>
      </c>
      <c r="I158" s="26">
        <v>109934</v>
      </c>
      <c r="J158" s="18" t="s">
        <v>23</v>
      </c>
      <c r="K158" s="19">
        <v>0</v>
      </c>
      <c r="L158" s="20"/>
      <c r="M158" s="21"/>
      <c r="N158" s="19">
        <v>0</v>
      </c>
      <c r="O158" s="22">
        <v>109934</v>
      </c>
    </row>
    <row r="159" spans="1:16" x14ac:dyDescent="0.35">
      <c r="A159" s="7">
        <v>891501104</v>
      </c>
      <c r="B159" s="16" t="s">
        <v>14</v>
      </c>
      <c r="C159" s="24" t="s">
        <v>15</v>
      </c>
      <c r="D159" s="24">
        <v>1303390</v>
      </c>
      <c r="E159" s="16" t="s">
        <v>196</v>
      </c>
      <c r="F159" s="25">
        <v>40786</v>
      </c>
      <c r="G159" s="25">
        <v>40801</v>
      </c>
      <c r="H159" s="26">
        <v>12950</v>
      </c>
      <c r="I159" s="26">
        <v>12950</v>
      </c>
      <c r="J159" s="18" t="s">
        <v>23</v>
      </c>
      <c r="K159" s="19">
        <v>0</v>
      </c>
      <c r="L159" s="20"/>
      <c r="M159" s="21"/>
      <c r="N159" s="19">
        <v>0</v>
      </c>
      <c r="O159" s="22">
        <v>12950</v>
      </c>
    </row>
    <row r="160" spans="1:16" x14ac:dyDescent="0.35">
      <c r="A160" s="7">
        <v>891501104</v>
      </c>
      <c r="B160" s="16" t="s">
        <v>14</v>
      </c>
      <c r="C160" s="24" t="s">
        <v>193</v>
      </c>
      <c r="D160" s="24">
        <v>94241</v>
      </c>
      <c r="E160" s="16" t="s">
        <v>197</v>
      </c>
      <c r="F160" s="25">
        <v>40786</v>
      </c>
      <c r="G160" s="25">
        <v>40801</v>
      </c>
      <c r="H160" s="26">
        <v>3230</v>
      </c>
      <c r="I160" s="26">
        <v>3230</v>
      </c>
      <c r="J160" s="18" t="s">
        <v>23</v>
      </c>
      <c r="K160" s="19">
        <v>0</v>
      </c>
      <c r="L160" s="20"/>
      <c r="M160" s="21"/>
      <c r="N160" s="19">
        <v>0</v>
      </c>
      <c r="O160" s="22">
        <v>3230</v>
      </c>
    </row>
    <row r="161" spans="1:16" x14ac:dyDescent="0.35">
      <c r="A161" s="7">
        <v>891501104</v>
      </c>
      <c r="B161" s="16" t="s">
        <v>14</v>
      </c>
      <c r="C161" s="24" t="s">
        <v>15</v>
      </c>
      <c r="D161" s="24">
        <v>1304939</v>
      </c>
      <c r="E161" s="16" t="s">
        <v>198</v>
      </c>
      <c r="F161" s="25">
        <v>40816</v>
      </c>
      <c r="G161" s="25">
        <v>40828</v>
      </c>
      <c r="H161" s="26">
        <v>11060</v>
      </c>
      <c r="I161" s="26">
        <v>11060</v>
      </c>
      <c r="J161" s="18" t="s">
        <v>23</v>
      </c>
      <c r="K161" s="19">
        <v>0</v>
      </c>
      <c r="L161" s="20"/>
      <c r="M161" s="21"/>
      <c r="N161" s="19">
        <v>0</v>
      </c>
      <c r="O161" s="22">
        <v>11060</v>
      </c>
    </row>
    <row r="162" spans="1:16" x14ac:dyDescent="0.35">
      <c r="A162" s="7">
        <v>891501104</v>
      </c>
      <c r="B162" s="16" t="s">
        <v>14</v>
      </c>
      <c r="C162" s="24" t="s">
        <v>15</v>
      </c>
      <c r="D162" s="24">
        <v>1304941</v>
      </c>
      <c r="E162" s="16" t="s">
        <v>199</v>
      </c>
      <c r="F162" s="25">
        <v>40816</v>
      </c>
      <c r="G162" s="25">
        <v>40828</v>
      </c>
      <c r="H162" s="26">
        <v>8790</v>
      </c>
      <c r="I162" s="26">
        <v>8790</v>
      </c>
      <c r="J162" s="18" t="s">
        <v>23</v>
      </c>
      <c r="K162" s="19">
        <v>0</v>
      </c>
      <c r="L162" s="20"/>
      <c r="M162" s="21"/>
      <c r="N162" s="19">
        <v>0</v>
      </c>
      <c r="O162" s="22">
        <v>8790</v>
      </c>
    </row>
    <row r="163" spans="1:16" x14ac:dyDescent="0.35">
      <c r="A163" s="7">
        <v>891501104</v>
      </c>
      <c r="B163" s="16" t="s">
        <v>14</v>
      </c>
      <c r="C163" s="24" t="s">
        <v>15</v>
      </c>
      <c r="D163" s="24">
        <v>1304989</v>
      </c>
      <c r="E163" s="16" t="s">
        <v>200</v>
      </c>
      <c r="F163" s="25">
        <v>40816</v>
      </c>
      <c r="G163" s="25">
        <v>40828</v>
      </c>
      <c r="H163" s="26">
        <v>113331</v>
      </c>
      <c r="I163" s="26">
        <v>113331</v>
      </c>
      <c r="J163" s="18" t="s">
        <v>23</v>
      </c>
      <c r="K163" s="19">
        <v>0</v>
      </c>
      <c r="L163" s="20"/>
      <c r="M163" s="21"/>
      <c r="N163" s="19">
        <v>0</v>
      </c>
      <c r="O163" s="22">
        <v>113331</v>
      </c>
    </row>
    <row r="164" spans="1:16" x14ac:dyDescent="0.35">
      <c r="A164" s="7">
        <v>891501104</v>
      </c>
      <c r="B164" s="16" t="s">
        <v>14</v>
      </c>
      <c r="C164" s="24" t="s">
        <v>15</v>
      </c>
      <c r="D164" s="24">
        <v>29345</v>
      </c>
      <c r="E164" s="16" t="s">
        <v>201</v>
      </c>
      <c r="F164" s="25">
        <v>40816</v>
      </c>
      <c r="G164" s="25">
        <v>40828</v>
      </c>
      <c r="H164" s="26">
        <v>19320</v>
      </c>
      <c r="I164" s="26">
        <v>19320</v>
      </c>
      <c r="J164" s="18" t="s">
        <v>23</v>
      </c>
      <c r="K164" s="19">
        <v>0</v>
      </c>
      <c r="L164" s="20"/>
      <c r="M164" s="21"/>
      <c r="N164" s="19">
        <v>0</v>
      </c>
      <c r="O164" s="22">
        <v>19320</v>
      </c>
    </row>
    <row r="165" spans="1:16" x14ac:dyDescent="0.35">
      <c r="A165" s="7">
        <v>891501104</v>
      </c>
      <c r="B165" s="16" t="s">
        <v>14</v>
      </c>
      <c r="C165" s="24" t="s">
        <v>15</v>
      </c>
      <c r="D165" s="24">
        <v>1307973</v>
      </c>
      <c r="E165" s="16" t="s">
        <v>202</v>
      </c>
      <c r="F165" s="25">
        <v>40816</v>
      </c>
      <c r="G165" s="25">
        <v>40828</v>
      </c>
      <c r="H165" s="26">
        <v>50250</v>
      </c>
      <c r="I165" s="26">
        <v>50250</v>
      </c>
      <c r="J165" s="18" t="s">
        <v>23</v>
      </c>
      <c r="K165" s="19">
        <v>0</v>
      </c>
      <c r="L165" s="20"/>
      <c r="M165" s="21"/>
      <c r="N165" s="19">
        <v>0</v>
      </c>
      <c r="O165" s="22">
        <v>50250</v>
      </c>
    </row>
    <row r="166" spans="1:16" x14ac:dyDescent="0.35">
      <c r="A166" s="7">
        <v>891501104</v>
      </c>
      <c r="B166" s="16" t="s">
        <v>14</v>
      </c>
      <c r="C166" s="24" t="s">
        <v>15</v>
      </c>
      <c r="D166" s="24">
        <v>1307982</v>
      </c>
      <c r="E166" s="16" t="s">
        <v>203</v>
      </c>
      <c r="F166" s="25">
        <v>40816</v>
      </c>
      <c r="G166" s="25">
        <v>40828</v>
      </c>
      <c r="H166" s="26">
        <v>18963</v>
      </c>
      <c r="I166" s="26">
        <v>18963</v>
      </c>
      <c r="J166" s="18" t="s">
        <v>23</v>
      </c>
      <c r="K166" s="19">
        <v>0</v>
      </c>
      <c r="L166" s="20"/>
      <c r="M166" s="21"/>
      <c r="N166" s="19">
        <v>0</v>
      </c>
      <c r="O166" s="22">
        <v>18963</v>
      </c>
    </row>
    <row r="167" spans="1:16" x14ac:dyDescent="0.35">
      <c r="A167" s="7">
        <v>891501104</v>
      </c>
      <c r="B167" s="16" t="s">
        <v>14</v>
      </c>
      <c r="C167" s="24" t="s">
        <v>15</v>
      </c>
      <c r="D167" s="24">
        <v>1312591</v>
      </c>
      <c r="E167" s="16" t="s">
        <v>204</v>
      </c>
      <c r="F167" s="25">
        <v>40816</v>
      </c>
      <c r="G167" s="25">
        <v>40828</v>
      </c>
      <c r="H167" s="26">
        <v>114623</v>
      </c>
      <c r="I167" s="26">
        <v>114623</v>
      </c>
      <c r="J167" s="18" t="s">
        <v>23</v>
      </c>
      <c r="K167" s="19">
        <v>0</v>
      </c>
      <c r="L167" s="20"/>
      <c r="M167" s="21"/>
      <c r="N167" s="19">
        <v>0</v>
      </c>
      <c r="O167" s="22">
        <v>114623</v>
      </c>
    </row>
    <row r="168" spans="1:16" x14ac:dyDescent="0.35">
      <c r="A168" s="7">
        <v>891501104</v>
      </c>
      <c r="B168" s="16" t="s">
        <v>14</v>
      </c>
      <c r="C168" s="24" t="s">
        <v>15</v>
      </c>
      <c r="D168" s="24">
        <v>1313563</v>
      </c>
      <c r="E168" s="16" t="s">
        <v>205</v>
      </c>
      <c r="F168" s="25">
        <v>40816</v>
      </c>
      <c r="G168" s="25">
        <v>40828</v>
      </c>
      <c r="H168" s="26">
        <v>6480</v>
      </c>
      <c r="I168" s="26">
        <v>6480</v>
      </c>
      <c r="J168" s="18" t="s">
        <v>23</v>
      </c>
      <c r="K168" s="19">
        <v>0</v>
      </c>
      <c r="L168" s="20"/>
      <c r="M168" s="21"/>
      <c r="N168" s="19">
        <v>0</v>
      </c>
      <c r="O168" s="22">
        <v>6480</v>
      </c>
    </row>
    <row r="169" spans="1:16" x14ac:dyDescent="0.35">
      <c r="A169" s="7">
        <v>891501104</v>
      </c>
      <c r="B169" s="16" t="s">
        <v>14</v>
      </c>
      <c r="C169" s="24" t="s">
        <v>15</v>
      </c>
      <c r="D169" s="24">
        <v>1314490</v>
      </c>
      <c r="E169" s="16" t="s">
        <v>206</v>
      </c>
      <c r="F169" s="25">
        <v>40816</v>
      </c>
      <c r="G169" s="25">
        <v>40828</v>
      </c>
      <c r="H169" s="26">
        <v>3250</v>
      </c>
      <c r="I169" s="26">
        <v>3250</v>
      </c>
      <c r="J169" s="18" t="s">
        <v>23</v>
      </c>
      <c r="K169" s="19">
        <v>0</v>
      </c>
      <c r="L169" s="20"/>
      <c r="M169" s="21"/>
      <c r="N169" s="19">
        <v>0</v>
      </c>
      <c r="O169" s="22">
        <v>3250</v>
      </c>
    </row>
    <row r="170" spans="1:16" x14ac:dyDescent="0.35">
      <c r="A170" s="7">
        <v>891501104</v>
      </c>
      <c r="B170" s="16" t="s">
        <v>14</v>
      </c>
      <c r="C170" s="24" t="s">
        <v>15</v>
      </c>
      <c r="D170" s="24">
        <v>1314588</v>
      </c>
      <c r="E170" s="16" t="s">
        <v>207</v>
      </c>
      <c r="F170" s="25">
        <v>40816</v>
      </c>
      <c r="G170" s="25">
        <v>40828</v>
      </c>
      <c r="H170" s="26">
        <v>5415</v>
      </c>
      <c r="I170" s="26">
        <v>5415</v>
      </c>
      <c r="J170" s="18" t="s">
        <v>23</v>
      </c>
      <c r="K170" s="19">
        <v>0</v>
      </c>
      <c r="L170" s="20"/>
      <c r="M170" s="21"/>
      <c r="N170" s="19">
        <v>0</v>
      </c>
      <c r="O170" s="22">
        <v>5415</v>
      </c>
    </row>
    <row r="171" spans="1:16" x14ac:dyDescent="0.35">
      <c r="A171" s="7">
        <v>891501104</v>
      </c>
      <c r="B171" s="16" t="s">
        <v>14</v>
      </c>
      <c r="C171" s="24" t="s">
        <v>15</v>
      </c>
      <c r="D171" s="24">
        <v>1315630</v>
      </c>
      <c r="E171" s="16" t="s">
        <v>208</v>
      </c>
      <c r="F171" s="25">
        <v>40816</v>
      </c>
      <c r="G171" s="25">
        <v>40828</v>
      </c>
      <c r="H171" s="26">
        <v>18930</v>
      </c>
      <c r="I171" s="26">
        <v>18930</v>
      </c>
      <c r="J171" s="18" t="s">
        <v>23</v>
      </c>
      <c r="K171" s="19">
        <v>0</v>
      </c>
      <c r="L171" s="20"/>
      <c r="M171" s="21"/>
      <c r="N171" s="19">
        <v>0</v>
      </c>
      <c r="O171" s="22">
        <v>18930</v>
      </c>
    </row>
    <row r="172" spans="1:16" x14ac:dyDescent="0.35">
      <c r="A172" s="7">
        <v>891501104</v>
      </c>
      <c r="B172" s="27" t="s">
        <v>14</v>
      </c>
      <c r="C172" s="28" t="s">
        <v>15</v>
      </c>
      <c r="D172" s="28">
        <v>1316625</v>
      </c>
      <c r="E172" s="27" t="s">
        <v>209</v>
      </c>
      <c r="F172" s="29">
        <v>40847</v>
      </c>
      <c r="G172" s="29">
        <v>40859</v>
      </c>
      <c r="H172" s="30">
        <v>3120</v>
      </c>
      <c r="I172" s="30">
        <v>3120</v>
      </c>
      <c r="J172" s="31" t="s">
        <v>17</v>
      </c>
      <c r="K172" s="32">
        <v>0</v>
      </c>
      <c r="L172" s="33"/>
      <c r="M172" s="34"/>
      <c r="N172" s="32">
        <v>0</v>
      </c>
      <c r="O172" s="35">
        <v>3120</v>
      </c>
      <c r="P172" t="s">
        <v>189</v>
      </c>
    </row>
    <row r="173" spans="1:16" x14ac:dyDescent="0.35">
      <c r="A173" s="7">
        <v>891501104</v>
      </c>
      <c r="B173" s="27" t="s">
        <v>14</v>
      </c>
      <c r="C173" s="28" t="s">
        <v>15</v>
      </c>
      <c r="D173" s="28">
        <v>1316737</v>
      </c>
      <c r="E173" s="27" t="s">
        <v>210</v>
      </c>
      <c r="F173" s="29">
        <v>40847</v>
      </c>
      <c r="G173" s="29">
        <v>40859</v>
      </c>
      <c r="H173" s="30">
        <v>13040</v>
      </c>
      <c r="I173" s="30">
        <v>13040</v>
      </c>
      <c r="J173" s="31" t="s">
        <v>17</v>
      </c>
      <c r="K173" s="32">
        <v>0</v>
      </c>
      <c r="L173" s="33"/>
      <c r="M173" s="34"/>
      <c r="N173" s="32">
        <v>0</v>
      </c>
      <c r="O173" s="35">
        <v>13040</v>
      </c>
      <c r="P173" t="s">
        <v>189</v>
      </c>
    </row>
    <row r="174" spans="1:16" x14ac:dyDescent="0.35">
      <c r="A174" s="7">
        <v>891501104</v>
      </c>
      <c r="B174" s="27" t="s">
        <v>14</v>
      </c>
      <c r="C174" s="28" t="s">
        <v>15</v>
      </c>
      <c r="D174" s="28">
        <v>1316742</v>
      </c>
      <c r="E174" s="27" t="s">
        <v>211</v>
      </c>
      <c r="F174" s="29">
        <v>40847</v>
      </c>
      <c r="G174" s="29">
        <v>40859</v>
      </c>
      <c r="H174" s="30">
        <v>13792</v>
      </c>
      <c r="I174" s="30">
        <v>13792</v>
      </c>
      <c r="J174" s="31" t="s">
        <v>17</v>
      </c>
      <c r="K174" s="32">
        <v>0</v>
      </c>
      <c r="L174" s="33"/>
      <c r="M174" s="34"/>
      <c r="N174" s="32">
        <v>0</v>
      </c>
      <c r="O174" s="35">
        <v>13792</v>
      </c>
      <c r="P174" t="s">
        <v>189</v>
      </c>
    </row>
    <row r="175" spans="1:16" x14ac:dyDescent="0.35">
      <c r="A175" s="7">
        <v>891501104</v>
      </c>
      <c r="B175" s="27" t="s">
        <v>14</v>
      </c>
      <c r="C175" s="28" t="s">
        <v>15</v>
      </c>
      <c r="D175" s="28">
        <v>1316891</v>
      </c>
      <c r="E175" s="27" t="s">
        <v>212</v>
      </c>
      <c r="F175" s="29">
        <v>40847</v>
      </c>
      <c r="G175" s="29">
        <v>40859</v>
      </c>
      <c r="H175" s="30">
        <v>6690</v>
      </c>
      <c r="I175" s="30">
        <v>6690</v>
      </c>
      <c r="J175" s="31" t="s">
        <v>17</v>
      </c>
      <c r="K175" s="32">
        <v>0</v>
      </c>
      <c r="L175" s="33"/>
      <c r="M175" s="34"/>
      <c r="N175" s="32">
        <v>0</v>
      </c>
      <c r="O175" s="35">
        <v>6690</v>
      </c>
      <c r="P175" t="s">
        <v>189</v>
      </c>
    </row>
    <row r="176" spans="1:16" x14ac:dyDescent="0.35">
      <c r="A176" s="7">
        <v>891501104</v>
      </c>
      <c r="B176" s="27" t="s">
        <v>14</v>
      </c>
      <c r="C176" s="28" t="s">
        <v>15</v>
      </c>
      <c r="D176" s="28">
        <v>1317650</v>
      </c>
      <c r="E176" s="27" t="s">
        <v>213</v>
      </c>
      <c r="F176" s="29">
        <v>40847</v>
      </c>
      <c r="G176" s="29">
        <v>40859</v>
      </c>
      <c r="H176" s="30">
        <v>19320</v>
      </c>
      <c r="I176" s="30">
        <v>19320</v>
      </c>
      <c r="J176" s="31" t="s">
        <v>17</v>
      </c>
      <c r="K176" s="32">
        <v>0</v>
      </c>
      <c r="L176" s="33"/>
      <c r="M176" s="34"/>
      <c r="N176" s="32">
        <v>0</v>
      </c>
      <c r="O176" s="35">
        <v>19320</v>
      </c>
      <c r="P176" t="s">
        <v>189</v>
      </c>
    </row>
    <row r="177" spans="1:16" x14ac:dyDescent="0.35">
      <c r="A177" s="7">
        <v>891501104</v>
      </c>
      <c r="B177" s="27" t="s">
        <v>14</v>
      </c>
      <c r="C177" s="28" t="s">
        <v>15</v>
      </c>
      <c r="D177" s="28">
        <v>1317943</v>
      </c>
      <c r="E177" s="27" t="s">
        <v>214</v>
      </c>
      <c r="F177" s="29">
        <v>40847</v>
      </c>
      <c r="G177" s="29">
        <v>40859</v>
      </c>
      <c r="H177" s="30">
        <v>108808</v>
      </c>
      <c r="I177" s="30">
        <v>108808</v>
      </c>
      <c r="J177" s="31" t="s">
        <v>17</v>
      </c>
      <c r="K177" s="32">
        <v>0</v>
      </c>
      <c r="L177" s="33"/>
      <c r="M177" s="34"/>
      <c r="N177" s="32">
        <v>0</v>
      </c>
      <c r="O177" s="35">
        <v>108808</v>
      </c>
      <c r="P177" t="s">
        <v>189</v>
      </c>
    </row>
    <row r="178" spans="1:16" x14ac:dyDescent="0.35">
      <c r="A178" s="7">
        <v>891501104</v>
      </c>
      <c r="B178" s="27" t="s">
        <v>14</v>
      </c>
      <c r="C178" s="28" t="s">
        <v>15</v>
      </c>
      <c r="D178" s="28">
        <v>1318076</v>
      </c>
      <c r="E178" s="27" t="s">
        <v>215</v>
      </c>
      <c r="F178" s="29">
        <v>40847</v>
      </c>
      <c r="G178" s="29">
        <v>40859</v>
      </c>
      <c r="H178" s="30">
        <v>19320</v>
      </c>
      <c r="I178" s="30">
        <v>19320</v>
      </c>
      <c r="J178" s="31" t="s">
        <v>17</v>
      </c>
      <c r="K178" s="32">
        <v>0</v>
      </c>
      <c r="L178" s="33"/>
      <c r="M178" s="34"/>
      <c r="N178" s="32">
        <v>0</v>
      </c>
      <c r="O178" s="35">
        <v>19320</v>
      </c>
      <c r="P178" t="s">
        <v>189</v>
      </c>
    </row>
    <row r="179" spans="1:16" x14ac:dyDescent="0.35">
      <c r="A179" s="7">
        <v>891501104</v>
      </c>
      <c r="B179" s="27" t="s">
        <v>14</v>
      </c>
      <c r="C179" s="28" t="s">
        <v>15</v>
      </c>
      <c r="D179" s="28">
        <v>1318145</v>
      </c>
      <c r="E179" s="27" t="s">
        <v>216</v>
      </c>
      <c r="F179" s="29">
        <v>40847</v>
      </c>
      <c r="G179" s="29">
        <v>40859</v>
      </c>
      <c r="H179" s="30">
        <v>45664</v>
      </c>
      <c r="I179" s="30">
        <v>45664</v>
      </c>
      <c r="J179" s="31" t="s">
        <v>17</v>
      </c>
      <c r="K179" s="32">
        <v>0</v>
      </c>
      <c r="L179" s="33"/>
      <c r="M179" s="34"/>
      <c r="N179" s="32">
        <v>0</v>
      </c>
      <c r="O179" s="35">
        <v>45664</v>
      </c>
      <c r="P179" t="s">
        <v>189</v>
      </c>
    </row>
    <row r="180" spans="1:16" x14ac:dyDescent="0.35">
      <c r="A180" s="7">
        <v>891501104</v>
      </c>
      <c r="B180" s="27" t="s">
        <v>14</v>
      </c>
      <c r="C180" s="28" t="s">
        <v>15</v>
      </c>
      <c r="D180" s="28">
        <v>1318191</v>
      </c>
      <c r="E180" s="27" t="s">
        <v>217</v>
      </c>
      <c r="F180" s="29">
        <v>40847</v>
      </c>
      <c r="G180" s="29">
        <v>40859</v>
      </c>
      <c r="H180" s="30">
        <v>21640</v>
      </c>
      <c r="I180" s="30">
        <v>21640</v>
      </c>
      <c r="J180" s="31" t="s">
        <v>17</v>
      </c>
      <c r="K180" s="32">
        <v>0</v>
      </c>
      <c r="L180" s="33"/>
      <c r="M180" s="34"/>
      <c r="N180" s="32">
        <v>0</v>
      </c>
      <c r="O180" s="35">
        <v>21640</v>
      </c>
      <c r="P180" t="s">
        <v>189</v>
      </c>
    </row>
    <row r="181" spans="1:16" x14ac:dyDescent="0.35">
      <c r="A181" s="7">
        <v>891501104</v>
      </c>
      <c r="B181" s="27" t="s">
        <v>14</v>
      </c>
      <c r="C181" s="28" t="s">
        <v>15</v>
      </c>
      <c r="D181" s="28">
        <v>1318698</v>
      </c>
      <c r="E181" s="27" t="s">
        <v>218</v>
      </c>
      <c r="F181" s="29">
        <v>40847</v>
      </c>
      <c r="G181" s="29">
        <v>40859</v>
      </c>
      <c r="H181" s="30">
        <v>56700</v>
      </c>
      <c r="I181" s="30">
        <v>56700</v>
      </c>
      <c r="J181" s="31" t="s">
        <v>17</v>
      </c>
      <c r="K181" s="32">
        <v>0</v>
      </c>
      <c r="L181" s="33"/>
      <c r="M181" s="34"/>
      <c r="N181" s="32">
        <v>0</v>
      </c>
      <c r="O181" s="35">
        <v>56700</v>
      </c>
      <c r="P181" t="s">
        <v>189</v>
      </c>
    </row>
    <row r="182" spans="1:16" x14ac:dyDescent="0.35">
      <c r="A182" s="7">
        <v>891501104</v>
      </c>
      <c r="B182" s="27" t="s">
        <v>14</v>
      </c>
      <c r="C182" s="28" t="s">
        <v>15</v>
      </c>
      <c r="D182" s="28">
        <v>1318883</v>
      </c>
      <c r="E182" s="27" t="s">
        <v>219</v>
      </c>
      <c r="F182" s="29">
        <v>40847</v>
      </c>
      <c r="G182" s="29">
        <v>40859</v>
      </c>
      <c r="H182" s="30">
        <v>19320</v>
      </c>
      <c r="I182" s="30">
        <v>19320</v>
      </c>
      <c r="J182" s="31" t="s">
        <v>17</v>
      </c>
      <c r="K182" s="32">
        <v>0</v>
      </c>
      <c r="L182" s="33"/>
      <c r="M182" s="34"/>
      <c r="N182" s="32">
        <v>0</v>
      </c>
      <c r="O182" s="35">
        <v>19320</v>
      </c>
      <c r="P182" t="s">
        <v>189</v>
      </c>
    </row>
    <row r="183" spans="1:16" x14ac:dyDescent="0.35">
      <c r="A183" s="7">
        <v>891501104</v>
      </c>
      <c r="B183" s="27" t="s">
        <v>14</v>
      </c>
      <c r="C183" s="28" t="s">
        <v>15</v>
      </c>
      <c r="D183" s="28">
        <v>1318948</v>
      </c>
      <c r="E183" s="27" t="s">
        <v>220</v>
      </c>
      <c r="F183" s="29">
        <v>40847</v>
      </c>
      <c r="G183" s="29">
        <v>40859</v>
      </c>
      <c r="H183" s="30">
        <v>28413</v>
      </c>
      <c r="I183" s="30">
        <v>28413</v>
      </c>
      <c r="J183" s="31" t="s">
        <v>17</v>
      </c>
      <c r="K183" s="32">
        <v>0</v>
      </c>
      <c r="L183" s="33"/>
      <c r="M183" s="34"/>
      <c r="N183" s="32">
        <v>0</v>
      </c>
      <c r="O183" s="35">
        <v>28413</v>
      </c>
      <c r="P183" t="s">
        <v>189</v>
      </c>
    </row>
    <row r="184" spans="1:16" x14ac:dyDescent="0.35">
      <c r="A184" s="7">
        <v>891501104</v>
      </c>
      <c r="B184" s="27" t="s">
        <v>14</v>
      </c>
      <c r="C184" s="28" t="s">
        <v>15</v>
      </c>
      <c r="D184" s="28">
        <v>1319115</v>
      </c>
      <c r="E184" s="27" t="s">
        <v>221</v>
      </c>
      <c r="F184" s="29">
        <v>40847</v>
      </c>
      <c r="G184" s="29">
        <v>40859</v>
      </c>
      <c r="H184" s="30">
        <v>12560</v>
      </c>
      <c r="I184" s="30">
        <v>12560</v>
      </c>
      <c r="J184" s="31" t="s">
        <v>17</v>
      </c>
      <c r="K184" s="32">
        <v>0</v>
      </c>
      <c r="L184" s="33"/>
      <c r="M184" s="34"/>
      <c r="N184" s="32">
        <v>0</v>
      </c>
      <c r="O184" s="35">
        <v>12560</v>
      </c>
      <c r="P184" t="s">
        <v>189</v>
      </c>
    </row>
    <row r="185" spans="1:16" x14ac:dyDescent="0.35">
      <c r="A185" s="7">
        <v>891501104</v>
      </c>
      <c r="B185" s="27" t="s">
        <v>14</v>
      </c>
      <c r="C185" s="28" t="s">
        <v>15</v>
      </c>
      <c r="D185" s="28">
        <v>1319280</v>
      </c>
      <c r="E185" s="27" t="s">
        <v>222</v>
      </c>
      <c r="F185" s="29">
        <v>40847</v>
      </c>
      <c r="G185" s="29">
        <v>40859</v>
      </c>
      <c r="H185" s="30">
        <v>15080</v>
      </c>
      <c r="I185" s="30">
        <v>15080</v>
      </c>
      <c r="J185" s="31" t="s">
        <v>17</v>
      </c>
      <c r="K185" s="32">
        <v>0</v>
      </c>
      <c r="L185" s="33"/>
      <c r="M185" s="34"/>
      <c r="N185" s="32">
        <v>0</v>
      </c>
      <c r="O185" s="35">
        <v>15080</v>
      </c>
      <c r="P185" t="s">
        <v>189</v>
      </c>
    </row>
    <row r="186" spans="1:16" x14ac:dyDescent="0.35">
      <c r="A186" s="7">
        <v>891501104</v>
      </c>
      <c r="B186" s="27" t="s">
        <v>14</v>
      </c>
      <c r="C186" s="28" t="s">
        <v>15</v>
      </c>
      <c r="D186" s="28">
        <v>1319705</v>
      </c>
      <c r="E186" s="27" t="s">
        <v>223</v>
      </c>
      <c r="F186" s="29">
        <v>40847</v>
      </c>
      <c r="G186" s="29">
        <v>40859</v>
      </c>
      <c r="H186" s="30">
        <v>25830</v>
      </c>
      <c r="I186" s="30">
        <v>25830</v>
      </c>
      <c r="J186" s="31" t="s">
        <v>17</v>
      </c>
      <c r="K186" s="32">
        <v>0</v>
      </c>
      <c r="L186" s="33"/>
      <c r="M186" s="34"/>
      <c r="N186" s="32">
        <v>0</v>
      </c>
      <c r="O186" s="35">
        <v>25830</v>
      </c>
      <c r="P186" t="s">
        <v>189</v>
      </c>
    </row>
    <row r="187" spans="1:16" x14ac:dyDescent="0.35">
      <c r="A187" s="7">
        <v>891501104</v>
      </c>
      <c r="B187" s="27" t="s">
        <v>14</v>
      </c>
      <c r="C187" s="28" t="s">
        <v>15</v>
      </c>
      <c r="D187" s="28">
        <v>1319803</v>
      </c>
      <c r="E187" s="27" t="s">
        <v>224</v>
      </c>
      <c r="F187" s="29">
        <v>40847</v>
      </c>
      <c r="G187" s="29">
        <v>40859</v>
      </c>
      <c r="H187" s="30">
        <v>36720</v>
      </c>
      <c r="I187" s="30">
        <v>36720</v>
      </c>
      <c r="J187" s="31" t="s">
        <v>17</v>
      </c>
      <c r="K187" s="32">
        <v>0</v>
      </c>
      <c r="L187" s="33"/>
      <c r="M187" s="34"/>
      <c r="N187" s="32">
        <v>0</v>
      </c>
      <c r="O187" s="35">
        <v>36720</v>
      </c>
      <c r="P187" t="s">
        <v>189</v>
      </c>
    </row>
    <row r="188" spans="1:16" x14ac:dyDescent="0.35">
      <c r="A188" s="7">
        <v>891501104</v>
      </c>
      <c r="B188" s="27" t="s">
        <v>14</v>
      </c>
      <c r="C188" s="28" t="s">
        <v>15</v>
      </c>
      <c r="D188" s="28">
        <v>1320744</v>
      </c>
      <c r="E188" s="27" t="s">
        <v>225</v>
      </c>
      <c r="F188" s="29">
        <v>40847</v>
      </c>
      <c r="G188" s="29">
        <v>40859</v>
      </c>
      <c r="H188" s="30">
        <v>19320</v>
      </c>
      <c r="I188" s="30">
        <v>19320</v>
      </c>
      <c r="J188" s="31" t="s">
        <v>17</v>
      </c>
      <c r="K188" s="32">
        <v>0</v>
      </c>
      <c r="L188" s="33"/>
      <c r="M188" s="34"/>
      <c r="N188" s="32">
        <v>0</v>
      </c>
      <c r="O188" s="35">
        <v>19320</v>
      </c>
      <c r="P188" t="s">
        <v>189</v>
      </c>
    </row>
    <row r="189" spans="1:16" x14ac:dyDescent="0.35">
      <c r="A189" s="7">
        <v>891501104</v>
      </c>
      <c r="B189" s="27" t="s">
        <v>14</v>
      </c>
      <c r="C189" s="28" t="s">
        <v>15</v>
      </c>
      <c r="D189" s="28">
        <v>1321821</v>
      </c>
      <c r="E189" s="27" t="s">
        <v>226</v>
      </c>
      <c r="F189" s="29">
        <v>40847</v>
      </c>
      <c r="G189" s="29">
        <v>40859</v>
      </c>
      <c r="H189" s="30">
        <v>12480</v>
      </c>
      <c r="I189" s="30">
        <v>12480</v>
      </c>
      <c r="J189" s="31" t="s">
        <v>17</v>
      </c>
      <c r="K189" s="32">
        <v>0</v>
      </c>
      <c r="L189" s="33"/>
      <c r="M189" s="34"/>
      <c r="N189" s="32">
        <v>0</v>
      </c>
      <c r="O189" s="35">
        <v>12480</v>
      </c>
      <c r="P189" t="s">
        <v>189</v>
      </c>
    </row>
    <row r="190" spans="1:16" x14ac:dyDescent="0.35">
      <c r="A190" s="7">
        <v>891501104</v>
      </c>
      <c r="B190" s="27" t="s">
        <v>14</v>
      </c>
      <c r="C190" s="28" t="s">
        <v>15</v>
      </c>
      <c r="D190" s="28">
        <v>1321880</v>
      </c>
      <c r="E190" s="27" t="s">
        <v>227</v>
      </c>
      <c r="F190" s="29">
        <v>40847</v>
      </c>
      <c r="G190" s="29">
        <v>40859</v>
      </c>
      <c r="H190" s="30">
        <v>50250</v>
      </c>
      <c r="I190" s="30">
        <v>50250</v>
      </c>
      <c r="J190" s="31" t="s">
        <v>17</v>
      </c>
      <c r="K190" s="32">
        <v>0</v>
      </c>
      <c r="L190" s="33"/>
      <c r="M190" s="34"/>
      <c r="N190" s="32">
        <v>0</v>
      </c>
      <c r="O190" s="35">
        <v>50250</v>
      </c>
      <c r="P190" t="s">
        <v>189</v>
      </c>
    </row>
    <row r="191" spans="1:16" x14ac:dyDescent="0.35">
      <c r="A191" s="7">
        <v>891501104</v>
      </c>
      <c r="B191" s="27" t="s">
        <v>14</v>
      </c>
      <c r="C191" s="28" t="s">
        <v>15</v>
      </c>
      <c r="D191" s="28">
        <v>1321881</v>
      </c>
      <c r="E191" s="27" t="s">
        <v>228</v>
      </c>
      <c r="F191" s="29">
        <v>40847</v>
      </c>
      <c r="G191" s="29">
        <v>40859</v>
      </c>
      <c r="H191" s="30">
        <v>18963</v>
      </c>
      <c r="I191" s="30">
        <v>18963</v>
      </c>
      <c r="J191" s="31" t="s">
        <v>17</v>
      </c>
      <c r="K191" s="32">
        <v>0</v>
      </c>
      <c r="L191" s="33"/>
      <c r="M191" s="34"/>
      <c r="N191" s="32">
        <v>0</v>
      </c>
      <c r="O191" s="35">
        <v>18963</v>
      </c>
      <c r="P191" t="s">
        <v>189</v>
      </c>
    </row>
    <row r="192" spans="1:16" x14ac:dyDescent="0.35">
      <c r="A192" s="7">
        <v>891501104</v>
      </c>
      <c r="B192" s="27" t="s">
        <v>14</v>
      </c>
      <c r="C192" s="28" t="s">
        <v>15</v>
      </c>
      <c r="D192" s="28">
        <v>1322802</v>
      </c>
      <c r="E192" s="27" t="s">
        <v>229</v>
      </c>
      <c r="F192" s="29">
        <v>40847</v>
      </c>
      <c r="G192" s="29">
        <v>40859</v>
      </c>
      <c r="H192" s="30">
        <v>3220</v>
      </c>
      <c r="I192" s="30">
        <v>3220</v>
      </c>
      <c r="J192" s="31" t="s">
        <v>17</v>
      </c>
      <c r="K192" s="32">
        <v>0</v>
      </c>
      <c r="L192" s="33"/>
      <c r="M192" s="34"/>
      <c r="N192" s="32">
        <v>0</v>
      </c>
      <c r="O192" s="35">
        <v>3220</v>
      </c>
      <c r="P192" t="s">
        <v>189</v>
      </c>
    </row>
    <row r="193" spans="1:16" x14ac:dyDescent="0.35">
      <c r="A193" s="7">
        <v>891501104</v>
      </c>
      <c r="B193" s="27" t="s">
        <v>14</v>
      </c>
      <c r="C193" s="28" t="s">
        <v>15</v>
      </c>
      <c r="D193" s="28">
        <v>31431</v>
      </c>
      <c r="E193" s="27" t="s">
        <v>230</v>
      </c>
      <c r="F193" s="29">
        <v>40847</v>
      </c>
      <c r="G193" s="29">
        <v>40859</v>
      </c>
      <c r="H193" s="30">
        <v>19320</v>
      </c>
      <c r="I193" s="30">
        <v>19320</v>
      </c>
      <c r="J193" s="31" t="s">
        <v>17</v>
      </c>
      <c r="K193" s="32">
        <v>0</v>
      </c>
      <c r="L193" s="33"/>
      <c r="M193" s="34"/>
      <c r="N193" s="32">
        <v>0</v>
      </c>
      <c r="O193" s="35">
        <v>19320</v>
      </c>
      <c r="P193" t="s">
        <v>189</v>
      </c>
    </row>
    <row r="194" spans="1:16" x14ac:dyDescent="0.35">
      <c r="A194" s="7">
        <v>891501104</v>
      </c>
      <c r="B194" s="27" t="s">
        <v>14</v>
      </c>
      <c r="C194" s="28" t="s">
        <v>15</v>
      </c>
      <c r="D194" s="28">
        <v>1323098</v>
      </c>
      <c r="E194" s="27" t="s">
        <v>231</v>
      </c>
      <c r="F194" s="29">
        <v>40847</v>
      </c>
      <c r="G194" s="29">
        <v>40859</v>
      </c>
      <c r="H194" s="30">
        <v>19320</v>
      </c>
      <c r="I194" s="30">
        <v>19320</v>
      </c>
      <c r="J194" s="31" t="s">
        <v>17</v>
      </c>
      <c r="K194" s="32">
        <v>0</v>
      </c>
      <c r="L194" s="33"/>
      <c r="M194" s="34"/>
      <c r="N194" s="32">
        <v>0</v>
      </c>
      <c r="O194" s="35">
        <v>19320</v>
      </c>
      <c r="P194" t="s">
        <v>189</v>
      </c>
    </row>
    <row r="195" spans="1:16" x14ac:dyDescent="0.35">
      <c r="A195" s="7">
        <v>891501104</v>
      </c>
      <c r="B195" s="27" t="s">
        <v>14</v>
      </c>
      <c r="C195" s="28" t="s">
        <v>15</v>
      </c>
      <c r="D195" s="28">
        <v>1323108</v>
      </c>
      <c r="E195" s="27" t="s">
        <v>232</v>
      </c>
      <c r="F195" s="29">
        <v>40847</v>
      </c>
      <c r="G195" s="29">
        <v>40859</v>
      </c>
      <c r="H195" s="30">
        <v>15240</v>
      </c>
      <c r="I195" s="30">
        <v>15240</v>
      </c>
      <c r="J195" s="31" t="s">
        <v>17</v>
      </c>
      <c r="K195" s="32">
        <v>0</v>
      </c>
      <c r="L195" s="33"/>
      <c r="M195" s="34"/>
      <c r="N195" s="32">
        <v>0</v>
      </c>
      <c r="O195" s="35">
        <v>15240</v>
      </c>
      <c r="P195" t="s">
        <v>189</v>
      </c>
    </row>
    <row r="196" spans="1:16" x14ac:dyDescent="0.35">
      <c r="A196" s="7">
        <v>891501104</v>
      </c>
      <c r="B196" s="27" t="s">
        <v>14</v>
      </c>
      <c r="C196" s="28" t="s">
        <v>15</v>
      </c>
      <c r="D196" s="28">
        <v>31679</v>
      </c>
      <c r="E196" s="27" t="s">
        <v>233</v>
      </c>
      <c r="F196" s="29">
        <v>40847</v>
      </c>
      <c r="G196" s="29">
        <v>40859</v>
      </c>
      <c r="H196" s="30">
        <v>6420</v>
      </c>
      <c r="I196" s="30">
        <v>6420</v>
      </c>
      <c r="J196" s="31" t="s">
        <v>17</v>
      </c>
      <c r="K196" s="32">
        <v>0</v>
      </c>
      <c r="L196" s="33"/>
      <c r="M196" s="34"/>
      <c r="N196" s="32">
        <v>0</v>
      </c>
      <c r="O196" s="35">
        <v>6420</v>
      </c>
      <c r="P196" t="s">
        <v>189</v>
      </c>
    </row>
    <row r="197" spans="1:16" x14ac:dyDescent="0.35">
      <c r="A197" s="7">
        <v>891501104</v>
      </c>
      <c r="B197" s="27" t="s">
        <v>14</v>
      </c>
      <c r="C197" s="28" t="s">
        <v>15</v>
      </c>
      <c r="D197" s="28">
        <v>1324187</v>
      </c>
      <c r="E197" s="27" t="s">
        <v>234</v>
      </c>
      <c r="F197" s="29">
        <v>40847</v>
      </c>
      <c r="G197" s="29">
        <v>40859</v>
      </c>
      <c r="H197" s="30">
        <v>35190</v>
      </c>
      <c r="I197" s="30">
        <v>35190</v>
      </c>
      <c r="J197" s="31" t="s">
        <v>17</v>
      </c>
      <c r="K197" s="32">
        <v>0</v>
      </c>
      <c r="L197" s="33"/>
      <c r="M197" s="34"/>
      <c r="N197" s="32">
        <v>0</v>
      </c>
      <c r="O197" s="35">
        <v>35190</v>
      </c>
      <c r="P197" t="s">
        <v>189</v>
      </c>
    </row>
    <row r="198" spans="1:16" x14ac:dyDescent="0.35">
      <c r="A198" s="7">
        <v>891501104</v>
      </c>
      <c r="B198" s="27" t="s">
        <v>14</v>
      </c>
      <c r="C198" s="28" t="s">
        <v>15</v>
      </c>
      <c r="D198" s="28">
        <v>1324266</v>
      </c>
      <c r="E198" s="27" t="s">
        <v>235</v>
      </c>
      <c r="F198" s="29">
        <v>40847</v>
      </c>
      <c r="G198" s="29">
        <v>40859</v>
      </c>
      <c r="H198" s="30">
        <v>19320</v>
      </c>
      <c r="I198" s="30">
        <v>19320</v>
      </c>
      <c r="J198" s="31" t="s">
        <v>17</v>
      </c>
      <c r="K198" s="32">
        <v>0</v>
      </c>
      <c r="L198" s="33"/>
      <c r="M198" s="34"/>
      <c r="N198" s="32">
        <v>0</v>
      </c>
      <c r="O198" s="35">
        <v>19320</v>
      </c>
      <c r="P198" t="s">
        <v>189</v>
      </c>
    </row>
    <row r="199" spans="1:16" x14ac:dyDescent="0.35">
      <c r="A199" s="7">
        <v>891501104</v>
      </c>
      <c r="B199" s="27" t="s">
        <v>14</v>
      </c>
      <c r="C199" s="28" t="s">
        <v>15</v>
      </c>
      <c r="D199" s="28">
        <v>1324447</v>
      </c>
      <c r="E199" s="27" t="s">
        <v>236</v>
      </c>
      <c r="F199" s="29">
        <v>40847</v>
      </c>
      <c r="G199" s="29">
        <v>40859</v>
      </c>
      <c r="H199" s="30">
        <v>21890</v>
      </c>
      <c r="I199" s="30">
        <v>21890</v>
      </c>
      <c r="J199" s="31" t="s">
        <v>17</v>
      </c>
      <c r="K199" s="32">
        <v>0</v>
      </c>
      <c r="L199" s="33"/>
      <c r="M199" s="34"/>
      <c r="N199" s="32">
        <v>0</v>
      </c>
      <c r="O199" s="35">
        <v>21890</v>
      </c>
      <c r="P199" t="s">
        <v>189</v>
      </c>
    </row>
    <row r="200" spans="1:16" x14ac:dyDescent="0.35">
      <c r="A200" s="7">
        <v>891501104</v>
      </c>
      <c r="B200" s="27" t="s">
        <v>14</v>
      </c>
      <c r="C200" s="28" t="s">
        <v>15</v>
      </c>
      <c r="D200" s="28">
        <v>1324723</v>
      </c>
      <c r="E200" s="27" t="s">
        <v>237</v>
      </c>
      <c r="F200" s="29">
        <v>40847</v>
      </c>
      <c r="G200" s="29">
        <v>40859</v>
      </c>
      <c r="H200" s="30">
        <v>59498</v>
      </c>
      <c r="I200" s="30">
        <v>59498</v>
      </c>
      <c r="J200" s="31" t="s">
        <v>17</v>
      </c>
      <c r="K200" s="32">
        <v>0</v>
      </c>
      <c r="L200" s="33"/>
      <c r="M200" s="34"/>
      <c r="N200" s="32">
        <v>0</v>
      </c>
      <c r="O200" s="35">
        <v>59498</v>
      </c>
      <c r="P200" t="s">
        <v>189</v>
      </c>
    </row>
    <row r="201" spans="1:16" x14ac:dyDescent="0.35">
      <c r="A201" s="7">
        <v>891501104</v>
      </c>
      <c r="B201" s="27" t="s">
        <v>14</v>
      </c>
      <c r="C201" s="28" t="s">
        <v>15</v>
      </c>
      <c r="D201" s="28">
        <v>1325197</v>
      </c>
      <c r="E201" s="27" t="s">
        <v>238</v>
      </c>
      <c r="F201" s="29">
        <v>40847</v>
      </c>
      <c r="G201" s="29">
        <v>40859</v>
      </c>
      <c r="H201" s="30">
        <v>16640</v>
      </c>
      <c r="I201" s="30">
        <v>16640</v>
      </c>
      <c r="J201" s="31" t="s">
        <v>17</v>
      </c>
      <c r="K201" s="32">
        <v>0</v>
      </c>
      <c r="L201" s="33"/>
      <c r="M201" s="34"/>
      <c r="N201" s="32">
        <v>0</v>
      </c>
      <c r="O201" s="35">
        <v>16640</v>
      </c>
      <c r="P201" t="s">
        <v>189</v>
      </c>
    </row>
    <row r="202" spans="1:16" x14ac:dyDescent="0.35">
      <c r="A202" s="7">
        <v>891501104</v>
      </c>
      <c r="B202" s="27" t="s">
        <v>14</v>
      </c>
      <c r="C202" s="28" t="s">
        <v>193</v>
      </c>
      <c r="D202" s="28">
        <v>96186</v>
      </c>
      <c r="E202" s="27" t="s">
        <v>239</v>
      </c>
      <c r="F202" s="29">
        <v>40847</v>
      </c>
      <c r="G202" s="29">
        <v>40859</v>
      </c>
      <c r="H202" s="30">
        <v>3250</v>
      </c>
      <c r="I202" s="30">
        <v>3250</v>
      </c>
      <c r="J202" s="31" t="s">
        <v>17</v>
      </c>
      <c r="K202" s="32">
        <v>0</v>
      </c>
      <c r="L202" s="33"/>
      <c r="M202" s="34"/>
      <c r="N202" s="32">
        <v>0</v>
      </c>
      <c r="O202" s="35">
        <v>3250</v>
      </c>
      <c r="P202" t="s">
        <v>189</v>
      </c>
    </row>
    <row r="203" spans="1:16" x14ac:dyDescent="0.35">
      <c r="A203" s="7">
        <v>891501104</v>
      </c>
      <c r="B203" s="27" t="s">
        <v>14</v>
      </c>
      <c r="C203" s="28" t="s">
        <v>15</v>
      </c>
      <c r="D203" s="28">
        <v>1326025</v>
      </c>
      <c r="E203" s="27" t="s">
        <v>240</v>
      </c>
      <c r="F203" s="29">
        <v>40847</v>
      </c>
      <c r="G203" s="29">
        <v>40859</v>
      </c>
      <c r="H203" s="30">
        <v>3120</v>
      </c>
      <c r="I203" s="30">
        <v>3120</v>
      </c>
      <c r="J203" s="31" t="s">
        <v>17</v>
      </c>
      <c r="K203" s="32">
        <v>0</v>
      </c>
      <c r="L203" s="33"/>
      <c r="M203" s="34"/>
      <c r="N203" s="32">
        <v>0</v>
      </c>
      <c r="O203" s="35">
        <v>3120</v>
      </c>
      <c r="P203" t="s">
        <v>189</v>
      </c>
    </row>
    <row r="204" spans="1:16" x14ac:dyDescent="0.35">
      <c r="A204" s="7">
        <v>891501104</v>
      </c>
      <c r="B204" s="27" t="s">
        <v>14</v>
      </c>
      <c r="C204" s="28" t="s">
        <v>15</v>
      </c>
      <c r="D204" s="28">
        <v>1326076</v>
      </c>
      <c r="E204" s="27" t="s">
        <v>241</v>
      </c>
      <c r="F204" s="29">
        <v>40847</v>
      </c>
      <c r="G204" s="29">
        <v>40859</v>
      </c>
      <c r="H204" s="30">
        <v>7640</v>
      </c>
      <c r="I204" s="30">
        <v>7640</v>
      </c>
      <c r="J204" s="31" t="s">
        <v>17</v>
      </c>
      <c r="K204" s="32">
        <v>0</v>
      </c>
      <c r="L204" s="33"/>
      <c r="M204" s="34"/>
      <c r="N204" s="32">
        <v>0</v>
      </c>
      <c r="O204" s="35">
        <v>7640</v>
      </c>
      <c r="P204" t="s">
        <v>189</v>
      </c>
    </row>
    <row r="205" spans="1:16" x14ac:dyDescent="0.35">
      <c r="A205" s="7">
        <v>891501104</v>
      </c>
      <c r="B205" s="27" t="s">
        <v>14</v>
      </c>
      <c r="C205" s="28" t="s">
        <v>15</v>
      </c>
      <c r="D205" s="28">
        <v>1326115</v>
      </c>
      <c r="E205" s="27" t="s">
        <v>242</v>
      </c>
      <c r="F205" s="29">
        <v>40847</v>
      </c>
      <c r="G205" s="29">
        <v>40859</v>
      </c>
      <c r="H205" s="30">
        <v>37860</v>
      </c>
      <c r="I205" s="30">
        <v>37860</v>
      </c>
      <c r="J205" s="31" t="s">
        <v>17</v>
      </c>
      <c r="K205" s="32">
        <v>0</v>
      </c>
      <c r="L205" s="33"/>
      <c r="M205" s="34"/>
      <c r="N205" s="32">
        <v>0</v>
      </c>
      <c r="O205" s="35">
        <v>37860</v>
      </c>
      <c r="P205" t="s">
        <v>189</v>
      </c>
    </row>
    <row r="206" spans="1:16" x14ac:dyDescent="0.35">
      <c r="A206" s="7">
        <v>891501104</v>
      </c>
      <c r="B206" s="16" t="s">
        <v>14</v>
      </c>
      <c r="C206" s="24" t="s">
        <v>15</v>
      </c>
      <c r="D206" s="24">
        <v>32069</v>
      </c>
      <c r="E206" s="16" t="s">
        <v>243</v>
      </c>
      <c r="F206" s="25">
        <v>40877</v>
      </c>
      <c r="G206" s="25">
        <v>40889</v>
      </c>
      <c r="H206" s="26">
        <v>26851</v>
      </c>
      <c r="I206" s="26">
        <v>26851</v>
      </c>
      <c r="J206" s="18" t="s">
        <v>23</v>
      </c>
      <c r="K206" s="19">
        <v>0</v>
      </c>
      <c r="L206" s="20"/>
      <c r="M206" s="21"/>
      <c r="N206" s="19">
        <v>0</v>
      </c>
      <c r="O206" s="22">
        <v>26851</v>
      </c>
    </row>
    <row r="207" spans="1:16" x14ac:dyDescent="0.35">
      <c r="A207" s="7">
        <v>891501104</v>
      </c>
      <c r="B207" s="16" t="s">
        <v>14</v>
      </c>
      <c r="C207" s="24" t="s">
        <v>15</v>
      </c>
      <c r="D207" s="24">
        <v>1326917</v>
      </c>
      <c r="E207" s="16" t="s">
        <v>244</v>
      </c>
      <c r="F207" s="25">
        <v>40877</v>
      </c>
      <c r="G207" s="25">
        <v>40889</v>
      </c>
      <c r="H207" s="26">
        <v>12480</v>
      </c>
      <c r="I207" s="26">
        <v>12480</v>
      </c>
      <c r="J207" s="18" t="s">
        <v>23</v>
      </c>
      <c r="K207" s="19">
        <v>0</v>
      </c>
      <c r="L207" s="20"/>
      <c r="M207" s="21"/>
      <c r="N207" s="19">
        <v>0</v>
      </c>
      <c r="O207" s="22">
        <v>12480</v>
      </c>
    </row>
    <row r="208" spans="1:16" x14ac:dyDescent="0.35">
      <c r="A208" s="7">
        <v>891501104</v>
      </c>
      <c r="B208" s="16" t="s">
        <v>14</v>
      </c>
      <c r="C208" s="24" t="s">
        <v>15</v>
      </c>
      <c r="D208" s="24">
        <v>1327292</v>
      </c>
      <c r="E208" s="16" t="s">
        <v>245</v>
      </c>
      <c r="F208" s="25">
        <v>40877</v>
      </c>
      <c r="G208" s="25">
        <v>40889</v>
      </c>
      <c r="H208" s="26">
        <v>7168</v>
      </c>
      <c r="I208" s="26">
        <v>7168</v>
      </c>
      <c r="J208" s="18" t="s">
        <v>23</v>
      </c>
      <c r="K208" s="19">
        <v>0</v>
      </c>
      <c r="L208" s="20"/>
      <c r="M208" s="21"/>
      <c r="N208" s="19">
        <v>0</v>
      </c>
      <c r="O208" s="22">
        <v>7168</v>
      </c>
    </row>
    <row r="209" spans="1:15" x14ac:dyDescent="0.35">
      <c r="A209" s="7">
        <v>891501104</v>
      </c>
      <c r="B209" s="16" t="s">
        <v>14</v>
      </c>
      <c r="C209" s="24" t="s">
        <v>15</v>
      </c>
      <c r="D209" s="24">
        <v>1328066</v>
      </c>
      <c r="E209" s="16" t="s">
        <v>246</v>
      </c>
      <c r="F209" s="25">
        <v>40877</v>
      </c>
      <c r="G209" s="25">
        <v>40889</v>
      </c>
      <c r="H209" s="26">
        <v>19320</v>
      </c>
      <c r="I209" s="26">
        <v>19320</v>
      </c>
      <c r="J209" s="18" t="s">
        <v>23</v>
      </c>
      <c r="K209" s="19">
        <v>0</v>
      </c>
      <c r="L209" s="20"/>
      <c r="M209" s="21"/>
      <c r="N209" s="19">
        <v>0</v>
      </c>
      <c r="O209" s="22">
        <v>19320</v>
      </c>
    </row>
    <row r="210" spans="1:15" x14ac:dyDescent="0.35">
      <c r="A210" s="7">
        <v>891501104</v>
      </c>
      <c r="B210" s="16" t="s">
        <v>14</v>
      </c>
      <c r="C210" s="24" t="s">
        <v>15</v>
      </c>
      <c r="D210" s="24">
        <v>1328116</v>
      </c>
      <c r="E210" s="16" t="s">
        <v>247</v>
      </c>
      <c r="F210" s="25">
        <v>40877</v>
      </c>
      <c r="G210" s="25">
        <v>40889</v>
      </c>
      <c r="H210" s="26">
        <v>21130</v>
      </c>
      <c r="I210" s="26">
        <v>21130</v>
      </c>
      <c r="J210" s="18" t="s">
        <v>23</v>
      </c>
      <c r="K210" s="19">
        <v>0</v>
      </c>
      <c r="L210" s="20"/>
      <c r="M210" s="21"/>
      <c r="N210" s="19">
        <v>0</v>
      </c>
      <c r="O210" s="22">
        <v>21130</v>
      </c>
    </row>
    <row r="211" spans="1:15" x14ac:dyDescent="0.35">
      <c r="A211" s="7">
        <v>891501104</v>
      </c>
      <c r="B211" s="16" t="s">
        <v>14</v>
      </c>
      <c r="C211" s="24" t="s">
        <v>15</v>
      </c>
      <c r="D211" s="24">
        <v>1329079</v>
      </c>
      <c r="E211" s="16" t="s">
        <v>248</v>
      </c>
      <c r="F211" s="25">
        <v>40877</v>
      </c>
      <c r="G211" s="25">
        <v>40889</v>
      </c>
      <c r="H211" s="26">
        <v>101927</v>
      </c>
      <c r="I211" s="26">
        <v>101927</v>
      </c>
      <c r="J211" s="18" t="s">
        <v>23</v>
      </c>
      <c r="K211" s="19">
        <v>0</v>
      </c>
      <c r="L211" s="20"/>
      <c r="M211" s="21"/>
      <c r="N211" s="19">
        <v>0</v>
      </c>
      <c r="O211" s="22">
        <v>101927</v>
      </c>
    </row>
    <row r="212" spans="1:15" x14ac:dyDescent="0.35">
      <c r="A212" s="7">
        <v>891501104</v>
      </c>
      <c r="B212" s="16" t="s">
        <v>14</v>
      </c>
      <c r="C212" s="24" t="s">
        <v>15</v>
      </c>
      <c r="D212" s="24">
        <v>1329089</v>
      </c>
      <c r="E212" s="16" t="s">
        <v>249</v>
      </c>
      <c r="F212" s="25">
        <v>40877</v>
      </c>
      <c r="G212" s="25">
        <v>40889</v>
      </c>
      <c r="H212" s="26">
        <v>3120</v>
      </c>
      <c r="I212" s="26">
        <v>3120</v>
      </c>
      <c r="J212" s="18" t="s">
        <v>23</v>
      </c>
      <c r="K212" s="19">
        <v>0</v>
      </c>
      <c r="L212" s="20"/>
      <c r="M212" s="21"/>
      <c r="N212" s="19">
        <v>0</v>
      </c>
      <c r="O212" s="22">
        <v>3120</v>
      </c>
    </row>
    <row r="213" spans="1:15" x14ac:dyDescent="0.35">
      <c r="A213" s="7">
        <v>891501104</v>
      </c>
      <c r="B213" s="16" t="s">
        <v>14</v>
      </c>
      <c r="C213" s="24" t="s">
        <v>15</v>
      </c>
      <c r="D213" s="24">
        <v>1329493</v>
      </c>
      <c r="E213" s="16" t="s">
        <v>250</v>
      </c>
      <c r="F213" s="25">
        <v>40877</v>
      </c>
      <c r="G213" s="25">
        <v>40889</v>
      </c>
      <c r="H213" s="26">
        <v>10940</v>
      </c>
      <c r="I213" s="26">
        <v>10940</v>
      </c>
      <c r="J213" s="18" t="s">
        <v>23</v>
      </c>
      <c r="K213" s="19">
        <v>0</v>
      </c>
      <c r="L213" s="20"/>
      <c r="M213" s="21"/>
      <c r="N213" s="19">
        <v>0</v>
      </c>
      <c r="O213" s="22">
        <v>10940</v>
      </c>
    </row>
    <row r="214" spans="1:15" x14ac:dyDescent="0.35">
      <c r="A214" s="7">
        <v>891501104</v>
      </c>
      <c r="B214" s="16" t="s">
        <v>14</v>
      </c>
      <c r="C214" s="24" t="s">
        <v>15</v>
      </c>
      <c r="D214" s="24">
        <v>1329519</v>
      </c>
      <c r="E214" s="16" t="s">
        <v>251</v>
      </c>
      <c r="F214" s="25">
        <v>40877</v>
      </c>
      <c r="G214" s="25">
        <v>40889</v>
      </c>
      <c r="H214" s="26">
        <v>6810</v>
      </c>
      <c r="I214" s="26">
        <v>6810</v>
      </c>
      <c r="J214" s="18" t="s">
        <v>23</v>
      </c>
      <c r="K214" s="19">
        <v>0</v>
      </c>
      <c r="L214" s="20"/>
      <c r="M214" s="21"/>
      <c r="N214" s="19">
        <v>0</v>
      </c>
      <c r="O214" s="22">
        <v>6810</v>
      </c>
    </row>
    <row r="215" spans="1:15" x14ac:dyDescent="0.35">
      <c r="A215" s="7">
        <v>891501104</v>
      </c>
      <c r="B215" s="16" t="s">
        <v>14</v>
      </c>
      <c r="C215" s="24" t="s">
        <v>15</v>
      </c>
      <c r="D215" s="24">
        <v>1329646</v>
      </c>
      <c r="E215" s="16" t="s">
        <v>252</v>
      </c>
      <c r="F215" s="25">
        <v>40877</v>
      </c>
      <c r="G215" s="25">
        <v>40889</v>
      </c>
      <c r="H215" s="26">
        <v>12560</v>
      </c>
      <c r="I215" s="26">
        <v>12560</v>
      </c>
      <c r="J215" s="18" t="s">
        <v>23</v>
      </c>
      <c r="K215" s="19">
        <v>0</v>
      </c>
      <c r="L215" s="20"/>
      <c r="M215" s="21"/>
      <c r="N215" s="19">
        <v>0</v>
      </c>
      <c r="O215" s="22">
        <v>12560</v>
      </c>
    </row>
    <row r="216" spans="1:15" x14ac:dyDescent="0.35">
      <c r="A216" s="7">
        <v>891501104</v>
      </c>
      <c r="B216" s="16" t="s">
        <v>14</v>
      </c>
      <c r="C216" s="24" t="s">
        <v>15</v>
      </c>
      <c r="D216" s="24">
        <v>1329648</v>
      </c>
      <c r="E216" s="16" t="s">
        <v>253</v>
      </c>
      <c r="F216" s="25">
        <v>40877</v>
      </c>
      <c r="G216" s="25">
        <v>40889</v>
      </c>
      <c r="H216" s="26">
        <v>12560</v>
      </c>
      <c r="I216" s="26">
        <v>12560</v>
      </c>
      <c r="J216" s="18" t="s">
        <v>23</v>
      </c>
      <c r="K216" s="19">
        <v>0</v>
      </c>
      <c r="L216" s="20"/>
      <c r="M216" s="21"/>
      <c r="N216" s="19">
        <v>0</v>
      </c>
      <c r="O216" s="22">
        <v>12560</v>
      </c>
    </row>
    <row r="217" spans="1:15" x14ac:dyDescent="0.35">
      <c r="A217" s="7">
        <v>891501104</v>
      </c>
      <c r="B217" s="16" t="s">
        <v>14</v>
      </c>
      <c r="C217" s="24" t="s">
        <v>15</v>
      </c>
      <c r="D217" s="24">
        <v>1329784</v>
      </c>
      <c r="E217" s="16" t="s">
        <v>254</v>
      </c>
      <c r="F217" s="25">
        <v>40877</v>
      </c>
      <c r="G217" s="25">
        <v>40889</v>
      </c>
      <c r="H217" s="26">
        <v>13346</v>
      </c>
      <c r="I217" s="26">
        <v>13346</v>
      </c>
      <c r="J217" s="18" t="s">
        <v>23</v>
      </c>
      <c r="K217" s="19">
        <v>0</v>
      </c>
      <c r="L217" s="20"/>
      <c r="M217" s="21"/>
      <c r="N217" s="19">
        <v>0</v>
      </c>
      <c r="O217" s="22">
        <v>13346</v>
      </c>
    </row>
    <row r="218" spans="1:15" x14ac:dyDescent="0.35">
      <c r="A218" s="7">
        <v>891501104</v>
      </c>
      <c r="B218" s="16" t="s">
        <v>14</v>
      </c>
      <c r="C218" s="24" t="s">
        <v>15</v>
      </c>
      <c r="D218" s="24">
        <v>1329786</v>
      </c>
      <c r="E218" s="16" t="s">
        <v>255</v>
      </c>
      <c r="F218" s="25">
        <v>40877</v>
      </c>
      <c r="G218" s="25">
        <v>40889</v>
      </c>
      <c r="H218" s="26">
        <v>26692</v>
      </c>
      <c r="I218" s="26">
        <v>26692</v>
      </c>
      <c r="J218" s="18" t="s">
        <v>23</v>
      </c>
      <c r="K218" s="19">
        <v>0</v>
      </c>
      <c r="L218" s="20"/>
      <c r="M218" s="21"/>
      <c r="N218" s="19">
        <v>0</v>
      </c>
      <c r="O218" s="22">
        <v>26692</v>
      </c>
    </row>
    <row r="219" spans="1:15" x14ac:dyDescent="0.35">
      <c r="A219" s="7">
        <v>891501104</v>
      </c>
      <c r="B219" s="16" t="s">
        <v>14</v>
      </c>
      <c r="C219" s="24" t="s">
        <v>15</v>
      </c>
      <c r="D219" s="24">
        <v>1329787</v>
      </c>
      <c r="E219" s="16" t="s">
        <v>256</v>
      </c>
      <c r="F219" s="25">
        <v>40877</v>
      </c>
      <c r="G219" s="25">
        <v>40889</v>
      </c>
      <c r="H219" s="26">
        <v>13346</v>
      </c>
      <c r="I219" s="26">
        <v>13346</v>
      </c>
      <c r="J219" s="18" t="s">
        <v>23</v>
      </c>
      <c r="K219" s="19">
        <v>0</v>
      </c>
      <c r="L219" s="20"/>
      <c r="M219" s="21"/>
      <c r="N219" s="19">
        <v>0</v>
      </c>
      <c r="O219" s="22">
        <v>13346</v>
      </c>
    </row>
    <row r="220" spans="1:15" x14ac:dyDescent="0.35">
      <c r="A220" s="7">
        <v>891501104</v>
      </c>
      <c r="B220" s="16" t="s">
        <v>14</v>
      </c>
      <c r="C220" s="24" t="s">
        <v>15</v>
      </c>
      <c r="D220" s="24">
        <v>1330223</v>
      </c>
      <c r="E220" s="16" t="s">
        <v>257</v>
      </c>
      <c r="F220" s="25">
        <v>40877</v>
      </c>
      <c r="G220" s="25">
        <v>40889</v>
      </c>
      <c r="H220" s="26">
        <v>13026</v>
      </c>
      <c r="I220" s="26">
        <v>13026</v>
      </c>
      <c r="J220" s="18" t="s">
        <v>23</v>
      </c>
      <c r="K220" s="19">
        <v>0</v>
      </c>
      <c r="L220" s="20"/>
      <c r="M220" s="21"/>
      <c r="N220" s="19">
        <v>0</v>
      </c>
      <c r="O220" s="22">
        <v>13026</v>
      </c>
    </row>
    <row r="221" spans="1:15" x14ac:dyDescent="0.35">
      <c r="A221" s="7">
        <v>891501104</v>
      </c>
      <c r="B221" s="16" t="s">
        <v>14</v>
      </c>
      <c r="C221" s="24" t="s">
        <v>15</v>
      </c>
      <c r="D221" s="24">
        <v>1330343</v>
      </c>
      <c r="E221" s="16" t="s">
        <v>258</v>
      </c>
      <c r="F221" s="25">
        <v>40877</v>
      </c>
      <c r="G221" s="25">
        <v>40889</v>
      </c>
      <c r="H221" s="26">
        <v>72293</v>
      </c>
      <c r="I221" s="26">
        <v>72293</v>
      </c>
      <c r="J221" s="18" t="s">
        <v>23</v>
      </c>
      <c r="K221" s="19">
        <v>0</v>
      </c>
      <c r="L221" s="20"/>
      <c r="M221" s="21"/>
      <c r="N221" s="19">
        <v>0</v>
      </c>
      <c r="O221" s="22">
        <v>72293</v>
      </c>
    </row>
    <row r="222" spans="1:15" x14ac:dyDescent="0.35">
      <c r="A222" s="7">
        <v>891501104</v>
      </c>
      <c r="B222" s="16" t="s">
        <v>14</v>
      </c>
      <c r="C222" s="24" t="s">
        <v>15</v>
      </c>
      <c r="D222" s="24">
        <v>1330873</v>
      </c>
      <c r="E222" s="16" t="s">
        <v>259</v>
      </c>
      <c r="F222" s="25">
        <v>40877</v>
      </c>
      <c r="G222" s="25">
        <v>40889</v>
      </c>
      <c r="H222" s="26">
        <v>6940</v>
      </c>
      <c r="I222" s="26">
        <v>6940</v>
      </c>
      <c r="J222" s="18" t="s">
        <v>23</v>
      </c>
      <c r="K222" s="19">
        <v>0</v>
      </c>
      <c r="L222" s="20"/>
      <c r="M222" s="21"/>
      <c r="N222" s="19">
        <v>0</v>
      </c>
      <c r="O222" s="22">
        <v>6940</v>
      </c>
    </row>
    <row r="223" spans="1:15" x14ac:dyDescent="0.35">
      <c r="A223" s="7">
        <v>891501104</v>
      </c>
      <c r="B223" s="16" t="s">
        <v>14</v>
      </c>
      <c r="C223" s="24" t="s">
        <v>15</v>
      </c>
      <c r="D223" s="24">
        <v>1331064</v>
      </c>
      <c r="E223" s="16" t="s">
        <v>260</v>
      </c>
      <c r="F223" s="25">
        <v>40877</v>
      </c>
      <c r="G223" s="25">
        <v>40889</v>
      </c>
      <c r="H223" s="26">
        <v>30030</v>
      </c>
      <c r="I223" s="26">
        <v>30030</v>
      </c>
      <c r="J223" s="18" t="s">
        <v>23</v>
      </c>
      <c r="K223" s="19">
        <v>0</v>
      </c>
      <c r="L223" s="20"/>
      <c r="M223" s="21"/>
      <c r="N223" s="19">
        <v>0</v>
      </c>
      <c r="O223" s="22">
        <v>30030</v>
      </c>
    </row>
    <row r="224" spans="1:15" x14ac:dyDescent="0.35">
      <c r="A224" s="7">
        <v>891501104</v>
      </c>
      <c r="B224" s="16" t="s">
        <v>14</v>
      </c>
      <c r="C224" s="24" t="s">
        <v>15</v>
      </c>
      <c r="D224" s="24">
        <v>1331119</v>
      </c>
      <c r="E224" s="16" t="s">
        <v>261</v>
      </c>
      <c r="F224" s="25">
        <v>40877</v>
      </c>
      <c r="G224" s="25">
        <v>40889</v>
      </c>
      <c r="H224" s="26">
        <v>13040</v>
      </c>
      <c r="I224" s="26">
        <v>13040</v>
      </c>
      <c r="J224" s="18" t="s">
        <v>23</v>
      </c>
      <c r="K224" s="19">
        <v>0</v>
      </c>
      <c r="L224" s="20"/>
      <c r="M224" s="21"/>
      <c r="N224" s="19">
        <v>0</v>
      </c>
      <c r="O224" s="22">
        <v>13040</v>
      </c>
    </row>
    <row r="225" spans="1:15" x14ac:dyDescent="0.35">
      <c r="A225" s="7">
        <v>891501104</v>
      </c>
      <c r="B225" s="16" t="s">
        <v>14</v>
      </c>
      <c r="C225" s="24" t="s">
        <v>15</v>
      </c>
      <c r="D225" s="24">
        <v>1331268</v>
      </c>
      <c r="E225" s="16" t="s">
        <v>262</v>
      </c>
      <c r="F225" s="25">
        <v>40877</v>
      </c>
      <c r="G225" s="25">
        <v>40889</v>
      </c>
      <c r="H225" s="26">
        <v>50250</v>
      </c>
      <c r="I225" s="26">
        <v>50250</v>
      </c>
      <c r="J225" s="18" t="s">
        <v>23</v>
      </c>
      <c r="K225" s="19">
        <v>0</v>
      </c>
      <c r="L225" s="20"/>
      <c r="M225" s="21"/>
      <c r="N225" s="19">
        <v>0</v>
      </c>
      <c r="O225" s="22">
        <v>50250</v>
      </c>
    </row>
    <row r="226" spans="1:15" x14ac:dyDescent="0.35">
      <c r="A226" s="7">
        <v>891501104</v>
      </c>
      <c r="B226" s="16" t="s">
        <v>14</v>
      </c>
      <c r="C226" s="24" t="s">
        <v>15</v>
      </c>
      <c r="D226" s="24">
        <v>1331269</v>
      </c>
      <c r="E226" s="16" t="s">
        <v>263</v>
      </c>
      <c r="F226" s="25">
        <v>40877</v>
      </c>
      <c r="G226" s="25">
        <v>40889</v>
      </c>
      <c r="H226" s="26">
        <v>18963</v>
      </c>
      <c r="I226" s="26">
        <v>18963</v>
      </c>
      <c r="J226" s="18" t="s">
        <v>23</v>
      </c>
      <c r="K226" s="19">
        <v>0</v>
      </c>
      <c r="L226" s="20"/>
      <c r="M226" s="21"/>
      <c r="N226" s="19">
        <v>0</v>
      </c>
      <c r="O226" s="22">
        <v>18963</v>
      </c>
    </row>
    <row r="227" spans="1:15" x14ac:dyDescent="0.35">
      <c r="A227" s="7">
        <v>891501104</v>
      </c>
      <c r="B227" s="16" t="s">
        <v>14</v>
      </c>
      <c r="C227" s="24" t="s">
        <v>15</v>
      </c>
      <c r="D227" s="24">
        <v>1331350</v>
      </c>
      <c r="E227" s="16" t="s">
        <v>264</v>
      </c>
      <c r="F227" s="25">
        <v>40877</v>
      </c>
      <c r="G227" s="25">
        <v>40889</v>
      </c>
      <c r="H227" s="26">
        <v>6480</v>
      </c>
      <c r="I227" s="26">
        <v>6480</v>
      </c>
      <c r="J227" s="18" t="s">
        <v>23</v>
      </c>
      <c r="K227" s="19">
        <v>0</v>
      </c>
      <c r="L227" s="20"/>
      <c r="M227" s="21"/>
      <c r="N227" s="19">
        <v>0</v>
      </c>
      <c r="O227" s="22">
        <v>6480</v>
      </c>
    </row>
    <row r="228" spans="1:15" x14ac:dyDescent="0.35">
      <c r="A228" s="7">
        <v>891501104</v>
      </c>
      <c r="B228" s="16" t="s">
        <v>14</v>
      </c>
      <c r="C228" s="24" t="s">
        <v>15</v>
      </c>
      <c r="D228" s="24">
        <v>1331354</v>
      </c>
      <c r="E228" s="16" t="s">
        <v>265</v>
      </c>
      <c r="F228" s="25">
        <v>40877</v>
      </c>
      <c r="G228" s="25">
        <v>40889</v>
      </c>
      <c r="H228" s="26">
        <v>3250</v>
      </c>
      <c r="I228" s="26">
        <v>3250</v>
      </c>
      <c r="J228" s="18" t="s">
        <v>23</v>
      </c>
      <c r="K228" s="19">
        <v>0</v>
      </c>
      <c r="L228" s="20"/>
      <c r="M228" s="21"/>
      <c r="N228" s="19">
        <v>0</v>
      </c>
      <c r="O228" s="22">
        <v>3250</v>
      </c>
    </row>
    <row r="229" spans="1:15" x14ac:dyDescent="0.35">
      <c r="A229" s="7">
        <v>891501104</v>
      </c>
      <c r="B229" s="16" t="s">
        <v>14</v>
      </c>
      <c r="C229" s="24" t="s">
        <v>15</v>
      </c>
      <c r="D229" s="24">
        <v>1331774</v>
      </c>
      <c r="E229" s="16" t="s">
        <v>266</v>
      </c>
      <c r="F229" s="25">
        <v>40877</v>
      </c>
      <c r="G229" s="25">
        <v>40889</v>
      </c>
      <c r="H229" s="26">
        <v>3120</v>
      </c>
      <c r="I229" s="26">
        <v>3120</v>
      </c>
      <c r="J229" s="18" t="s">
        <v>23</v>
      </c>
      <c r="K229" s="19">
        <v>0</v>
      </c>
      <c r="L229" s="20"/>
      <c r="M229" s="21"/>
      <c r="N229" s="19">
        <v>0</v>
      </c>
      <c r="O229" s="22">
        <v>3120</v>
      </c>
    </row>
    <row r="230" spans="1:15" x14ac:dyDescent="0.35">
      <c r="A230" s="7">
        <v>891501104</v>
      </c>
      <c r="B230" s="16" t="s">
        <v>14</v>
      </c>
      <c r="C230" s="24" t="s">
        <v>15</v>
      </c>
      <c r="D230" s="24">
        <v>1331784</v>
      </c>
      <c r="E230" s="16" t="s">
        <v>267</v>
      </c>
      <c r="F230" s="25">
        <v>40877</v>
      </c>
      <c r="G230" s="25">
        <v>40889</v>
      </c>
      <c r="H230" s="26">
        <v>13792</v>
      </c>
      <c r="I230" s="26">
        <v>13792</v>
      </c>
      <c r="J230" s="18" t="s">
        <v>23</v>
      </c>
      <c r="K230" s="19">
        <v>0</v>
      </c>
      <c r="L230" s="20"/>
      <c r="M230" s="21"/>
      <c r="N230" s="19">
        <v>0</v>
      </c>
      <c r="O230" s="22">
        <v>13792</v>
      </c>
    </row>
    <row r="231" spans="1:15" x14ac:dyDescent="0.35">
      <c r="A231" s="7">
        <v>891501104</v>
      </c>
      <c r="B231" s="16" t="s">
        <v>14</v>
      </c>
      <c r="C231" s="24" t="s">
        <v>15</v>
      </c>
      <c r="D231" s="24">
        <v>1331925</v>
      </c>
      <c r="E231" s="16" t="s">
        <v>268</v>
      </c>
      <c r="F231" s="25">
        <v>40877</v>
      </c>
      <c r="G231" s="25">
        <v>40889</v>
      </c>
      <c r="H231" s="26">
        <v>70090</v>
      </c>
      <c r="I231" s="26">
        <v>70090</v>
      </c>
      <c r="J231" s="18" t="s">
        <v>23</v>
      </c>
      <c r="K231" s="19">
        <v>0</v>
      </c>
      <c r="L231" s="20"/>
      <c r="M231" s="21"/>
      <c r="N231" s="19">
        <v>0</v>
      </c>
      <c r="O231" s="22">
        <v>70090</v>
      </c>
    </row>
    <row r="232" spans="1:15" x14ac:dyDescent="0.35">
      <c r="A232" s="7">
        <v>891501104</v>
      </c>
      <c r="B232" s="16" t="s">
        <v>14</v>
      </c>
      <c r="C232" s="24" t="s">
        <v>15</v>
      </c>
      <c r="D232" s="24">
        <v>1332304</v>
      </c>
      <c r="E232" s="16" t="s">
        <v>269</v>
      </c>
      <c r="F232" s="25">
        <v>40877</v>
      </c>
      <c r="G232" s="25">
        <v>40889</v>
      </c>
      <c r="H232" s="26">
        <v>10940</v>
      </c>
      <c r="I232" s="26">
        <v>10940</v>
      </c>
      <c r="J232" s="18" t="s">
        <v>23</v>
      </c>
      <c r="K232" s="19">
        <v>0</v>
      </c>
      <c r="L232" s="20"/>
      <c r="M232" s="21"/>
      <c r="N232" s="19">
        <v>0</v>
      </c>
      <c r="O232" s="22">
        <v>10940</v>
      </c>
    </row>
    <row r="233" spans="1:15" x14ac:dyDescent="0.35">
      <c r="A233" s="7">
        <v>891501104</v>
      </c>
      <c r="B233" s="16" t="s">
        <v>14</v>
      </c>
      <c r="C233" s="24" t="s">
        <v>15</v>
      </c>
      <c r="D233" s="24">
        <v>1332453</v>
      </c>
      <c r="E233" s="16" t="s">
        <v>270</v>
      </c>
      <c r="F233" s="25">
        <v>40877</v>
      </c>
      <c r="G233" s="25">
        <v>40889</v>
      </c>
      <c r="H233" s="26">
        <v>6420</v>
      </c>
      <c r="I233" s="26">
        <v>6420</v>
      </c>
      <c r="J233" s="18" t="s">
        <v>23</v>
      </c>
      <c r="K233" s="19">
        <v>0</v>
      </c>
      <c r="L233" s="20"/>
      <c r="M233" s="21"/>
      <c r="N233" s="19">
        <v>0</v>
      </c>
      <c r="O233" s="22">
        <v>6420</v>
      </c>
    </row>
    <row r="234" spans="1:15" x14ac:dyDescent="0.35">
      <c r="A234" s="7">
        <v>891501104</v>
      </c>
      <c r="B234" s="16" t="s">
        <v>14</v>
      </c>
      <c r="C234" s="24" t="s">
        <v>15</v>
      </c>
      <c r="D234" s="24">
        <v>1332923</v>
      </c>
      <c r="E234" s="16" t="s">
        <v>271</v>
      </c>
      <c r="F234" s="25">
        <v>40877</v>
      </c>
      <c r="G234" s="25">
        <v>40889</v>
      </c>
      <c r="H234" s="26">
        <v>293</v>
      </c>
      <c r="I234" s="26">
        <v>293</v>
      </c>
      <c r="J234" s="18" t="s">
        <v>23</v>
      </c>
      <c r="K234" s="19">
        <v>0</v>
      </c>
      <c r="L234" s="20"/>
      <c r="M234" s="21"/>
      <c r="N234" s="19">
        <v>0</v>
      </c>
      <c r="O234" s="22">
        <v>293</v>
      </c>
    </row>
    <row r="235" spans="1:15" x14ac:dyDescent="0.35">
      <c r="A235" s="7">
        <v>891501104</v>
      </c>
      <c r="B235" s="16" t="s">
        <v>14</v>
      </c>
      <c r="C235" s="24" t="s">
        <v>15</v>
      </c>
      <c r="D235" s="24">
        <v>1333148</v>
      </c>
      <c r="E235" s="16" t="s">
        <v>272</v>
      </c>
      <c r="F235" s="25">
        <v>40877</v>
      </c>
      <c r="G235" s="25">
        <v>40889</v>
      </c>
      <c r="H235" s="26">
        <v>12120</v>
      </c>
      <c r="I235" s="26">
        <v>12120</v>
      </c>
      <c r="J235" s="18" t="s">
        <v>23</v>
      </c>
      <c r="K235" s="19">
        <v>0</v>
      </c>
      <c r="L235" s="20"/>
      <c r="M235" s="21"/>
      <c r="N235" s="19">
        <v>0</v>
      </c>
      <c r="O235" s="22">
        <v>12120</v>
      </c>
    </row>
    <row r="236" spans="1:15" x14ac:dyDescent="0.35">
      <c r="A236" s="7">
        <v>891501104</v>
      </c>
      <c r="B236" s="16" t="s">
        <v>14</v>
      </c>
      <c r="C236" s="24" t="s">
        <v>15</v>
      </c>
      <c r="D236" s="24">
        <v>1333785</v>
      </c>
      <c r="E236" s="16" t="s">
        <v>273</v>
      </c>
      <c r="F236" s="25">
        <v>40877</v>
      </c>
      <c r="G236" s="25">
        <v>40889</v>
      </c>
      <c r="H236" s="26">
        <v>10940</v>
      </c>
      <c r="I236" s="26">
        <v>10940</v>
      </c>
      <c r="J236" s="18" t="s">
        <v>23</v>
      </c>
      <c r="K236" s="19">
        <v>0</v>
      </c>
      <c r="L236" s="20"/>
      <c r="M236" s="21"/>
      <c r="N236" s="19">
        <v>0</v>
      </c>
      <c r="O236" s="22">
        <v>10940</v>
      </c>
    </row>
    <row r="237" spans="1:15" x14ac:dyDescent="0.35">
      <c r="A237" s="7">
        <v>891501104</v>
      </c>
      <c r="B237" s="16" t="s">
        <v>14</v>
      </c>
      <c r="C237" s="24" t="s">
        <v>15</v>
      </c>
      <c r="D237" s="24">
        <v>1334881</v>
      </c>
      <c r="E237" s="16" t="s">
        <v>274</v>
      </c>
      <c r="F237" s="25">
        <v>40877</v>
      </c>
      <c r="G237" s="25">
        <v>40889</v>
      </c>
      <c r="H237" s="26">
        <v>10940</v>
      </c>
      <c r="I237" s="26">
        <v>10940</v>
      </c>
      <c r="J237" s="18" t="s">
        <v>23</v>
      </c>
      <c r="K237" s="19">
        <v>0</v>
      </c>
      <c r="L237" s="20"/>
      <c r="M237" s="21"/>
      <c r="N237" s="19">
        <v>0</v>
      </c>
      <c r="O237" s="22">
        <v>10940</v>
      </c>
    </row>
    <row r="238" spans="1:15" x14ac:dyDescent="0.35">
      <c r="A238" s="7">
        <v>891501104</v>
      </c>
      <c r="B238" s="16" t="s">
        <v>14</v>
      </c>
      <c r="C238" s="24" t="s">
        <v>15</v>
      </c>
      <c r="D238" s="24">
        <v>1334915</v>
      </c>
      <c r="E238" s="16" t="s">
        <v>275</v>
      </c>
      <c r="F238" s="25">
        <v>40877</v>
      </c>
      <c r="G238" s="25">
        <v>40889</v>
      </c>
      <c r="H238" s="26">
        <v>22450</v>
      </c>
      <c r="I238" s="26">
        <v>22450</v>
      </c>
      <c r="J238" s="18" t="s">
        <v>23</v>
      </c>
      <c r="K238" s="19">
        <v>0</v>
      </c>
      <c r="L238" s="20"/>
      <c r="M238" s="21"/>
      <c r="N238" s="19">
        <v>0</v>
      </c>
      <c r="O238" s="22">
        <v>22450</v>
      </c>
    </row>
    <row r="239" spans="1:15" x14ac:dyDescent="0.35">
      <c r="A239" s="7">
        <v>891501104</v>
      </c>
      <c r="B239" s="16" t="s">
        <v>14</v>
      </c>
      <c r="C239" s="24" t="s">
        <v>15</v>
      </c>
      <c r="D239" s="24">
        <v>1334988</v>
      </c>
      <c r="E239" s="16" t="s">
        <v>276</v>
      </c>
      <c r="F239" s="25">
        <v>40877</v>
      </c>
      <c r="G239" s="25">
        <v>40889</v>
      </c>
      <c r="H239" s="26">
        <v>3250</v>
      </c>
      <c r="I239" s="26">
        <v>3250</v>
      </c>
      <c r="J239" s="18" t="s">
        <v>23</v>
      </c>
      <c r="K239" s="19">
        <v>0</v>
      </c>
      <c r="L239" s="20"/>
      <c r="M239" s="21"/>
      <c r="N239" s="19">
        <v>0</v>
      </c>
      <c r="O239" s="22">
        <v>3250</v>
      </c>
    </row>
    <row r="240" spans="1:15" x14ac:dyDescent="0.35">
      <c r="A240" s="7">
        <v>891501104</v>
      </c>
      <c r="B240" s="16" t="s">
        <v>14</v>
      </c>
      <c r="C240" s="24" t="s">
        <v>15</v>
      </c>
      <c r="D240" s="24">
        <v>1334991</v>
      </c>
      <c r="E240" s="16" t="s">
        <v>277</v>
      </c>
      <c r="F240" s="25">
        <v>40877</v>
      </c>
      <c r="G240" s="25">
        <v>40889</v>
      </c>
      <c r="H240" s="26">
        <v>3250</v>
      </c>
      <c r="I240" s="26">
        <v>3250</v>
      </c>
      <c r="J240" s="18" t="s">
        <v>23</v>
      </c>
      <c r="K240" s="19">
        <v>0</v>
      </c>
      <c r="L240" s="20"/>
      <c r="M240" s="21"/>
      <c r="N240" s="19">
        <v>0</v>
      </c>
      <c r="O240" s="22">
        <v>3250</v>
      </c>
    </row>
    <row r="241" spans="1:15" x14ac:dyDescent="0.35">
      <c r="A241" s="7">
        <v>891501104</v>
      </c>
      <c r="B241" s="16" t="s">
        <v>14</v>
      </c>
      <c r="C241" s="24" t="s">
        <v>15</v>
      </c>
      <c r="D241" s="24">
        <v>1334993</v>
      </c>
      <c r="E241" s="16" t="s">
        <v>278</v>
      </c>
      <c r="F241" s="25">
        <v>40877</v>
      </c>
      <c r="G241" s="25">
        <v>40889</v>
      </c>
      <c r="H241" s="26">
        <v>3250</v>
      </c>
      <c r="I241" s="26">
        <v>3250</v>
      </c>
      <c r="J241" s="18" t="s">
        <v>23</v>
      </c>
      <c r="K241" s="19">
        <v>0</v>
      </c>
      <c r="L241" s="20"/>
      <c r="M241" s="21"/>
      <c r="N241" s="19">
        <v>0</v>
      </c>
      <c r="O241" s="22">
        <v>3250</v>
      </c>
    </row>
    <row r="242" spans="1:15" x14ac:dyDescent="0.35">
      <c r="A242" s="7">
        <v>891501104</v>
      </c>
      <c r="B242" s="16" t="s">
        <v>14</v>
      </c>
      <c r="C242" s="24" t="s">
        <v>15</v>
      </c>
      <c r="D242" s="24">
        <v>1334996</v>
      </c>
      <c r="E242" s="16" t="s">
        <v>279</v>
      </c>
      <c r="F242" s="25">
        <v>40877</v>
      </c>
      <c r="G242" s="25">
        <v>40889</v>
      </c>
      <c r="H242" s="26">
        <v>3250</v>
      </c>
      <c r="I242" s="26">
        <v>3250</v>
      </c>
      <c r="J242" s="18" t="s">
        <v>23</v>
      </c>
      <c r="K242" s="19">
        <v>0</v>
      </c>
      <c r="L242" s="20"/>
      <c r="M242" s="21"/>
      <c r="N242" s="19">
        <v>0</v>
      </c>
      <c r="O242" s="22">
        <v>3250</v>
      </c>
    </row>
    <row r="243" spans="1:15" x14ac:dyDescent="0.35">
      <c r="A243" s="7">
        <v>891501104</v>
      </c>
      <c r="B243" s="16" t="s">
        <v>14</v>
      </c>
      <c r="C243" s="24" t="s">
        <v>15</v>
      </c>
      <c r="D243" s="24">
        <v>1335021</v>
      </c>
      <c r="E243" s="16" t="s">
        <v>280</v>
      </c>
      <c r="F243" s="25">
        <v>40877</v>
      </c>
      <c r="G243" s="25">
        <v>40889</v>
      </c>
      <c r="H243" s="26">
        <v>3250</v>
      </c>
      <c r="I243" s="26">
        <v>3250</v>
      </c>
      <c r="J243" s="18" t="s">
        <v>23</v>
      </c>
      <c r="K243" s="19">
        <v>0</v>
      </c>
      <c r="L243" s="20"/>
      <c r="M243" s="21"/>
      <c r="N243" s="19">
        <v>0</v>
      </c>
      <c r="O243" s="22">
        <v>3250</v>
      </c>
    </row>
    <row r="244" spans="1:15" x14ac:dyDescent="0.35">
      <c r="A244" s="7">
        <v>891501104</v>
      </c>
      <c r="B244" s="16" t="s">
        <v>14</v>
      </c>
      <c r="C244" s="24" t="s">
        <v>15</v>
      </c>
      <c r="D244" s="24">
        <v>1335025</v>
      </c>
      <c r="E244" s="16" t="s">
        <v>281</v>
      </c>
      <c r="F244" s="25">
        <v>40877</v>
      </c>
      <c r="G244" s="25">
        <v>40889</v>
      </c>
      <c r="H244" s="26">
        <v>19320</v>
      </c>
      <c r="I244" s="26">
        <v>19320</v>
      </c>
      <c r="J244" s="18" t="s">
        <v>23</v>
      </c>
      <c r="K244" s="19">
        <v>0</v>
      </c>
      <c r="L244" s="20"/>
      <c r="M244" s="21"/>
      <c r="N244" s="19">
        <v>0</v>
      </c>
      <c r="O244" s="22">
        <v>19320</v>
      </c>
    </row>
    <row r="245" spans="1:15" x14ac:dyDescent="0.35">
      <c r="A245" s="7">
        <v>891501104</v>
      </c>
      <c r="B245" s="16" t="s">
        <v>14</v>
      </c>
      <c r="C245" s="24" t="s">
        <v>15</v>
      </c>
      <c r="D245" s="24">
        <v>1335922</v>
      </c>
      <c r="E245" s="16" t="s">
        <v>282</v>
      </c>
      <c r="F245" s="25">
        <v>40877</v>
      </c>
      <c r="G245" s="25">
        <v>40889</v>
      </c>
      <c r="H245" s="26">
        <v>3250</v>
      </c>
      <c r="I245" s="26">
        <v>3250</v>
      </c>
      <c r="J245" s="18" t="s">
        <v>23</v>
      </c>
      <c r="K245" s="19">
        <v>0</v>
      </c>
      <c r="L245" s="20"/>
      <c r="M245" s="21"/>
      <c r="N245" s="19">
        <v>0</v>
      </c>
      <c r="O245" s="22">
        <v>3250</v>
      </c>
    </row>
    <row r="246" spans="1:15" x14ac:dyDescent="0.35">
      <c r="A246" s="7">
        <v>891501104</v>
      </c>
      <c r="B246" s="16" t="s">
        <v>14</v>
      </c>
      <c r="C246" s="24" t="s">
        <v>15</v>
      </c>
      <c r="D246" s="24">
        <v>1335923</v>
      </c>
      <c r="E246" s="16" t="s">
        <v>283</v>
      </c>
      <c r="F246" s="25">
        <v>40877</v>
      </c>
      <c r="G246" s="25">
        <v>40889</v>
      </c>
      <c r="H246" s="26">
        <v>3250</v>
      </c>
      <c r="I246" s="26">
        <v>3250</v>
      </c>
      <c r="J246" s="18" t="s">
        <v>23</v>
      </c>
      <c r="K246" s="19">
        <v>0</v>
      </c>
      <c r="L246" s="20"/>
      <c r="M246" s="21"/>
      <c r="N246" s="19">
        <v>0</v>
      </c>
      <c r="O246" s="22">
        <v>3250</v>
      </c>
    </row>
    <row r="247" spans="1:15" x14ac:dyDescent="0.35">
      <c r="A247" s="7">
        <v>891501104</v>
      </c>
      <c r="B247" s="16" t="s">
        <v>14</v>
      </c>
      <c r="C247" s="24" t="s">
        <v>15</v>
      </c>
      <c r="D247" s="24">
        <v>1335924</v>
      </c>
      <c r="E247" s="16" t="s">
        <v>284</v>
      </c>
      <c r="F247" s="25">
        <v>40877</v>
      </c>
      <c r="G247" s="25">
        <v>40889</v>
      </c>
      <c r="H247" s="26">
        <v>3250</v>
      </c>
      <c r="I247" s="26">
        <v>3250</v>
      </c>
      <c r="J247" s="18" t="s">
        <v>23</v>
      </c>
      <c r="K247" s="19">
        <v>0</v>
      </c>
      <c r="L247" s="20"/>
      <c r="M247" s="21"/>
      <c r="N247" s="19">
        <v>0</v>
      </c>
      <c r="O247" s="22">
        <v>3250</v>
      </c>
    </row>
    <row r="248" spans="1:15" x14ac:dyDescent="0.35">
      <c r="A248" s="7">
        <v>891501104</v>
      </c>
      <c r="B248" s="16" t="s">
        <v>14</v>
      </c>
      <c r="C248" s="24" t="s">
        <v>15</v>
      </c>
      <c r="D248" s="24">
        <v>1336199</v>
      </c>
      <c r="E248" s="16" t="s">
        <v>285</v>
      </c>
      <c r="F248" s="25">
        <v>40877</v>
      </c>
      <c r="G248" s="25">
        <v>40889</v>
      </c>
      <c r="H248" s="26">
        <v>3250</v>
      </c>
      <c r="I248" s="26">
        <v>3250</v>
      </c>
      <c r="J248" s="18" t="s">
        <v>23</v>
      </c>
      <c r="K248" s="19">
        <v>0</v>
      </c>
      <c r="L248" s="20"/>
      <c r="M248" s="21"/>
      <c r="N248" s="19">
        <v>0</v>
      </c>
      <c r="O248" s="22">
        <v>3250</v>
      </c>
    </row>
    <row r="249" spans="1:15" x14ac:dyDescent="0.35">
      <c r="A249" s="7">
        <v>891501104</v>
      </c>
      <c r="B249" s="16" t="s">
        <v>14</v>
      </c>
      <c r="C249" s="24" t="s">
        <v>15</v>
      </c>
      <c r="D249" s="24">
        <v>1336200</v>
      </c>
      <c r="E249" s="16" t="s">
        <v>286</v>
      </c>
      <c r="F249" s="25">
        <v>40877</v>
      </c>
      <c r="G249" s="25">
        <v>40889</v>
      </c>
      <c r="H249" s="26">
        <v>3250</v>
      </c>
      <c r="I249" s="26">
        <v>3250</v>
      </c>
      <c r="J249" s="18" t="s">
        <v>23</v>
      </c>
      <c r="K249" s="19">
        <v>0</v>
      </c>
      <c r="L249" s="20"/>
      <c r="M249" s="21"/>
      <c r="N249" s="19">
        <v>0</v>
      </c>
      <c r="O249" s="22">
        <v>3250</v>
      </c>
    </row>
    <row r="250" spans="1:15" x14ac:dyDescent="0.35">
      <c r="A250" s="7">
        <v>891501104</v>
      </c>
      <c r="B250" s="16" t="s">
        <v>14</v>
      </c>
      <c r="C250" s="24" t="s">
        <v>15</v>
      </c>
      <c r="D250" s="24">
        <v>1337125</v>
      </c>
      <c r="E250" s="16" t="s">
        <v>287</v>
      </c>
      <c r="F250" s="25">
        <v>40908</v>
      </c>
      <c r="G250" s="25">
        <v>40921</v>
      </c>
      <c r="H250" s="26">
        <v>12830</v>
      </c>
      <c r="I250" s="26">
        <v>12830</v>
      </c>
      <c r="J250" s="18" t="s">
        <v>23</v>
      </c>
      <c r="K250" s="19">
        <v>0</v>
      </c>
      <c r="L250" s="20"/>
      <c r="M250" s="21"/>
      <c r="N250" s="19">
        <v>0</v>
      </c>
      <c r="O250" s="22">
        <v>12830</v>
      </c>
    </row>
    <row r="251" spans="1:15" x14ac:dyDescent="0.35">
      <c r="A251" s="7">
        <v>891501104</v>
      </c>
      <c r="B251" s="16" t="s">
        <v>14</v>
      </c>
      <c r="C251" s="24" t="s">
        <v>15</v>
      </c>
      <c r="D251" s="24">
        <v>1339111</v>
      </c>
      <c r="E251" s="16" t="s">
        <v>288</v>
      </c>
      <c r="F251" s="25">
        <v>40908</v>
      </c>
      <c r="G251" s="25">
        <v>40921</v>
      </c>
      <c r="H251" s="26">
        <v>20099</v>
      </c>
      <c r="I251" s="26">
        <v>20099</v>
      </c>
      <c r="J251" s="18" t="s">
        <v>23</v>
      </c>
      <c r="K251" s="19">
        <v>0</v>
      </c>
      <c r="L251" s="20"/>
      <c r="M251" s="21"/>
      <c r="N251" s="19">
        <v>0</v>
      </c>
      <c r="O251" s="22">
        <v>20099</v>
      </c>
    </row>
    <row r="252" spans="1:15" x14ac:dyDescent="0.35">
      <c r="A252" s="7">
        <v>891501104</v>
      </c>
      <c r="B252" s="36" t="s">
        <v>14</v>
      </c>
      <c r="C252" s="37" t="s">
        <v>15</v>
      </c>
      <c r="D252" s="37">
        <v>1339176</v>
      </c>
      <c r="E252" s="36" t="s">
        <v>289</v>
      </c>
      <c r="F252" s="38">
        <v>40908</v>
      </c>
      <c r="G252" s="38">
        <v>40921</v>
      </c>
      <c r="H252" s="39">
        <v>3230</v>
      </c>
      <c r="I252" s="39">
        <v>3230</v>
      </c>
      <c r="J252" s="40" t="s">
        <v>290</v>
      </c>
      <c r="K252" s="41">
        <v>0</v>
      </c>
      <c r="L252" s="42"/>
      <c r="M252" s="43"/>
      <c r="N252" s="41">
        <v>0</v>
      </c>
      <c r="O252" s="44">
        <v>3230</v>
      </c>
    </row>
    <row r="253" spans="1:15" x14ac:dyDescent="0.35">
      <c r="A253" s="7">
        <v>891501104</v>
      </c>
      <c r="B253" s="16" t="s">
        <v>14</v>
      </c>
      <c r="C253" s="24" t="s">
        <v>15</v>
      </c>
      <c r="D253" s="24">
        <v>1344794</v>
      </c>
      <c r="E253" s="16" t="s">
        <v>291</v>
      </c>
      <c r="F253" s="25">
        <v>40908</v>
      </c>
      <c r="G253" s="25">
        <v>40921</v>
      </c>
      <c r="H253" s="26">
        <v>10940</v>
      </c>
      <c r="I253" s="26">
        <v>10940</v>
      </c>
      <c r="J253" s="18" t="s">
        <v>23</v>
      </c>
      <c r="K253" s="19">
        <v>0</v>
      </c>
      <c r="L253" s="20"/>
      <c r="M253" s="21"/>
      <c r="N253" s="19">
        <v>0</v>
      </c>
      <c r="O253" s="22">
        <v>10940</v>
      </c>
    </row>
    <row r="254" spans="1:15" x14ac:dyDescent="0.35">
      <c r="A254" s="7">
        <v>891501104</v>
      </c>
      <c r="B254" s="16" t="s">
        <v>14</v>
      </c>
      <c r="C254" s="24" t="s">
        <v>15</v>
      </c>
      <c r="D254" s="24">
        <v>1507323</v>
      </c>
      <c r="E254" s="16" t="s">
        <v>292</v>
      </c>
      <c r="F254" s="25">
        <v>41274</v>
      </c>
      <c r="G254" s="25">
        <v>40918</v>
      </c>
      <c r="H254" s="26">
        <v>45170</v>
      </c>
      <c r="I254" s="26">
        <v>45170</v>
      </c>
      <c r="J254" s="18" t="s">
        <v>23</v>
      </c>
      <c r="K254" s="19">
        <v>0</v>
      </c>
      <c r="L254" s="20"/>
      <c r="M254" s="21"/>
      <c r="N254" s="19">
        <v>0</v>
      </c>
      <c r="O254" s="22">
        <v>45170</v>
      </c>
    </row>
    <row r="255" spans="1:15" x14ac:dyDescent="0.35">
      <c r="A255" s="7">
        <v>891501104</v>
      </c>
      <c r="B255" s="16" t="s">
        <v>14</v>
      </c>
      <c r="C255" s="24" t="s">
        <v>15</v>
      </c>
      <c r="D255" s="24">
        <v>1508088</v>
      </c>
      <c r="E255" s="16" t="s">
        <v>293</v>
      </c>
      <c r="F255" s="25">
        <v>41274</v>
      </c>
      <c r="G255" s="25">
        <v>40918</v>
      </c>
      <c r="H255" s="26">
        <v>62354</v>
      </c>
      <c r="I255" s="26">
        <v>62354</v>
      </c>
      <c r="J255" s="18" t="s">
        <v>23</v>
      </c>
      <c r="K255" s="19">
        <v>0</v>
      </c>
      <c r="L255" s="20"/>
      <c r="M255" s="21"/>
      <c r="N255" s="19">
        <v>0</v>
      </c>
      <c r="O255" s="22">
        <v>62354</v>
      </c>
    </row>
    <row r="256" spans="1:15" x14ac:dyDescent="0.35">
      <c r="A256" s="7">
        <v>891501104</v>
      </c>
      <c r="B256" s="16" t="s">
        <v>14</v>
      </c>
      <c r="C256" s="24" t="s">
        <v>15</v>
      </c>
      <c r="D256" s="24">
        <v>1353029</v>
      </c>
      <c r="E256" s="16" t="s">
        <v>294</v>
      </c>
      <c r="F256" s="25">
        <v>40939</v>
      </c>
      <c r="G256" s="25">
        <v>40923</v>
      </c>
      <c r="H256" s="26">
        <v>7682</v>
      </c>
      <c r="I256" s="26">
        <v>7682</v>
      </c>
      <c r="J256" s="18" t="s">
        <v>23</v>
      </c>
      <c r="K256" s="19">
        <v>0</v>
      </c>
      <c r="L256" s="20"/>
      <c r="M256" s="21"/>
      <c r="N256" s="19">
        <v>0</v>
      </c>
      <c r="O256" s="22">
        <v>7682</v>
      </c>
    </row>
    <row r="257" spans="1:15" x14ac:dyDescent="0.35">
      <c r="A257" s="7">
        <v>891501104</v>
      </c>
      <c r="B257" s="16" t="s">
        <v>14</v>
      </c>
      <c r="C257" s="24" t="s">
        <v>15</v>
      </c>
      <c r="D257" s="24">
        <v>1353457</v>
      </c>
      <c r="E257" s="16" t="s">
        <v>295</v>
      </c>
      <c r="F257" s="25">
        <v>40939</v>
      </c>
      <c r="G257" s="25">
        <v>40923</v>
      </c>
      <c r="H257" s="26">
        <v>7682</v>
      </c>
      <c r="I257" s="26">
        <v>7682</v>
      </c>
      <c r="J257" s="18" t="s">
        <v>23</v>
      </c>
      <c r="K257" s="19">
        <v>0</v>
      </c>
      <c r="L257" s="20"/>
      <c r="M257" s="21"/>
      <c r="N257" s="19">
        <v>0</v>
      </c>
      <c r="O257" s="22">
        <v>7682</v>
      </c>
    </row>
    <row r="258" spans="1:15" x14ac:dyDescent="0.35">
      <c r="A258" s="7">
        <v>891501104</v>
      </c>
      <c r="B258" s="16" t="s">
        <v>14</v>
      </c>
      <c r="C258" s="24" t="s">
        <v>15</v>
      </c>
      <c r="D258" s="24">
        <v>1354322</v>
      </c>
      <c r="E258" s="16" t="s">
        <v>296</v>
      </c>
      <c r="F258" s="25">
        <v>40939</v>
      </c>
      <c r="G258" s="25">
        <v>40923</v>
      </c>
      <c r="H258" s="26">
        <v>7682</v>
      </c>
      <c r="I258" s="26">
        <v>7682</v>
      </c>
      <c r="J258" s="18" t="s">
        <v>23</v>
      </c>
      <c r="K258" s="19">
        <v>0</v>
      </c>
      <c r="L258" s="20"/>
      <c r="M258" s="21"/>
      <c r="N258" s="19">
        <v>0</v>
      </c>
      <c r="O258" s="22">
        <v>7682</v>
      </c>
    </row>
    <row r="259" spans="1:15" x14ac:dyDescent="0.35">
      <c r="A259" s="7">
        <v>891501104</v>
      </c>
      <c r="B259" s="16" t="s">
        <v>14</v>
      </c>
      <c r="C259" s="24" t="s">
        <v>15</v>
      </c>
      <c r="D259" s="24">
        <v>1354707</v>
      </c>
      <c r="E259" s="16" t="s">
        <v>297</v>
      </c>
      <c r="F259" s="25">
        <v>40939</v>
      </c>
      <c r="G259" s="25">
        <v>40923</v>
      </c>
      <c r="H259" s="26">
        <v>7682</v>
      </c>
      <c r="I259" s="26">
        <v>7682</v>
      </c>
      <c r="J259" s="18" t="s">
        <v>23</v>
      </c>
      <c r="K259" s="19">
        <v>0</v>
      </c>
      <c r="L259" s="20"/>
      <c r="M259" s="21"/>
      <c r="N259" s="19">
        <v>0</v>
      </c>
      <c r="O259" s="22">
        <v>7682</v>
      </c>
    </row>
    <row r="260" spans="1:15" x14ac:dyDescent="0.35">
      <c r="A260" s="7">
        <v>891501104</v>
      </c>
      <c r="B260" s="16" t="s">
        <v>14</v>
      </c>
      <c r="C260" s="24" t="s">
        <v>15</v>
      </c>
      <c r="D260" s="24">
        <v>1355164</v>
      </c>
      <c r="E260" s="16" t="s">
        <v>298</v>
      </c>
      <c r="F260" s="25">
        <v>40968</v>
      </c>
      <c r="G260" s="25">
        <v>40948</v>
      </c>
      <c r="H260" s="26">
        <v>8680</v>
      </c>
      <c r="I260" s="26">
        <v>8680</v>
      </c>
      <c r="J260" s="18" t="s">
        <v>23</v>
      </c>
      <c r="K260" s="19">
        <v>0</v>
      </c>
      <c r="L260" s="20"/>
      <c r="M260" s="21"/>
      <c r="N260" s="19">
        <v>0</v>
      </c>
      <c r="O260" s="22">
        <v>8680</v>
      </c>
    </row>
    <row r="261" spans="1:15" x14ac:dyDescent="0.35">
      <c r="A261" s="7">
        <v>891501104</v>
      </c>
      <c r="B261" s="16" t="s">
        <v>14</v>
      </c>
      <c r="C261" s="24" t="s">
        <v>15</v>
      </c>
      <c r="D261" s="24">
        <v>1355899</v>
      </c>
      <c r="E261" s="16" t="s">
        <v>299</v>
      </c>
      <c r="F261" s="25">
        <v>40968</v>
      </c>
      <c r="G261" s="25">
        <v>40948</v>
      </c>
      <c r="H261" s="26">
        <v>8680</v>
      </c>
      <c r="I261" s="26">
        <v>8680</v>
      </c>
      <c r="J261" s="18" t="s">
        <v>23</v>
      </c>
      <c r="K261" s="19">
        <v>0</v>
      </c>
      <c r="L261" s="20"/>
      <c r="M261" s="21"/>
      <c r="N261" s="19">
        <v>0</v>
      </c>
      <c r="O261" s="22">
        <v>8680</v>
      </c>
    </row>
    <row r="262" spans="1:15" x14ac:dyDescent="0.35">
      <c r="A262" s="7">
        <v>891501104</v>
      </c>
      <c r="B262" s="16" t="s">
        <v>14</v>
      </c>
      <c r="C262" s="24" t="s">
        <v>15</v>
      </c>
      <c r="D262" s="24">
        <v>1356716</v>
      </c>
      <c r="E262" s="16" t="s">
        <v>300</v>
      </c>
      <c r="F262" s="25">
        <v>40968</v>
      </c>
      <c r="G262" s="25">
        <v>40948</v>
      </c>
      <c r="H262" s="26">
        <v>8680</v>
      </c>
      <c r="I262" s="26">
        <v>8680</v>
      </c>
      <c r="J262" s="18" t="s">
        <v>23</v>
      </c>
      <c r="K262" s="19">
        <v>0</v>
      </c>
      <c r="L262" s="20"/>
      <c r="M262" s="21"/>
      <c r="N262" s="19">
        <v>0</v>
      </c>
      <c r="O262" s="22">
        <v>8680</v>
      </c>
    </row>
    <row r="263" spans="1:15" x14ac:dyDescent="0.35">
      <c r="A263" s="7">
        <v>891501104</v>
      </c>
      <c r="B263" s="16" t="s">
        <v>14</v>
      </c>
      <c r="C263" s="24" t="s">
        <v>15</v>
      </c>
      <c r="D263" s="24">
        <v>1357052</v>
      </c>
      <c r="E263" s="16" t="s">
        <v>301</v>
      </c>
      <c r="F263" s="25">
        <v>40968</v>
      </c>
      <c r="G263" s="25">
        <v>40948</v>
      </c>
      <c r="H263" s="26">
        <v>8680</v>
      </c>
      <c r="I263" s="26">
        <v>8680</v>
      </c>
      <c r="J263" s="18" t="s">
        <v>23</v>
      </c>
      <c r="K263" s="19">
        <v>0</v>
      </c>
      <c r="L263" s="20"/>
      <c r="M263" s="21"/>
      <c r="N263" s="19">
        <v>0</v>
      </c>
      <c r="O263" s="22">
        <v>8680</v>
      </c>
    </row>
    <row r="264" spans="1:15" x14ac:dyDescent="0.35">
      <c r="A264" s="7">
        <v>891501104</v>
      </c>
      <c r="B264" s="16" t="s">
        <v>14</v>
      </c>
      <c r="C264" s="24" t="s">
        <v>15</v>
      </c>
      <c r="D264" s="24">
        <v>1357496</v>
      </c>
      <c r="E264" s="16" t="s">
        <v>302</v>
      </c>
      <c r="F264" s="25">
        <v>40968</v>
      </c>
      <c r="G264" s="25">
        <v>40948</v>
      </c>
      <c r="H264" s="26">
        <v>8680</v>
      </c>
      <c r="I264" s="26">
        <v>8680</v>
      </c>
      <c r="J264" s="18" t="s">
        <v>23</v>
      </c>
      <c r="K264" s="19">
        <v>0</v>
      </c>
      <c r="L264" s="20"/>
      <c r="M264" s="21"/>
      <c r="N264" s="19">
        <v>0</v>
      </c>
      <c r="O264" s="22">
        <v>8680</v>
      </c>
    </row>
    <row r="265" spans="1:15" x14ac:dyDescent="0.35">
      <c r="A265" s="7">
        <v>891501104</v>
      </c>
      <c r="B265" s="16" t="s">
        <v>14</v>
      </c>
      <c r="C265" s="24" t="s">
        <v>15</v>
      </c>
      <c r="D265" s="24">
        <v>1359642</v>
      </c>
      <c r="E265" s="16" t="s">
        <v>303</v>
      </c>
      <c r="F265" s="25">
        <v>40968</v>
      </c>
      <c r="G265" s="25">
        <v>40948</v>
      </c>
      <c r="H265" s="26">
        <v>8680</v>
      </c>
      <c r="I265" s="26">
        <v>8680</v>
      </c>
      <c r="J265" s="18" t="s">
        <v>23</v>
      </c>
      <c r="K265" s="19">
        <v>0</v>
      </c>
      <c r="L265" s="20"/>
      <c r="M265" s="21"/>
      <c r="N265" s="19">
        <v>0</v>
      </c>
      <c r="O265" s="22">
        <v>8680</v>
      </c>
    </row>
    <row r="266" spans="1:15" x14ac:dyDescent="0.35">
      <c r="A266" s="7">
        <v>891501104</v>
      </c>
      <c r="B266" s="16" t="s">
        <v>14</v>
      </c>
      <c r="C266" s="24" t="s">
        <v>15</v>
      </c>
      <c r="D266" s="24">
        <v>1360285</v>
      </c>
      <c r="E266" s="16" t="s">
        <v>304</v>
      </c>
      <c r="F266" s="25">
        <v>40968</v>
      </c>
      <c r="G266" s="25">
        <v>40948</v>
      </c>
      <c r="H266" s="26">
        <v>8680</v>
      </c>
      <c r="I266" s="26">
        <v>8680</v>
      </c>
      <c r="J266" s="18" t="s">
        <v>23</v>
      </c>
      <c r="K266" s="19">
        <v>0</v>
      </c>
      <c r="L266" s="20"/>
      <c r="M266" s="21"/>
      <c r="N266" s="19">
        <v>0</v>
      </c>
      <c r="O266" s="22">
        <v>8680</v>
      </c>
    </row>
    <row r="267" spans="1:15" x14ac:dyDescent="0.35">
      <c r="A267" s="7">
        <v>891501104</v>
      </c>
      <c r="B267" s="16" t="s">
        <v>14</v>
      </c>
      <c r="C267" s="24" t="s">
        <v>15</v>
      </c>
      <c r="D267" s="24">
        <v>1362202</v>
      </c>
      <c r="E267" s="16" t="s">
        <v>305</v>
      </c>
      <c r="F267" s="25">
        <v>40968</v>
      </c>
      <c r="G267" s="25">
        <v>40948</v>
      </c>
      <c r="H267" s="26">
        <v>12840</v>
      </c>
      <c r="I267" s="26">
        <v>12840</v>
      </c>
      <c r="J267" s="18" t="s">
        <v>23</v>
      </c>
      <c r="K267" s="19">
        <v>0</v>
      </c>
      <c r="L267" s="20"/>
      <c r="M267" s="21"/>
      <c r="N267" s="19">
        <v>0</v>
      </c>
      <c r="O267" s="22">
        <v>12840</v>
      </c>
    </row>
    <row r="268" spans="1:15" x14ac:dyDescent="0.35">
      <c r="A268" s="7">
        <v>891501104</v>
      </c>
      <c r="B268" s="16" t="s">
        <v>14</v>
      </c>
      <c r="C268" s="24" t="s">
        <v>15</v>
      </c>
      <c r="D268" s="24">
        <v>1363047</v>
      </c>
      <c r="E268" s="16" t="s">
        <v>306</v>
      </c>
      <c r="F268" s="25">
        <v>40968</v>
      </c>
      <c r="G268" s="25">
        <v>40948</v>
      </c>
      <c r="H268" s="26">
        <v>8680</v>
      </c>
      <c r="I268" s="26">
        <v>8680</v>
      </c>
      <c r="J268" s="18" t="s">
        <v>23</v>
      </c>
      <c r="K268" s="19">
        <v>0</v>
      </c>
      <c r="L268" s="20"/>
      <c r="M268" s="21"/>
      <c r="N268" s="19">
        <v>0</v>
      </c>
      <c r="O268" s="22">
        <v>8680</v>
      </c>
    </row>
    <row r="269" spans="1:15" x14ac:dyDescent="0.35">
      <c r="A269" s="7">
        <v>891501104</v>
      </c>
      <c r="B269" s="16" t="s">
        <v>14</v>
      </c>
      <c r="C269" s="24" t="s">
        <v>15</v>
      </c>
      <c r="D269" s="24">
        <v>1363519</v>
      </c>
      <c r="E269" s="16" t="s">
        <v>307</v>
      </c>
      <c r="F269" s="25">
        <v>40968</v>
      </c>
      <c r="G269" s="25">
        <v>40948</v>
      </c>
      <c r="H269" s="26">
        <v>8680</v>
      </c>
      <c r="I269" s="26">
        <v>8680</v>
      </c>
      <c r="J269" s="18" t="s">
        <v>23</v>
      </c>
      <c r="K269" s="19">
        <v>0</v>
      </c>
      <c r="L269" s="20"/>
      <c r="M269" s="21"/>
      <c r="N269" s="19">
        <v>0</v>
      </c>
      <c r="O269" s="22">
        <v>8680</v>
      </c>
    </row>
    <row r="270" spans="1:15" x14ac:dyDescent="0.35">
      <c r="A270" s="7">
        <v>891501104</v>
      </c>
      <c r="B270" s="16" t="s">
        <v>14</v>
      </c>
      <c r="C270" s="24" t="s">
        <v>15</v>
      </c>
      <c r="D270" s="24">
        <v>1363908</v>
      </c>
      <c r="E270" s="16" t="s">
        <v>308</v>
      </c>
      <c r="F270" s="25">
        <v>40968</v>
      </c>
      <c r="G270" s="25">
        <v>40948</v>
      </c>
      <c r="H270" s="26">
        <v>8680</v>
      </c>
      <c r="I270" s="26">
        <v>8680</v>
      </c>
      <c r="J270" s="18" t="s">
        <v>23</v>
      </c>
      <c r="K270" s="19">
        <v>0</v>
      </c>
      <c r="L270" s="20"/>
      <c r="M270" s="21"/>
      <c r="N270" s="19">
        <v>0</v>
      </c>
      <c r="O270" s="22">
        <v>8680</v>
      </c>
    </row>
    <row r="271" spans="1:15" x14ac:dyDescent="0.35">
      <c r="A271" s="7">
        <v>891501104</v>
      </c>
      <c r="B271" s="16" t="s">
        <v>14</v>
      </c>
      <c r="C271" s="24" t="s">
        <v>15</v>
      </c>
      <c r="D271" s="24">
        <v>1366534</v>
      </c>
      <c r="E271" s="16" t="s">
        <v>309</v>
      </c>
      <c r="F271" s="25">
        <v>40999</v>
      </c>
      <c r="G271" s="25">
        <v>41009</v>
      </c>
      <c r="H271" s="26">
        <v>7380</v>
      </c>
      <c r="I271" s="26">
        <v>7380</v>
      </c>
      <c r="J271" s="18" t="s">
        <v>23</v>
      </c>
      <c r="K271" s="19">
        <v>0</v>
      </c>
      <c r="L271" s="20"/>
      <c r="M271" s="21"/>
      <c r="N271" s="19">
        <v>0</v>
      </c>
      <c r="O271" s="22">
        <v>7380</v>
      </c>
    </row>
    <row r="272" spans="1:15" x14ac:dyDescent="0.35">
      <c r="A272" s="7">
        <v>891501104</v>
      </c>
      <c r="B272" s="16" t="s">
        <v>14</v>
      </c>
      <c r="C272" s="24" t="s">
        <v>15</v>
      </c>
      <c r="D272" s="24">
        <v>1367860</v>
      </c>
      <c r="E272" s="16" t="s">
        <v>310</v>
      </c>
      <c r="F272" s="25">
        <v>40999</v>
      </c>
      <c r="G272" s="25">
        <v>41009</v>
      </c>
      <c r="H272" s="26">
        <v>7380</v>
      </c>
      <c r="I272" s="26">
        <v>7380</v>
      </c>
      <c r="J272" s="18" t="s">
        <v>23</v>
      </c>
      <c r="K272" s="19">
        <v>0</v>
      </c>
      <c r="L272" s="20"/>
      <c r="M272" s="21"/>
      <c r="N272" s="19">
        <v>0</v>
      </c>
      <c r="O272" s="22">
        <v>7380</v>
      </c>
    </row>
    <row r="273" spans="1:15" x14ac:dyDescent="0.35">
      <c r="A273" s="7">
        <v>891501104</v>
      </c>
      <c r="B273" s="36" t="s">
        <v>14</v>
      </c>
      <c r="C273" s="37" t="s">
        <v>193</v>
      </c>
      <c r="D273" s="37">
        <v>99461</v>
      </c>
      <c r="E273" s="36" t="s">
        <v>311</v>
      </c>
      <c r="F273" s="38">
        <v>40999</v>
      </c>
      <c r="G273" s="38">
        <v>41009</v>
      </c>
      <c r="H273" s="39">
        <v>3420</v>
      </c>
      <c r="I273" s="39">
        <v>3420</v>
      </c>
      <c r="J273" s="40" t="s">
        <v>290</v>
      </c>
      <c r="K273" s="41">
        <v>0</v>
      </c>
      <c r="L273" s="42"/>
      <c r="M273" s="43"/>
      <c r="N273" s="41">
        <v>0</v>
      </c>
      <c r="O273" s="44">
        <v>3420</v>
      </c>
    </row>
    <row r="274" spans="1:15" x14ac:dyDescent="0.35">
      <c r="A274" s="7">
        <v>891501104</v>
      </c>
      <c r="B274" s="36" t="s">
        <v>14</v>
      </c>
      <c r="C274" s="37" t="s">
        <v>15</v>
      </c>
      <c r="D274" s="37">
        <v>1370029</v>
      </c>
      <c r="E274" s="36" t="s">
        <v>312</v>
      </c>
      <c r="F274" s="38">
        <v>40999</v>
      </c>
      <c r="G274" s="38">
        <v>41009</v>
      </c>
      <c r="H274" s="39">
        <v>3420</v>
      </c>
      <c r="I274" s="39">
        <v>3420</v>
      </c>
      <c r="J274" s="40" t="s">
        <v>290</v>
      </c>
      <c r="K274" s="41">
        <v>0</v>
      </c>
      <c r="L274" s="42"/>
      <c r="M274" s="43"/>
      <c r="N274" s="41">
        <v>0</v>
      </c>
      <c r="O274" s="44">
        <v>3420</v>
      </c>
    </row>
    <row r="275" spans="1:15" x14ac:dyDescent="0.35">
      <c r="A275" s="7">
        <v>891501104</v>
      </c>
      <c r="B275" s="36" t="s">
        <v>14</v>
      </c>
      <c r="C275" s="37" t="s">
        <v>193</v>
      </c>
      <c r="D275" s="37">
        <v>99955</v>
      </c>
      <c r="E275" s="36" t="s">
        <v>313</v>
      </c>
      <c r="F275" s="38">
        <v>40999</v>
      </c>
      <c r="G275" s="38">
        <v>41009</v>
      </c>
      <c r="H275" s="39">
        <v>3420</v>
      </c>
      <c r="I275" s="39">
        <v>3420</v>
      </c>
      <c r="J275" s="40" t="s">
        <v>290</v>
      </c>
      <c r="K275" s="41">
        <v>0</v>
      </c>
      <c r="L275" s="42"/>
      <c r="M275" s="43"/>
      <c r="N275" s="41">
        <v>0</v>
      </c>
      <c r="O275" s="44">
        <v>3420</v>
      </c>
    </row>
    <row r="276" spans="1:15" x14ac:dyDescent="0.35">
      <c r="A276" s="7">
        <v>891501104</v>
      </c>
      <c r="B276" s="36" t="s">
        <v>14</v>
      </c>
      <c r="C276" s="37" t="s">
        <v>15</v>
      </c>
      <c r="D276" s="37">
        <v>1370450</v>
      </c>
      <c r="E276" s="36" t="s">
        <v>314</v>
      </c>
      <c r="F276" s="38">
        <v>40999</v>
      </c>
      <c r="G276" s="38">
        <v>41009</v>
      </c>
      <c r="H276" s="39">
        <v>3420</v>
      </c>
      <c r="I276" s="39">
        <v>3420</v>
      </c>
      <c r="J276" s="40" t="s">
        <v>290</v>
      </c>
      <c r="K276" s="41">
        <v>0</v>
      </c>
      <c r="L276" s="42"/>
      <c r="M276" s="43"/>
      <c r="N276" s="41">
        <v>0</v>
      </c>
      <c r="O276" s="44">
        <v>3420</v>
      </c>
    </row>
    <row r="277" spans="1:15" x14ac:dyDescent="0.35">
      <c r="A277" s="7">
        <v>891501104</v>
      </c>
      <c r="B277" s="36" t="s">
        <v>14</v>
      </c>
      <c r="C277" s="37" t="s">
        <v>193</v>
      </c>
      <c r="D277" s="37">
        <v>100047</v>
      </c>
      <c r="E277" s="36" t="s">
        <v>315</v>
      </c>
      <c r="F277" s="38">
        <v>40999</v>
      </c>
      <c r="G277" s="38">
        <v>41009</v>
      </c>
      <c r="H277" s="39">
        <v>3420</v>
      </c>
      <c r="I277" s="39">
        <v>3420</v>
      </c>
      <c r="J277" s="40" t="s">
        <v>290</v>
      </c>
      <c r="K277" s="41">
        <v>0</v>
      </c>
      <c r="L277" s="42"/>
      <c r="M277" s="43"/>
      <c r="N277" s="41">
        <v>0</v>
      </c>
      <c r="O277" s="44">
        <v>3420</v>
      </c>
    </row>
    <row r="278" spans="1:15" x14ac:dyDescent="0.35">
      <c r="A278" s="7">
        <v>891501104</v>
      </c>
      <c r="B278" s="36" t="s">
        <v>14</v>
      </c>
      <c r="C278" s="37" t="s">
        <v>193</v>
      </c>
      <c r="D278" s="37">
        <v>100352</v>
      </c>
      <c r="E278" s="36" t="s">
        <v>316</v>
      </c>
      <c r="F278" s="38">
        <v>40999</v>
      </c>
      <c r="G278" s="38">
        <v>41009</v>
      </c>
      <c r="H278" s="39">
        <v>3420</v>
      </c>
      <c r="I278" s="39">
        <v>3420</v>
      </c>
      <c r="J278" s="40" t="s">
        <v>290</v>
      </c>
      <c r="K278" s="41">
        <v>0</v>
      </c>
      <c r="L278" s="42"/>
      <c r="M278" s="43"/>
      <c r="N278" s="41">
        <v>0</v>
      </c>
      <c r="O278" s="44">
        <v>3420</v>
      </c>
    </row>
    <row r="279" spans="1:15" x14ac:dyDescent="0.35">
      <c r="A279" s="7">
        <v>891501104</v>
      </c>
      <c r="B279" s="36" t="s">
        <v>14</v>
      </c>
      <c r="C279" s="37" t="s">
        <v>193</v>
      </c>
      <c r="D279" s="37">
        <v>100356</v>
      </c>
      <c r="E279" s="36" t="s">
        <v>317</v>
      </c>
      <c r="F279" s="38">
        <v>40999</v>
      </c>
      <c r="G279" s="38">
        <v>41009</v>
      </c>
      <c r="H279" s="39">
        <v>3420</v>
      </c>
      <c r="I279" s="39">
        <v>3420</v>
      </c>
      <c r="J279" s="40" t="s">
        <v>290</v>
      </c>
      <c r="K279" s="41">
        <v>0</v>
      </c>
      <c r="L279" s="42"/>
      <c r="M279" s="43"/>
      <c r="N279" s="41">
        <v>0</v>
      </c>
      <c r="O279" s="44">
        <v>3420</v>
      </c>
    </row>
    <row r="280" spans="1:15" x14ac:dyDescent="0.35">
      <c r="A280" s="7">
        <v>891501104</v>
      </c>
      <c r="B280" s="36" t="s">
        <v>14</v>
      </c>
      <c r="C280" s="37" t="s">
        <v>193</v>
      </c>
      <c r="D280" s="37">
        <v>100513</v>
      </c>
      <c r="E280" s="36" t="s">
        <v>318</v>
      </c>
      <c r="F280" s="38">
        <v>40999</v>
      </c>
      <c r="G280" s="38">
        <v>41009</v>
      </c>
      <c r="H280" s="39">
        <v>3420</v>
      </c>
      <c r="I280" s="39">
        <v>3420</v>
      </c>
      <c r="J280" s="40" t="s">
        <v>290</v>
      </c>
      <c r="K280" s="41">
        <v>0</v>
      </c>
      <c r="L280" s="42"/>
      <c r="M280" s="43"/>
      <c r="N280" s="41">
        <v>0</v>
      </c>
      <c r="O280" s="44">
        <v>3420</v>
      </c>
    </row>
    <row r="281" spans="1:15" x14ac:dyDescent="0.35">
      <c r="A281" s="7">
        <v>891501104</v>
      </c>
      <c r="B281" s="36" t="s">
        <v>14</v>
      </c>
      <c r="C281" s="37" t="s">
        <v>193</v>
      </c>
      <c r="D281" s="37">
        <v>100791</v>
      </c>
      <c r="E281" s="36" t="s">
        <v>319</v>
      </c>
      <c r="F281" s="38">
        <v>40999</v>
      </c>
      <c r="G281" s="38">
        <v>41009</v>
      </c>
      <c r="H281" s="39">
        <v>3420</v>
      </c>
      <c r="I281" s="39">
        <v>3420</v>
      </c>
      <c r="J281" s="40" t="s">
        <v>290</v>
      </c>
      <c r="K281" s="41">
        <v>0</v>
      </c>
      <c r="L281" s="42"/>
      <c r="M281" s="43"/>
      <c r="N281" s="41">
        <v>0</v>
      </c>
      <c r="O281" s="44">
        <v>3420</v>
      </c>
    </row>
    <row r="282" spans="1:15" x14ac:dyDescent="0.35">
      <c r="A282" s="7">
        <v>891501104</v>
      </c>
      <c r="B282" s="36" t="s">
        <v>14</v>
      </c>
      <c r="C282" s="37" t="s">
        <v>15</v>
      </c>
      <c r="D282" s="37">
        <v>1374152</v>
      </c>
      <c r="E282" s="36" t="s">
        <v>320</v>
      </c>
      <c r="F282" s="38">
        <v>40999</v>
      </c>
      <c r="G282" s="38">
        <v>41009</v>
      </c>
      <c r="H282" s="39">
        <v>3420</v>
      </c>
      <c r="I282" s="39">
        <v>3420</v>
      </c>
      <c r="J282" s="40" t="s">
        <v>290</v>
      </c>
      <c r="K282" s="41">
        <v>0</v>
      </c>
      <c r="L282" s="42"/>
      <c r="M282" s="43"/>
      <c r="N282" s="41">
        <v>0</v>
      </c>
      <c r="O282" s="44">
        <v>3420</v>
      </c>
    </row>
    <row r="283" spans="1:15" x14ac:dyDescent="0.35">
      <c r="A283" s="7">
        <v>891501104</v>
      </c>
      <c r="B283" s="36" t="s">
        <v>14</v>
      </c>
      <c r="C283" s="37" t="s">
        <v>15</v>
      </c>
      <c r="D283" s="37">
        <v>1378192</v>
      </c>
      <c r="E283" s="36" t="s">
        <v>321</v>
      </c>
      <c r="F283" s="38">
        <v>40999</v>
      </c>
      <c r="G283" s="38">
        <v>41009</v>
      </c>
      <c r="H283" s="39">
        <v>3420</v>
      </c>
      <c r="I283" s="39">
        <v>3420</v>
      </c>
      <c r="J283" s="40" t="s">
        <v>290</v>
      </c>
      <c r="K283" s="41">
        <v>0</v>
      </c>
      <c r="L283" s="42"/>
      <c r="M283" s="43"/>
      <c r="N283" s="41">
        <v>0</v>
      </c>
      <c r="O283" s="44">
        <v>3420</v>
      </c>
    </row>
    <row r="284" spans="1:15" x14ac:dyDescent="0.35">
      <c r="A284" s="7">
        <v>891501104</v>
      </c>
      <c r="B284" s="36" t="s">
        <v>14</v>
      </c>
      <c r="C284" s="37" t="s">
        <v>193</v>
      </c>
      <c r="D284" s="37">
        <v>102799</v>
      </c>
      <c r="E284" s="36" t="s">
        <v>322</v>
      </c>
      <c r="F284" s="38">
        <v>41029</v>
      </c>
      <c r="G284" s="38">
        <v>41040</v>
      </c>
      <c r="H284" s="39">
        <v>3420</v>
      </c>
      <c r="I284" s="39">
        <v>3420</v>
      </c>
      <c r="J284" s="40" t="s">
        <v>290</v>
      </c>
      <c r="K284" s="41">
        <v>0</v>
      </c>
      <c r="L284" s="42"/>
      <c r="M284" s="43"/>
      <c r="N284" s="41">
        <v>0</v>
      </c>
      <c r="O284" s="44">
        <v>3420</v>
      </c>
    </row>
    <row r="285" spans="1:15" x14ac:dyDescent="0.35">
      <c r="A285" s="7">
        <v>891501104</v>
      </c>
      <c r="B285" s="36" t="s">
        <v>14</v>
      </c>
      <c r="C285" s="37" t="s">
        <v>193</v>
      </c>
      <c r="D285" s="37">
        <v>102897</v>
      </c>
      <c r="E285" s="36" t="s">
        <v>323</v>
      </c>
      <c r="F285" s="38">
        <v>41029</v>
      </c>
      <c r="G285" s="38">
        <v>41040</v>
      </c>
      <c r="H285" s="39">
        <v>3420</v>
      </c>
      <c r="I285" s="39">
        <v>3420</v>
      </c>
      <c r="J285" s="40" t="s">
        <v>290</v>
      </c>
      <c r="K285" s="41">
        <v>0</v>
      </c>
      <c r="L285" s="42"/>
      <c r="M285" s="43"/>
      <c r="N285" s="41">
        <v>0</v>
      </c>
      <c r="O285" s="44">
        <v>3420</v>
      </c>
    </row>
    <row r="286" spans="1:15" x14ac:dyDescent="0.35">
      <c r="A286" s="7">
        <v>891501104</v>
      </c>
      <c r="B286" s="16" t="s">
        <v>14</v>
      </c>
      <c r="C286" s="24" t="s">
        <v>15</v>
      </c>
      <c r="D286" s="24">
        <v>1386459</v>
      </c>
      <c r="E286" s="16" t="s">
        <v>324</v>
      </c>
      <c r="F286" s="25">
        <v>41029</v>
      </c>
      <c r="G286" s="25">
        <v>41040</v>
      </c>
      <c r="H286" s="26">
        <v>7380</v>
      </c>
      <c r="I286" s="26">
        <v>7380</v>
      </c>
      <c r="J286" s="18" t="s">
        <v>23</v>
      </c>
      <c r="K286" s="19">
        <v>0</v>
      </c>
      <c r="L286" s="20"/>
      <c r="M286" s="21"/>
      <c r="N286" s="19">
        <v>0</v>
      </c>
      <c r="O286" s="22">
        <v>7380</v>
      </c>
    </row>
    <row r="287" spans="1:15" x14ac:dyDescent="0.35">
      <c r="A287" s="7">
        <v>891501104</v>
      </c>
      <c r="B287" s="16" t="s">
        <v>14</v>
      </c>
      <c r="C287" s="24" t="s">
        <v>15</v>
      </c>
      <c r="D287" s="24">
        <v>1396710</v>
      </c>
      <c r="E287" s="16" t="s">
        <v>325</v>
      </c>
      <c r="F287" s="25">
        <v>41060</v>
      </c>
      <c r="G287" s="25">
        <v>41080</v>
      </c>
      <c r="H287" s="26">
        <v>13320</v>
      </c>
      <c r="I287" s="26">
        <v>13320</v>
      </c>
      <c r="J287" s="18" t="s">
        <v>23</v>
      </c>
      <c r="K287" s="19">
        <v>0</v>
      </c>
      <c r="L287" s="20"/>
      <c r="M287" s="21"/>
      <c r="N287" s="19">
        <v>0</v>
      </c>
      <c r="O287" s="22">
        <v>13320</v>
      </c>
    </row>
    <row r="288" spans="1:15" x14ac:dyDescent="0.35">
      <c r="A288" s="7">
        <v>891501104</v>
      </c>
      <c r="B288" s="36" t="s">
        <v>14</v>
      </c>
      <c r="C288" s="37" t="s">
        <v>15</v>
      </c>
      <c r="D288" s="37">
        <v>1396879</v>
      </c>
      <c r="E288" s="36" t="s">
        <v>326</v>
      </c>
      <c r="F288" s="38">
        <v>41060</v>
      </c>
      <c r="G288" s="38">
        <v>41080</v>
      </c>
      <c r="H288" s="39">
        <v>24187</v>
      </c>
      <c r="I288" s="39">
        <v>24187</v>
      </c>
      <c r="J288" s="40" t="s">
        <v>290</v>
      </c>
      <c r="K288" s="41">
        <v>0</v>
      </c>
      <c r="L288" s="42"/>
      <c r="M288" s="43"/>
      <c r="N288" s="41">
        <v>0</v>
      </c>
      <c r="O288" s="44">
        <v>24187</v>
      </c>
    </row>
    <row r="289" spans="1:15" x14ac:dyDescent="0.35">
      <c r="A289" s="7">
        <v>891501104</v>
      </c>
      <c r="B289" s="36" t="s">
        <v>14</v>
      </c>
      <c r="C289" s="37" t="s">
        <v>15</v>
      </c>
      <c r="D289" s="37">
        <v>1396881</v>
      </c>
      <c r="E289" s="36" t="s">
        <v>327</v>
      </c>
      <c r="F289" s="38">
        <v>41060</v>
      </c>
      <c r="G289" s="38">
        <v>41080</v>
      </c>
      <c r="H289" s="39">
        <v>73550</v>
      </c>
      <c r="I289" s="39">
        <v>73550</v>
      </c>
      <c r="J289" s="40" t="s">
        <v>290</v>
      </c>
      <c r="K289" s="41">
        <v>0</v>
      </c>
      <c r="L289" s="42"/>
      <c r="M289" s="43"/>
      <c r="N289" s="41">
        <v>0</v>
      </c>
      <c r="O289" s="44">
        <v>73550</v>
      </c>
    </row>
    <row r="290" spans="1:15" x14ac:dyDescent="0.35">
      <c r="A290" s="7">
        <v>891501104</v>
      </c>
      <c r="B290" s="16" t="s">
        <v>14</v>
      </c>
      <c r="C290" s="24" t="s">
        <v>15</v>
      </c>
      <c r="D290" s="24">
        <v>1398308</v>
      </c>
      <c r="E290" s="16" t="s">
        <v>328</v>
      </c>
      <c r="F290" s="25">
        <v>41060</v>
      </c>
      <c r="G290" s="25">
        <v>41080</v>
      </c>
      <c r="H290" s="26">
        <v>11600</v>
      </c>
      <c r="I290" s="26">
        <v>11600</v>
      </c>
      <c r="J290" s="18" t="s">
        <v>23</v>
      </c>
      <c r="K290" s="19">
        <v>0</v>
      </c>
      <c r="L290" s="20"/>
      <c r="M290" s="21"/>
      <c r="N290" s="19">
        <v>0</v>
      </c>
      <c r="O290" s="22">
        <v>11600</v>
      </c>
    </row>
    <row r="291" spans="1:15" x14ac:dyDescent="0.35">
      <c r="A291" s="7">
        <v>891501104</v>
      </c>
      <c r="B291" s="16" t="s">
        <v>14</v>
      </c>
      <c r="C291" s="24" t="s">
        <v>15</v>
      </c>
      <c r="D291" s="24">
        <v>1469388</v>
      </c>
      <c r="E291" s="16" t="s">
        <v>329</v>
      </c>
      <c r="F291" s="25">
        <v>41213</v>
      </c>
      <c r="G291" s="25">
        <v>41191</v>
      </c>
      <c r="H291" s="26">
        <v>20470</v>
      </c>
      <c r="I291" s="26">
        <v>20470</v>
      </c>
      <c r="J291" s="18" t="s">
        <v>23</v>
      </c>
      <c r="K291" s="19">
        <v>0</v>
      </c>
      <c r="L291" s="20"/>
      <c r="M291" s="21"/>
      <c r="N291" s="19">
        <v>0</v>
      </c>
      <c r="O291" s="22">
        <v>20470</v>
      </c>
    </row>
    <row r="292" spans="1:15" x14ac:dyDescent="0.35">
      <c r="A292" s="7">
        <v>891501104</v>
      </c>
      <c r="B292" s="16" t="s">
        <v>14</v>
      </c>
      <c r="C292" s="24" t="s">
        <v>15</v>
      </c>
      <c r="D292" s="24">
        <v>1470270</v>
      </c>
      <c r="E292" s="16" t="s">
        <v>330</v>
      </c>
      <c r="F292" s="25">
        <v>41213</v>
      </c>
      <c r="G292" s="25">
        <v>41191</v>
      </c>
      <c r="H292" s="26">
        <v>20470</v>
      </c>
      <c r="I292" s="26">
        <v>20470</v>
      </c>
      <c r="J292" s="18" t="s">
        <v>23</v>
      </c>
      <c r="K292" s="19">
        <v>0</v>
      </c>
      <c r="L292" s="20"/>
      <c r="M292" s="21"/>
      <c r="N292" s="19">
        <v>0</v>
      </c>
      <c r="O292" s="22">
        <v>20470</v>
      </c>
    </row>
    <row r="293" spans="1:15" x14ac:dyDescent="0.35">
      <c r="A293" s="7">
        <v>891501104</v>
      </c>
      <c r="B293" s="16" t="s">
        <v>14</v>
      </c>
      <c r="C293" s="24" t="s">
        <v>15</v>
      </c>
      <c r="D293" s="24">
        <v>1476231</v>
      </c>
      <c r="E293" s="16" t="s">
        <v>331</v>
      </c>
      <c r="F293" s="25">
        <v>41213</v>
      </c>
      <c r="G293" s="25">
        <v>41191</v>
      </c>
      <c r="H293" s="26">
        <v>20470</v>
      </c>
      <c r="I293" s="26">
        <v>20470</v>
      </c>
      <c r="J293" s="18" t="s">
        <v>23</v>
      </c>
      <c r="K293" s="19">
        <v>0</v>
      </c>
      <c r="L293" s="20"/>
      <c r="M293" s="21"/>
      <c r="N293" s="19">
        <v>0</v>
      </c>
      <c r="O293" s="22">
        <v>20470</v>
      </c>
    </row>
    <row r="294" spans="1:15" x14ac:dyDescent="0.35">
      <c r="A294" s="7">
        <v>891501104</v>
      </c>
      <c r="B294" s="16" t="s">
        <v>14</v>
      </c>
      <c r="C294" s="24" t="s">
        <v>15</v>
      </c>
      <c r="D294" s="24">
        <v>1462186</v>
      </c>
      <c r="E294" s="16" t="s">
        <v>332</v>
      </c>
      <c r="F294" s="25">
        <v>41182</v>
      </c>
      <c r="G294" s="25">
        <v>41192</v>
      </c>
      <c r="H294" s="26">
        <v>757128</v>
      </c>
      <c r="I294" s="26">
        <v>757128</v>
      </c>
      <c r="J294" s="18" t="s">
        <v>23</v>
      </c>
      <c r="K294" s="19">
        <v>0</v>
      </c>
      <c r="L294" s="20"/>
      <c r="M294" s="21"/>
      <c r="N294" s="19">
        <v>0</v>
      </c>
      <c r="O294" s="22">
        <v>757128</v>
      </c>
    </row>
    <row r="295" spans="1:15" x14ac:dyDescent="0.35">
      <c r="A295" s="7">
        <v>891501104</v>
      </c>
      <c r="B295" s="16" t="s">
        <v>14</v>
      </c>
      <c r="C295" s="24" t="s">
        <v>15</v>
      </c>
      <c r="D295" s="24">
        <v>1482225</v>
      </c>
      <c r="E295" s="16" t="s">
        <v>333</v>
      </c>
      <c r="F295" s="25">
        <v>41243</v>
      </c>
      <c r="G295" s="25">
        <v>41253</v>
      </c>
      <c r="H295" s="26">
        <v>89750</v>
      </c>
      <c r="I295" s="26">
        <v>89750</v>
      </c>
      <c r="J295" s="18" t="s">
        <v>23</v>
      </c>
      <c r="K295" s="19">
        <v>0</v>
      </c>
      <c r="L295" s="20"/>
      <c r="M295" s="21"/>
      <c r="N295" s="19">
        <v>0</v>
      </c>
      <c r="O295" s="22">
        <v>89750</v>
      </c>
    </row>
    <row r="296" spans="1:15" x14ac:dyDescent="0.35">
      <c r="A296" s="7">
        <v>891501104</v>
      </c>
      <c r="B296" s="16" t="s">
        <v>14</v>
      </c>
      <c r="C296" s="24" t="s">
        <v>15</v>
      </c>
      <c r="D296" s="24">
        <v>1483997</v>
      </c>
      <c r="E296" s="16" t="s">
        <v>334</v>
      </c>
      <c r="F296" s="25">
        <v>41243</v>
      </c>
      <c r="G296" s="25">
        <v>41253</v>
      </c>
      <c r="H296" s="26">
        <v>20470</v>
      </c>
      <c r="I296" s="26">
        <v>20470</v>
      </c>
      <c r="J296" s="18" t="s">
        <v>23</v>
      </c>
      <c r="K296" s="19">
        <v>0</v>
      </c>
      <c r="L296" s="20"/>
      <c r="M296" s="21"/>
      <c r="N296" s="19">
        <v>0</v>
      </c>
      <c r="O296" s="22">
        <v>20470</v>
      </c>
    </row>
    <row r="297" spans="1:15" x14ac:dyDescent="0.35">
      <c r="A297" s="7">
        <v>891501104</v>
      </c>
      <c r="B297" s="16" t="s">
        <v>14</v>
      </c>
      <c r="C297" s="24" t="s">
        <v>15</v>
      </c>
      <c r="D297" s="24">
        <v>1484218</v>
      </c>
      <c r="E297" s="16" t="s">
        <v>335</v>
      </c>
      <c r="F297" s="25">
        <v>41243</v>
      </c>
      <c r="G297" s="25">
        <v>41253</v>
      </c>
      <c r="H297" s="26">
        <v>26456</v>
      </c>
      <c r="I297" s="26">
        <v>26456</v>
      </c>
      <c r="J297" s="18" t="s">
        <v>23</v>
      </c>
      <c r="K297" s="19">
        <v>0</v>
      </c>
      <c r="L297" s="20"/>
      <c r="M297" s="21"/>
      <c r="N297" s="19">
        <v>0</v>
      </c>
      <c r="O297" s="22">
        <v>26456</v>
      </c>
    </row>
    <row r="298" spans="1:15" x14ac:dyDescent="0.35">
      <c r="A298" s="7">
        <v>891501104</v>
      </c>
      <c r="B298" s="16" t="s">
        <v>14</v>
      </c>
      <c r="C298" s="24" t="s">
        <v>15</v>
      </c>
      <c r="D298" s="24">
        <v>1485505</v>
      </c>
      <c r="E298" s="16" t="s">
        <v>336</v>
      </c>
      <c r="F298" s="25">
        <v>41243</v>
      </c>
      <c r="G298" s="25">
        <v>41253</v>
      </c>
      <c r="H298" s="26">
        <v>13800</v>
      </c>
      <c r="I298" s="26">
        <v>13800</v>
      </c>
      <c r="J298" s="18" t="s">
        <v>23</v>
      </c>
      <c r="K298" s="19">
        <v>0</v>
      </c>
      <c r="L298" s="20"/>
      <c r="M298" s="21"/>
      <c r="N298" s="19">
        <v>0</v>
      </c>
      <c r="O298" s="22">
        <v>13800</v>
      </c>
    </row>
    <row r="299" spans="1:15" x14ac:dyDescent="0.35">
      <c r="A299" s="7">
        <v>891501104</v>
      </c>
      <c r="B299" s="16" t="s">
        <v>14</v>
      </c>
      <c r="C299" s="24" t="s">
        <v>15</v>
      </c>
      <c r="D299" s="24">
        <v>1485662</v>
      </c>
      <c r="E299" s="16" t="s">
        <v>337</v>
      </c>
      <c r="F299" s="25">
        <v>41243</v>
      </c>
      <c r="G299" s="25">
        <v>41253</v>
      </c>
      <c r="H299" s="26">
        <v>50730</v>
      </c>
      <c r="I299" s="26">
        <v>50730</v>
      </c>
      <c r="J299" s="18" t="s">
        <v>23</v>
      </c>
      <c r="K299" s="19">
        <v>0</v>
      </c>
      <c r="L299" s="20"/>
      <c r="M299" s="21"/>
      <c r="N299" s="19">
        <v>0</v>
      </c>
      <c r="O299" s="22">
        <v>50730</v>
      </c>
    </row>
    <row r="300" spans="1:15" x14ac:dyDescent="0.35">
      <c r="A300" s="7">
        <v>891501104</v>
      </c>
      <c r="B300" s="16" t="s">
        <v>14</v>
      </c>
      <c r="C300" s="24" t="s">
        <v>15</v>
      </c>
      <c r="D300" s="24">
        <v>1485663</v>
      </c>
      <c r="E300" s="16" t="s">
        <v>338</v>
      </c>
      <c r="F300" s="25">
        <v>41243</v>
      </c>
      <c r="G300" s="25">
        <v>41253</v>
      </c>
      <c r="H300" s="26">
        <v>18080</v>
      </c>
      <c r="I300" s="26">
        <v>18080</v>
      </c>
      <c r="J300" s="18" t="s">
        <v>23</v>
      </c>
      <c r="K300" s="19">
        <v>0</v>
      </c>
      <c r="L300" s="20"/>
      <c r="M300" s="21"/>
      <c r="N300" s="19">
        <v>0</v>
      </c>
      <c r="O300" s="22">
        <v>18080</v>
      </c>
    </row>
    <row r="301" spans="1:15" x14ac:dyDescent="0.35">
      <c r="A301" s="7">
        <v>891501104</v>
      </c>
      <c r="B301" s="16" t="s">
        <v>14</v>
      </c>
      <c r="C301" s="24" t="s">
        <v>193</v>
      </c>
      <c r="D301" s="24">
        <v>112070</v>
      </c>
      <c r="E301" s="16" t="s">
        <v>339</v>
      </c>
      <c r="F301" s="25">
        <v>41243</v>
      </c>
      <c r="G301" s="25">
        <v>41253</v>
      </c>
      <c r="H301" s="26">
        <v>3420</v>
      </c>
      <c r="I301" s="26">
        <v>3420</v>
      </c>
      <c r="J301" s="18" t="s">
        <v>23</v>
      </c>
      <c r="K301" s="19">
        <v>0</v>
      </c>
      <c r="L301" s="20"/>
      <c r="M301" s="21"/>
      <c r="N301" s="19">
        <v>0</v>
      </c>
      <c r="O301" s="22">
        <v>3420</v>
      </c>
    </row>
    <row r="302" spans="1:15" x14ac:dyDescent="0.35">
      <c r="A302" s="7">
        <v>891501104</v>
      </c>
      <c r="B302" s="16" t="s">
        <v>14</v>
      </c>
      <c r="C302" s="24" t="s">
        <v>15</v>
      </c>
      <c r="D302" s="24">
        <v>1489167</v>
      </c>
      <c r="E302" s="16" t="s">
        <v>340</v>
      </c>
      <c r="F302" s="25">
        <v>41243</v>
      </c>
      <c r="G302" s="25">
        <v>41253</v>
      </c>
      <c r="H302" s="26">
        <v>22190</v>
      </c>
      <c r="I302" s="26">
        <v>22190</v>
      </c>
      <c r="J302" s="18" t="s">
        <v>23</v>
      </c>
      <c r="K302" s="19">
        <v>0</v>
      </c>
      <c r="L302" s="20"/>
      <c r="M302" s="21"/>
      <c r="N302" s="19">
        <v>0</v>
      </c>
      <c r="O302" s="22">
        <v>22190</v>
      </c>
    </row>
    <row r="303" spans="1:15" x14ac:dyDescent="0.35">
      <c r="A303" s="7">
        <v>891501104</v>
      </c>
      <c r="B303" s="16" t="s">
        <v>14</v>
      </c>
      <c r="C303" s="24" t="s">
        <v>15</v>
      </c>
      <c r="D303" s="24">
        <v>1489769</v>
      </c>
      <c r="E303" s="16" t="s">
        <v>341</v>
      </c>
      <c r="F303" s="25">
        <v>41243</v>
      </c>
      <c r="G303" s="25">
        <v>41253</v>
      </c>
      <c r="H303" s="26">
        <v>3300</v>
      </c>
      <c r="I303" s="26">
        <v>3300</v>
      </c>
      <c r="J303" s="18" t="s">
        <v>23</v>
      </c>
      <c r="K303" s="19">
        <v>0</v>
      </c>
      <c r="L303" s="20"/>
      <c r="M303" s="21"/>
      <c r="N303" s="19">
        <v>0</v>
      </c>
      <c r="O303" s="22">
        <v>3300</v>
      </c>
    </row>
    <row r="304" spans="1:15" x14ac:dyDescent="0.35">
      <c r="A304" s="7">
        <v>891501104</v>
      </c>
      <c r="B304" s="16" t="s">
        <v>14</v>
      </c>
      <c r="C304" s="24" t="s">
        <v>15</v>
      </c>
      <c r="D304" s="24">
        <v>1489770</v>
      </c>
      <c r="E304" s="16" t="s">
        <v>342</v>
      </c>
      <c r="F304" s="25">
        <v>41243</v>
      </c>
      <c r="G304" s="25">
        <v>41253</v>
      </c>
      <c r="H304" s="26">
        <v>20470</v>
      </c>
      <c r="I304" s="26">
        <v>20470</v>
      </c>
      <c r="J304" s="18" t="s">
        <v>23</v>
      </c>
      <c r="K304" s="19">
        <v>0</v>
      </c>
      <c r="L304" s="20"/>
      <c r="M304" s="21"/>
      <c r="N304" s="19">
        <v>0</v>
      </c>
      <c r="O304" s="22">
        <v>20470</v>
      </c>
    </row>
    <row r="305" spans="1:15" x14ac:dyDescent="0.35">
      <c r="A305" s="7">
        <v>891501104</v>
      </c>
      <c r="B305" s="16" t="s">
        <v>14</v>
      </c>
      <c r="C305" s="24" t="s">
        <v>15</v>
      </c>
      <c r="D305" s="24">
        <v>1489958</v>
      </c>
      <c r="E305" s="16" t="s">
        <v>343</v>
      </c>
      <c r="F305" s="25">
        <v>41243</v>
      </c>
      <c r="G305" s="25">
        <v>41253</v>
      </c>
      <c r="H305" s="26">
        <v>13320</v>
      </c>
      <c r="I305" s="26">
        <v>13320</v>
      </c>
      <c r="J305" s="18" t="s">
        <v>23</v>
      </c>
      <c r="K305" s="19">
        <v>0</v>
      </c>
      <c r="L305" s="20"/>
      <c r="M305" s="21"/>
      <c r="N305" s="19">
        <v>0</v>
      </c>
      <c r="O305" s="22">
        <v>13320</v>
      </c>
    </row>
    <row r="306" spans="1:15" x14ac:dyDescent="0.35">
      <c r="A306" s="7">
        <v>891501104</v>
      </c>
      <c r="B306" s="16" t="s">
        <v>14</v>
      </c>
      <c r="C306" s="24" t="s">
        <v>15</v>
      </c>
      <c r="D306" s="24">
        <v>1489962</v>
      </c>
      <c r="E306" s="16" t="s">
        <v>344</v>
      </c>
      <c r="F306" s="25">
        <v>41243</v>
      </c>
      <c r="G306" s="25">
        <v>41253</v>
      </c>
      <c r="H306" s="26">
        <v>13320</v>
      </c>
      <c r="I306" s="26">
        <v>13320</v>
      </c>
      <c r="J306" s="18" t="s">
        <v>23</v>
      </c>
      <c r="K306" s="19">
        <v>0</v>
      </c>
      <c r="L306" s="20"/>
      <c r="M306" s="21"/>
      <c r="N306" s="19">
        <v>0</v>
      </c>
      <c r="O306" s="22">
        <v>13320</v>
      </c>
    </row>
    <row r="307" spans="1:15" x14ac:dyDescent="0.35">
      <c r="A307" s="7">
        <v>891501104</v>
      </c>
      <c r="B307" s="16" t="s">
        <v>14</v>
      </c>
      <c r="C307" s="24" t="s">
        <v>15</v>
      </c>
      <c r="D307" s="24">
        <v>1490012</v>
      </c>
      <c r="E307" s="16" t="s">
        <v>345</v>
      </c>
      <c r="F307" s="25">
        <v>41243</v>
      </c>
      <c r="G307" s="25">
        <v>41253</v>
      </c>
      <c r="H307" s="26">
        <v>14125</v>
      </c>
      <c r="I307" s="26">
        <v>14125</v>
      </c>
      <c r="J307" s="18" t="s">
        <v>23</v>
      </c>
      <c r="K307" s="19">
        <v>0</v>
      </c>
      <c r="L307" s="20"/>
      <c r="M307" s="21"/>
      <c r="N307" s="19">
        <v>0</v>
      </c>
      <c r="O307" s="22">
        <v>14125</v>
      </c>
    </row>
    <row r="308" spans="1:15" x14ac:dyDescent="0.35">
      <c r="A308" s="7">
        <v>891501104</v>
      </c>
      <c r="B308" s="16" t="s">
        <v>14</v>
      </c>
      <c r="C308" s="24" t="s">
        <v>15</v>
      </c>
      <c r="D308" s="24">
        <v>1490038</v>
      </c>
      <c r="E308" s="16" t="s">
        <v>346</v>
      </c>
      <c r="F308" s="25">
        <v>41243</v>
      </c>
      <c r="G308" s="25">
        <v>41253</v>
      </c>
      <c r="H308" s="26">
        <v>39580</v>
      </c>
      <c r="I308" s="26">
        <v>39580</v>
      </c>
      <c r="J308" s="18" t="s">
        <v>23</v>
      </c>
      <c r="K308" s="19">
        <v>0</v>
      </c>
      <c r="L308" s="20"/>
      <c r="M308" s="21"/>
      <c r="N308" s="19">
        <v>0</v>
      </c>
      <c r="O308" s="22">
        <v>39580</v>
      </c>
    </row>
    <row r="309" spans="1:15" x14ac:dyDescent="0.35">
      <c r="A309" s="7">
        <v>891501104</v>
      </c>
      <c r="B309" s="16" t="s">
        <v>14</v>
      </c>
      <c r="C309" s="24" t="s">
        <v>15</v>
      </c>
      <c r="D309" s="24">
        <v>1490051</v>
      </c>
      <c r="E309" s="16" t="s">
        <v>347</v>
      </c>
      <c r="F309" s="25">
        <v>41243</v>
      </c>
      <c r="G309" s="25">
        <v>41253</v>
      </c>
      <c r="H309" s="26">
        <v>13085</v>
      </c>
      <c r="I309" s="26">
        <v>13085</v>
      </c>
      <c r="J309" s="18" t="s">
        <v>23</v>
      </c>
      <c r="K309" s="19">
        <v>0</v>
      </c>
      <c r="L309" s="20"/>
      <c r="M309" s="21"/>
      <c r="N309" s="19">
        <v>0</v>
      </c>
      <c r="O309" s="22">
        <v>13085</v>
      </c>
    </row>
    <row r="310" spans="1:15" x14ac:dyDescent="0.35">
      <c r="A310" s="7">
        <v>891501104</v>
      </c>
      <c r="B310" s="16" t="s">
        <v>14</v>
      </c>
      <c r="C310" s="24" t="s">
        <v>15</v>
      </c>
      <c r="D310" s="24">
        <v>1490054</v>
      </c>
      <c r="E310" s="16" t="s">
        <v>348</v>
      </c>
      <c r="F310" s="25">
        <v>41243</v>
      </c>
      <c r="G310" s="25">
        <v>41253</v>
      </c>
      <c r="H310" s="26">
        <v>16848</v>
      </c>
      <c r="I310" s="26">
        <v>16848</v>
      </c>
      <c r="J310" s="18" t="s">
        <v>23</v>
      </c>
      <c r="K310" s="19">
        <v>0</v>
      </c>
      <c r="L310" s="20"/>
      <c r="M310" s="21"/>
      <c r="N310" s="19">
        <v>0</v>
      </c>
      <c r="O310" s="22">
        <v>16848</v>
      </c>
    </row>
    <row r="311" spans="1:15" x14ac:dyDescent="0.35">
      <c r="A311" s="7">
        <v>891501104</v>
      </c>
      <c r="B311" s="16" t="s">
        <v>14</v>
      </c>
      <c r="C311" s="24" t="s">
        <v>15</v>
      </c>
      <c r="D311" s="24">
        <v>1490642</v>
      </c>
      <c r="E311" s="16" t="s">
        <v>349</v>
      </c>
      <c r="F311" s="25">
        <v>41243</v>
      </c>
      <c r="G311" s="25">
        <v>41253</v>
      </c>
      <c r="H311" s="26">
        <v>3300</v>
      </c>
      <c r="I311" s="26">
        <v>3300</v>
      </c>
      <c r="J311" s="18" t="s">
        <v>23</v>
      </c>
      <c r="K311" s="19">
        <v>0</v>
      </c>
      <c r="L311" s="20"/>
      <c r="M311" s="21"/>
      <c r="N311" s="19">
        <v>0</v>
      </c>
      <c r="O311" s="22">
        <v>3300</v>
      </c>
    </row>
    <row r="312" spans="1:15" x14ac:dyDescent="0.35">
      <c r="A312" s="7">
        <v>891501104</v>
      </c>
      <c r="B312" s="16" t="s">
        <v>14</v>
      </c>
      <c r="C312" s="24" t="s">
        <v>15</v>
      </c>
      <c r="D312" s="24">
        <v>1490663</v>
      </c>
      <c r="E312" s="16" t="s">
        <v>350</v>
      </c>
      <c r="F312" s="25">
        <v>41243</v>
      </c>
      <c r="G312" s="25">
        <v>41253</v>
      </c>
      <c r="H312" s="26">
        <v>90048</v>
      </c>
      <c r="I312" s="26">
        <v>90048</v>
      </c>
      <c r="J312" s="18" t="s">
        <v>23</v>
      </c>
      <c r="K312" s="19">
        <v>0</v>
      </c>
      <c r="L312" s="20"/>
      <c r="M312" s="21"/>
      <c r="N312" s="19">
        <v>0</v>
      </c>
      <c r="O312" s="22">
        <v>90048</v>
      </c>
    </row>
    <row r="313" spans="1:15" x14ac:dyDescent="0.35">
      <c r="A313" s="7">
        <v>891501104</v>
      </c>
      <c r="B313" s="16" t="s">
        <v>14</v>
      </c>
      <c r="C313" s="24" t="s">
        <v>15</v>
      </c>
      <c r="D313" s="24">
        <v>1491221</v>
      </c>
      <c r="E313" s="16" t="s">
        <v>351</v>
      </c>
      <c r="F313" s="25">
        <v>41243</v>
      </c>
      <c r="G313" s="25">
        <v>41253</v>
      </c>
      <c r="H313" s="26">
        <v>26233</v>
      </c>
      <c r="I313" s="26">
        <v>26233</v>
      </c>
      <c r="J313" s="18" t="s">
        <v>23</v>
      </c>
      <c r="K313" s="19">
        <v>0</v>
      </c>
      <c r="L313" s="20"/>
      <c r="M313" s="21"/>
      <c r="N313" s="19">
        <v>0</v>
      </c>
      <c r="O313" s="22">
        <v>26233</v>
      </c>
    </row>
    <row r="314" spans="1:15" x14ac:dyDescent="0.35">
      <c r="A314" s="7">
        <v>891501104</v>
      </c>
      <c r="B314" s="16" t="s">
        <v>14</v>
      </c>
      <c r="C314" s="24" t="s">
        <v>15</v>
      </c>
      <c r="D314" s="24">
        <v>1491654</v>
      </c>
      <c r="E314" s="16" t="s">
        <v>352</v>
      </c>
      <c r="F314" s="25">
        <v>41243</v>
      </c>
      <c r="G314" s="25">
        <v>41253</v>
      </c>
      <c r="H314" s="26">
        <v>20470</v>
      </c>
      <c r="I314" s="26">
        <v>20470</v>
      </c>
      <c r="J314" s="18" t="s">
        <v>23</v>
      </c>
      <c r="K314" s="19">
        <v>0</v>
      </c>
      <c r="L314" s="20"/>
      <c r="M314" s="21"/>
      <c r="N314" s="19">
        <v>0</v>
      </c>
      <c r="O314" s="22">
        <v>20470</v>
      </c>
    </row>
    <row r="315" spans="1:15" x14ac:dyDescent="0.35">
      <c r="A315" s="7">
        <v>891501104</v>
      </c>
      <c r="B315" s="16" t="s">
        <v>14</v>
      </c>
      <c r="C315" s="24" t="s">
        <v>15</v>
      </c>
      <c r="D315" s="24">
        <v>1491720</v>
      </c>
      <c r="E315" s="16" t="s">
        <v>353</v>
      </c>
      <c r="F315" s="25">
        <v>41243</v>
      </c>
      <c r="G315" s="25">
        <v>41253</v>
      </c>
      <c r="H315" s="26">
        <v>38263</v>
      </c>
      <c r="I315" s="26">
        <v>38263</v>
      </c>
      <c r="J315" s="18" t="s">
        <v>23</v>
      </c>
      <c r="K315" s="19">
        <v>0</v>
      </c>
      <c r="L315" s="20"/>
      <c r="M315" s="21"/>
      <c r="N315" s="19">
        <v>0</v>
      </c>
      <c r="O315" s="22">
        <v>38263</v>
      </c>
    </row>
    <row r="316" spans="1:15" x14ac:dyDescent="0.35">
      <c r="A316" s="7">
        <v>891501104</v>
      </c>
      <c r="B316" s="16" t="s">
        <v>14</v>
      </c>
      <c r="C316" s="24" t="s">
        <v>15</v>
      </c>
      <c r="D316" s="24">
        <v>1494081</v>
      </c>
      <c r="E316" s="16" t="s">
        <v>354</v>
      </c>
      <c r="F316" s="25">
        <v>41243</v>
      </c>
      <c r="G316" s="25">
        <v>41253</v>
      </c>
      <c r="H316" s="26">
        <v>20470</v>
      </c>
      <c r="I316" s="26">
        <v>20470</v>
      </c>
      <c r="J316" s="18" t="s">
        <v>23</v>
      </c>
      <c r="K316" s="19">
        <v>0</v>
      </c>
      <c r="L316" s="20"/>
      <c r="M316" s="21"/>
      <c r="N316" s="19">
        <v>0</v>
      </c>
      <c r="O316" s="22">
        <v>20470</v>
      </c>
    </row>
    <row r="317" spans="1:15" x14ac:dyDescent="0.35">
      <c r="A317" s="7">
        <v>891501104</v>
      </c>
      <c r="B317" s="16" t="s">
        <v>14</v>
      </c>
      <c r="C317" s="24" t="s">
        <v>15</v>
      </c>
      <c r="D317" s="24">
        <v>1494280</v>
      </c>
      <c r="E317" s="16" t="s">
        <v>355</v>
      </c>
      <c r="F317" s="25">
        <v>41243</v>
      </c>
      <c r="G317" s="25">
        <v>41253</v>
      </c>
      <c r="H317" s="26">
        <v>29170</v>
      </c>
      <c r="I317" s="26">
        <v>29170</v>
      </c>
      <c r="J317" s="18" t="s">
        <v>23</v>
      </c>
      <c r="K317" s="19">
        <v>0</v>
      </c>
      <c r="L317" s="20"/>
      <c r="M317" s="21"/>
      <c r="N317" s="19">
        <v>0</v>
      </c>
      <c r="O317" s="22">
        <v>29170</v>
      </c>
    </row>
    <row r="318" spans="1:15" x14ac:dyDescent="0.35">
      <c r="A318" s="7">
        <v>891501104</v>
      </c>
      <c r="B318" s="16" t="s">
        <v>14</v>
      </c>
      <c r="C318" s="24" t="s">
        <v>15</v>
      </c>
      <c r="D318" s="24">
        <v>1494369</v>
      </c>
      <c r="E318" s="16" t="s">
        <v>356</v>
      </c>
      <c r="F318" s="25">
        <v>41243</v>
      </c>
      <c r="G318" s="25">
        <v>41253</v>
      </c>
      <c r="H318" s="26">
        <v>3300</v>
      </c>
      <c r="I318" s="26">
        <v>3300</v>
      </c>
      <c r="J318" s="18" t="s">
        <v>23</v>
      </c>
      <c r="K318" s="19">
        <v>0</v>
      </c>
      <c r="L318" s="20"/>
      <c r="M318" s="21"/>
      <c r="N318" s="19">
        <v>0</v>
      </c>
      <c r="O318" s="22">
        <v>3300</v>
      </c>
    </row>
    <row r="319" spans="1:15" x14ac:dyDescent="0.35">
      <c r="A319" s="7">
        <v>891501104</v>
      </c>
      <c r="B319" s="16" t="s">
        <v>14</v>
      </c>
      <c r="C319" s="24" t="s">
        <v>15</v>
      </c>
      <c r="D319" s="24">
        <v>1494515</v>
      </c>
      <c r="E319" s="16" t="s">
        <v>357</v>
      </c>
      <c r="F319" s="25">
        <v>41243</v>
      </c>
      <c r="G319" s="25">
        <v>41253</v>
      </c>
      <c r="H319" s="26">
        <v>20070</v>
      </c>
      <c r="I319" s="26">
        <v>20070</v>
      </c>
      <c r="J319" s="18" t="s">
        <v>23</v>
      </c>
      <c r="K319" s="19">
        <v>0</v>
      </c>
      <c r="L319" s="20"/>
      <c r="M319" s="21"/>
      <c r="N319" s="19">
        <v>0</v>
      </c>
      <c r="O319" s="22">
        <v>20070</v>
      </c>
    </row>
    <row r="320" spans="1:15" x14ac:dyDescent="0.35">
      <c r="A320" s="7">
        <v>891501104</v>
      </c>
      <c r="B320" s="16" t="s">
        <v>14</v>
      </c>
      <c r="C320" s="24" t="s">
        <v>193</v>
      </c>
      <c r="D320" s="24">
        <v>113130</v>
      </c>
      <c r="E320" s="16" t="s">
        <v>358</v>
      </c>
      <c r="F320" s="25">
        <v>41243</v>
      </c>
      <c r="G320" s="25">
        <v>41253</v>
      </c>
      <c r="H320" s="26">
        <v>3200</v>
      </c>
      <c r="I320" s="26">
        <v>3200</v>
      </c>
      <c r="J320" s="18" t="s">
        <v>23</v>
      </c>
      <c r="K320" s="19">
        <v>0</v>
      </c>
      <c r="L320" s="20"/>
      <c r="M320" s="21"/>
      <c r="N320" s="19">
        <v>0</v>
      </c>
      <c r="O320" s="22">
        <v>3200</v>
      </c>
    </row>
    <row r="321" spans="1:15" x14ac:dyDescent="0.35">
      <c r="A321" s="7">
        <v>891501104</v>
      </c>
      <c r="B321" s="16" t="s">
        <v>14</v>
      </c>
      <c r="C321" s="24" t="s">
        <v>15</v>
      </c>
      <c r="D321" s="24">
        <v>1495793</v>
      </c>
      <c r="E321" s="16" t="s">
        <v>359</v>
      </c>
      <c r="F321" s="25">
        <v>41243</v>
      </c>
      <c r="G321" s="25">
        <v>41253</v>
      </c>
      <c r="H321" s="26">
        <v>71960</v>
      </c>
      <c r="I321" s="26">
        <v>71960</v>
      </c>
      <c r="J321" s="18" t="s">
        <v>23</v>
      </c>
      <c r="K321" s="19">
        <v>0</v>
      </c>
      <c r="L321" s="20"/>
      <c r="M321" s="21"/>
      <c r="N321" s="19">
        <v>0</v>
      </c>
      <c r="O321" s="22">
        <v>71960</v>
      </c>
    </row>
    <row r="322" spans="1:15" x14ac:dyDescent="0.35">
      <c r="A322" s="7">
        <v>891501104</v>
      </c>
      <c r="B322" s="16" t="s">
        <v>14</v>
      </c>
      <c r="C322" s="24" t="s">
        <v>15</v>
      </c>
      <c r="D322" s="24">
        <v>1495868</v>
      </c>
      <c r="E322" s="16" t="s">
        <v>360</v>
      </c>
      <c r="F322" s="25">
        <v>41243</v>
      </c>
      <c r="G322" s="25">
        <v>41253</v>
      </c>
      <c r="H322" s="26">
        <v>20470</v>
      </c>
      <c r="I322" s="26">
        <v>20470</v>
      </c>
      <c r="J322" s="18" t="s">
        <v>23</v>
      </c>
      <c r="K322" s="19">
        <v>0</v>
      </c>
      <c r="L322" s="20"/>
      <c r="M322" s="21"/>
      <c r="N322" s="19">
        <v>0</v>
      </c>
      <c r="O322" s="22">
        <v>20470</v>
      </c>
    </row>
    <row r="323" spans="1:15" x14ac:dyDescent="0.35">
      <c r="A323" s="7">
        <v>891501104</v>
      </c>
      <c r="B323" s="16" t="s">
        <v>14</v>
      </c>
      <c r="C323" s="24" t="s">
        <v>15</v>
      </c>
      <c r="D323" s="24">
        <v>1495869</v>
      </c>
      <c r="E323" s="16" t="s">
        <v>361</v>
      </c>
      <c r="F323" s="25">
        <v>41243</v>
      </c>
      <c r="G323" s="25">
        <v>41253</v>
      </c>
      <c r="H323" s="26">
        <v>3300</v>
      </c>
      <c r="I323" s="26">
        <v>3300</v>
      </c>
      <c r="J323" s="18" t="s">
        <v>23</v>
      </c>
      <c r="K323" s="19">
        <v>0</v>
      </c>
      <c r="L323" s="20"/>
      <c r="M323" s="21"/>
      <c r="N323" s="19">
        <v>0</v>
      </c>
      <c r="O323" s="22">
        <v>3300</v>
      </c>
    </row>
    <row r="324" spans="1:15" x14ac:dyDescent="0.35">
      <c r="A324" s="7">
        <v>891501104</v>
      </c>
      <c r="B324" s="16" t="s">
        <v>14</v>
      </c>
      <c r="C324" s="24" t="s">
        <v>15</v>
      </c>
      <c r="D324" s="24">
        <v>1495950</v>
      </c>
      <c r="E324" s="16" t="s">
        <v>362</v>
      </c>
      <c r="F324" s="25">
        <v>41243</v>
      </c>
      <c r="G324" s="25">
        <v>41253</v>
      </c>
      <c r="H324" s="26">
        <v>68384</v>
      </c>
      <c r="I324" s="26">
        <v>68384</v>
      </c>
      <c r="J324" s="18" t="s">
        <v>23</v>
      </c>
      <c r="K324" s="19">
        <v>0</v>
      </c>
      <c r="L324" s="20"/>
      <c r="M324" s="21"/>
      <c r="N324" s="19">
        <v>0</v>
      </c>
      <c r="O324" s="22">
        <v>68384</v>
      </c>
    </row>
    <row r="325" spans="1:15" x14ac:dyDescent="0.35">
      <c r="A325" s="7">
        <v>891501104</v>
      </c>
      <c r="B325" s="16" t="s">
        <v>14</v>
      </c>
      <c r="C325" s="24" t="s">
        <v>15</v>
      </c>
      <c r="D325" s="24">
        <v>1495993</v>
      </c>
      <c r="E325" s="16" t="s">
        <v>363</v>
      </c>
      <c r="F325" s="25">
        <v>41243</v>
      </c>
      <c r="G325" s="25">
        <v>41253</v>
      </c>
      <c r="H325" s="26">
        <v>18600</v>
      </c>
      <c r="I325" s="26">
        <v>18600</v>
      </c>
      <c r="J325" s="18" t="s">
        <v>23</v>
      </c>
      <c r="K325" s="19">
        <v>0</v>
      </c>
      <c r="L325" s="20"/>
      <c r="M325" s="21"/>
      <c r="N325" s="19">
        <v>0</v>
      </c>
      <c r="O325" s="22">
        <v>18600</v>
      </c>
    </row>
    <row r="326" spans="1:15" x14ac:dyDescent="0.35">
      <c r="A326" s="7">
        <v>891501104</v>
      </c>
      <c r="B326" s="16" t="s">
        <v>14</v>
      </c>
      <c r="C326" s="24" t="s">
        <v>15</v>
      </c>
      <c r="D326" s="24">
        <v>1496114</v>
      </c>
      <c r="E326" s="16" t="s">
        <v>364</v>
      </c>
      <c r="F326" s="25">
        <v>41243</v>
      </c>
      <c r="G326" s="25">
        <v>41253</v>
      </c>
      <c r="H326" s="26">
        <v>11600</v>
      </c>
      <c r="I326" s="26">
        <v>11600</v>
      </c>
      <c r="J326" s="18" t="s">
        <v>23</v>
      </c>
      <c r="K326" s="19">
        <v>0</v>
      </c>
      <c r="L326" s="20"/>
      <c r="M326" s="21"/>
      <c r="N326" s="19">
        <v>0</v>
      </c>
      <c r="O326" s="22">
        <v>11600</v>
      </c>
    </row>
    <row r="327" spans="1:15" x14ac:dyDescent="0.35">
      <c r="A327" s="7">
        <v>891501104</v>
      </c>
      <c r="B327" s="16" t="s">
        <v>14</v>
      </c>
      <c r="C327" s="24" t="s">
        <v>15</v>
      </c>
      <c r="D327" s="24">
        <v>1496324</v>
      </c>
      <c r="E327" s="16" t="s">
        <v>365</v>
      </c>
      <c r="F327" s="25">
        <v>41243</v>
      </c>
      <c r="G327" s="25">
        <v>41253</v>
      </c>
      <c r="H327" s="26">
        <v>38540</v>
      </c>
      <c r="I327" s="26">
        <v>38540</v>
      </c>
      <c r="J327" s="18" t="s">
        <v>23</v>
      </c>
      <c r="K327" s="19">
        <v>0</v>
      </c>
      <c r="L327" s="20"/>
      <c r="M327" s="21"/>
      <c r="N327" s="19">
        <v>0</v>
      </c>
      <c r="O327" s="22">
        <v>38540</v>
      </c>
    </row>
    <row r="328" spans="1:15" x14ac:dyDescent="0.35">
      <c r="A328" s="7">
        <v>891501104</v>
      </c>
      <c r="B328" s="16" t="s">
        <v>14</v>
      </c>
      <c r="C328" s="24" t="s">
        <v>15</v>
      </c>
      <c r="D328" s="24">
        <v>1512368</v>
      </c>
      <c r="E328" s="16" t="s">
        <v>366</v>
      </c>
      <c r="F328" s="25">
        <v>41305</v>
      </c>
      <c r="G328" s="25">
        <v>41284</v>
      </c>
      <c r="H328" s="26">
        <v>12150</v>
      </c>
      <c r="I328" s="26">
        <v>12150</v>
      </c>
      <c r="J328" s="18" t="s">
        <v>23</v>
      </c>
      <c r="K328" s="19">
        <v>0</v>
      </c>
      <c r="L328" s="20"/>
      <c r="M328" s="21"/>
      <c r="N328" s="19">
        <v>0</v>
      </c>
      <c r="O328" s="22">
        <v>12150</v>
      </c>
    </row>
    <row r="329" spans="1:15" x14ac:dyDescent="0.35">
      <c r="A329" s="7">
        <v>891501104</v>
      </c>
      <c r="B329" s="16" t="s">
        <v>14</v>
      </c>
      <c r="C329" s="24" t="s">
        <v>193</v>
      </c>
      <c r="D329" s="24">
        <v>114995</v>
      </c>
      <c r="E329" s="16" t="s">
        <v>367</v>
      </c>
      <c r="F329" s="25">
        <v>41305</v>
      </c>
      <c r="G329" s="25">
        <v>41284</v>
      </c>
      <c r="H329" s="26">
        <v>7100</v>
      </c>
      <c r="I329" s="26">
        <v>7100</v>
      </c>
      <c r="J329" s="18" t="s">
        <v>23</v>
      </c>
      <c r="K329" s="19">
        <v>0</v>
      </c>
      <c r="L329" s="20"/>
      <c r="M329" s="21"/>
      <c r="N329" s="19">
        <v>0</v>
      </c>
      <c r="O329" s="22">
        <v>7100</v>
      </c>
    </row>
    <row r="330" spans="1:15" x14ac:dyDescent="0.35">
      <c r="A330" s="7">
        <v>891501104</v>
      </c>
      <c r="B330" s="16" t="s">
        <v>14</v>
      </c>
      <c r="C330" s="24" t="s">
        <v>15</v>
      </c>
      <c r="D330" s="24">
        <v>1514169</v>
      </c>
      <c r="E330" s="16" t="s">
        <v>368</v>
      </c>
      <c r="F330" s="25">
        <v>41305</v>
      </c>
      <c r="G330" s="25">
        <v>41284</v>
      </c>
      <c r="H330" s="26">
        <v>13740</v>
      </c>
      <c r="I330" s="26">
        <v>13740</v>
      </c>
      <c r="J330" s="18" t="s">
        <v>23</v>
      </c>
      <c r="K330" s="19">
        <v>0</v>
      </c>
      <c r="L330" s="20"/>
      <c r="M330" s="21"/>
      <c r="N330" s="19">
        <v>0</v>
      </c>
      <c r="O330" s="22">
        <v>13740</v>
      </c>
    </row>
    <row r="331" spans="1:15" x14ac:dyDescent="0.35">
      <c r="A331" s="7">
        <v>891501104</v>
      </c>
      <c r="B331" s="16" t="s">
        <v>14</v>
      </c>
      <c r="C331" s="24" t="s">
        <v>15</v>
      </c>
      <c r="D331" s="24">
        <v>1514645</v>
      </c>
      <c r="E331" s="16" t="s">
        <v>369</v>
      </c>
      <c r="F331" s="25">
        <v>41305</v>
      </c>
      <c r="G331" s="25">
        <v>41284</v>
      </c>
      <c r="H331" s="26">
        <v>23580</v>
      </c>
      <c r="I331" s="26">
        <v>23580</v>
      </c>
      <c r="J331" s="18" t="s">
        <v>23</v>
      </c>
      <c r="K331" s="19">
        <v>0</v>
      </c>
      <c r="L331" s="20"/>
      <c r="M331" s="21"/>
      <c r="N331" s="19">
        <v>0</v>
      </c>
      <c r="O331" s="22">
        <v>23580</v>
      </c>
    </row>
    <row r="332" spans="1:15" x14ac:dyDescent="0.35">
      <c r="A332" s="7">
        <v>891501104</v>
      </c>
      <c r="B332" s="16" t="s">
        <v>14</v>
      </c>
      <c r="C332" s="24" t="s">
        <v>15</v>
      </c>
      <c r="D332" s="24">
        <v>1520351</v>
      </c>
      <c r="E332" s="16" t="s">
        <v>370</v>
      </c>
      <c r="F332" s="25">
        <v>41305</v>
      </c>
      <c r="G332" s="25">
        <v>41284</v>
      </c>
      <c r="H332" s="26">
        <v>3430</v>
      </c>
      <c r="I332" s="26">
        <v>3430</v>
      </c>
      <c r="J332" s="18" t="s">
        <v>23</v>
      </c>
      <c r="K332" s="19">
        <v>0</v>
      </c>
      <c r="L332" s="20"/>
      <c r="M332" s="21"/>
      <c r="N332" s="19">
        <v>0</v>
      </c>
      <c r="O332" s="22">
        <v>3430</v>
      </c>
    </row>
    <row r="333" spans="1:15" x14ac:dyDescent="0.35">
      <c r="A333" s="7">
        <v>891501104</v>
      </c>
      <c r="B333" s="16" t="s">
        <v>14</v>
      </c>
      <c r="C333" s="24" t="s">
        <v>15</v>
      </c>
      <c r="D333" s="24">
        <v>1520442</v>
      </c>
      <c r="E333" s="16" t="s">
        <v>371</v>
      </c>
      <c r="F333" s="25">
        <v>41305</v>
      </c>
      <c r="G333" s="25">
        <v>41284</v>
      </c>
      <c r="H333" s="26">
        <v>23580</v>
      </c>
      <c r="I333" s="26">
        <v>23580</v>
      </c>
      <c r="J333" s="18" t="s">
        <v>23</v>
      </c>
      <c r="K333" s="19">
        <v>0</v>
      </c>
      <c r="L333" s="20"/>
      <c r="M333" s="21"/>
      <c r="N333" s="19">
        <v>0</v>
      </c>
      <c r="O333" s="22">
        <v>23580</v>
      </c>
    </row>
    <row r="334" spans="1:15" x14ac:dyDescent="0.35">
      <c r="A334" s="7">
        <v>891501104</v>
      </c>
      <c r="B334" s="16" t="s">
        <v>14</v>
      </c>
      <c r="C334" s="24" t="s">
        <v>15</v>
      </c>
      <c r="D334" s="24">
        <v>1527014</v>
      </c>
      <c r="E334" s="16" t="s">
        <v>372</v>
      </c>
      <c r="F334" s="25">
        <v>41333</v>
      </c>
      <c r="G334" s="25">
        <v>41344</v>
      </c>
      <c r="H334" s="26">
        <v>21380</v>
      </c>
      <c r="I334" s="26">
        <v>21380</v>
      </c>
      <c r="J334" s="18" t="s">
        <v>23</v>
      </c>
      <c r="K334" s="19">
        <v>0</v>
      </c>
      <c r="L334" s="20"/>
      <c r="M334" s="21"/>
      <c r="N334" s="19">
        <v>0</v>
      </c>
      <c r="O334" s="22">
        <v>21380</v>
      </c>
    </row>
    <row r="335" spans="1:15" x14ac:dyDescent="0.35">
      <c r="A335" s="7">
        <v>891501104</v>
      </c>
      <c r="B335" s="16" t="s">
        <v>14</v>
      </c>
      <c r="C335" s="24" t="s">
        <v>15</v>
      </c>
      <c r="D335" s="24">
        <v>1540932</v>
      </c>
      <c r="E335" s="16" t="s">
        <v>373</v>
      </c>
      <c r="F335" s="25">
        <v>41364</v>
      </c>
      <c r="G335" s="25">
        <v>41374</v>
      </c>
      <c r="H335" s="26">
        <v>14015</v>
      </c>
      <c r="I335" s="26">
        <v>14015</v>
      </c>
      <c r="J335" s="18" t="s">
        <v>23</v>
      </c>
      <c r="K335" s="19">
        <v>0</v>
      </c>
      <c r="L335" s="20"/>
      <c r="M335" s="21"/>
      <c r="N335" s="19">
        <v>0</v>
      </c>
      <c r="O335" s="22">
        <v>14015</v>
      </c>
    </row>
    <row r="336" spans="1:15" x14ac:dyDescent="0.35">
      <c r="A336" s="7">
        <v>891501104</v>
      </c>
      <c r="B336" s="16" t="s">
        <v>14</v>
      </c>
      <c r="C336" s="24" t="s">
        <v>15</v>
      </c>
      <c r="D336" s="24">
        <v>1547271</v>
      </c>
      <c r="E336" s="16" t="s">
        <v>374</v>
      </c>
      <c r="F336" s="25">
        <v>41364</v>
      </c>
      <c r="G336" s="25">
        <v>41374</v>
      </c>
      <c r="H336" s="26">
        <v>29661</v>
      </c>
      <c r="I336" s="26">
        <v>29661</v>
      </c>
      <c r="J336" s="18" t="s">
        <v>23</v>
      </c>
      <c r="K336" s="19">
        <v>0</v>
      </c>
      <c r="L336" s="20"/>
      <c r="M336" s="21"/>
      <c r="N336" s="19">
        <v>0</v>
      </c>
      <c r="O336" s="22">
        <v>29661</v>
      </c>
    </row>
    <row r="337" spans="1:15" x14ac:dyDescent="0.35">
      <c r="A337" s="7">
        <v>891501104</v>
      </c>
      <c r="B337" s="16" t="s">
        <v>14</v>
      </c>
      <c r="C337" s="24" t="s">
        <v>15</v>
      </c>
      <c r="D337" s="24">
        <v>1548228</v>
      </c>
      <c r="E337" s="16" t="s">
        <v>375</v>
      </c>
      <c r="F337" s="25">
        <v>41364</v>
      </c>
      <c r="G337" s="25">
        <v>41374</v>
      </c>
      <c r="H337" s="26">
        <v>14355</v>
      </c>
      <c r="I337" s="26">
        <v>14355</v>
      </c>
      <c r="J337" s="18" t="s">
        <v>23</v>
      </c>
      <c r="K337" s="19">
        <v>0</v>
      </c>
      <c r="L337" s="20"/>
      <c r="M337" s="21"/>
      <c r="N337" s="19">
        <v>0</v>
      </c>
      <c r="O337" s="22">
        <v>14355</v>
      </c>
    </row>
    <row r="338" spans="1:15" x14ac:dyDescent="0.35">
      <c r="A338" s="7">
        <v>891501104</v>
      </c>
      <c r="B338" s="16" t="s">
        <v>14</v>
      </c>
      <c r="C338" s="24" t="s">
        <v>15</v>
      </c>
      <c r="D338" s="24">
        <v>1548568</v>
      </c>
      <c r="E338" s="16" t="s">
        <v>376</v>
      </c>
      <c r="F338" s="25">
        <v>41364</v>
      </c>
      <c r="G338" s="25">
        <v>41374</v>
      </c>
      <c r="H338" s="26">
        <v>16598</v>
      </c>
      <c r="I338" s="26">
        <v>16598</v>
      </c>
      <c r="J338" s="18" t="s">
        <v>23</v>
      </c>
      <c r="K338" s="19">
        <v>0</v>
      </c>
      <c r="L338" s="20"/>
      <c r="M338" s="21"/>
      <c r="N338" s="19">
        <v>0</v>
      </c>
      <c r="O338" s="22">
        <v>16598</v>
      </c>
    </row>
    <row r="339" spans="1:15" x14ac:dyDescent="0.35">
      <c r="A339" s="7">
        <v>891501104</v>
      </c>
      <c r="B339" s="16" t="s">
        <v>14</v>
      </c>
      <c r="C339" s="24" t="s">
        <v>15</v>
      </c>
      <c r="D339" s="24">
        <v>1557706</v>
      </c>
      <c r="E339" s="16" t="s">
        <v>377</v>
      </c>
      <c r="F339" s="25">
        <v>41394</v>
      </c>
      <c r="G339" s="25">
        <v>41404</v>
      </c>
      <c r="H339" s="26">
        <v>42365</v>
      </c>
      <c r="I339" s="26">
        <v>42365</v>
      </c>
      <c r="J339" s="18" t="s">
        <v>23</v>
      </c>
      <c r="K339" s="19">
        <v>0</v>
      </c>
      <c r="L339" s="20"/>
      <c r="M339" s="21"/>
      <c r="N339" s="19">
        <v>0</v>
      </c>
      <c r="O339" s="22">
        <v>42365</v>
      </c>
    </row>
    <row r="340" spans="1:15" x14ac:dyDescent="0.35">
      <c r="A340" s="7">
        <v>891501104</v>
      </c>
      <c r="B340" s="16" t="s">
        <v>14</v>
      </c>
      <c r="C340" s="24" t="s">
        <v>15</v>
      </c>
      <c r="D340" s="24">
        <v>1562647</v>
      </c>
      <c r="E340" s="16" t="s">
        <v>378</v>
      </c>
      <c r="F340" s="25">
        <v>41394</v>
      </c>
      <c r="G340" s="25">
        <v>41404</v>
      </c>
      <c r="H340" s="26">
        <v>18890</v>
      </c>
      <c r="I340" s="26">
        <v>18890</v>
      </c>
      <c r="J340" s="18" t="s">
        <v>23</v>
      </c>
      <c r="K340" s="19">
        <v>0</v>
      </c>
      <c r="L340" s="20"/>
      <c r="M340" s="21"/>
      <c r="N340" s="19">
        <v>0</v>
      </c>
      <c r="O340" s="22">
        <v>18890</v>
      </c>
    </row>
    <row r="341" spans="1:15" x14ac:dyDescent="0.35">
      <c r="A341" s="7">
        <v>891501104</v>
      </c>
      <c r="B341" s="16" t="s">
        <v>14</v>
      </c>
      <c r="C341" s="24" t="s">
        <v>15</v>
      </c>
      <c r="D341" s="24">
        <v>1570215</v>
      </c>
      <c r="E341" s="16" t="s">
        <v>379</v>
      </c>
      <c r="F341" s="25">
        <v>41435</v>
      </c>
      <c r="G341" s="25">
        <v>41435</v>
      </c>
      <c r="H341" s="26">
        <v>10984</v>
      </c>
      <c r="I341" s="26">
        <v>10984</v>
      </c>
      <c r="J341" s="18" t="s">
        <v>23</v>
      </c>
      <c r="K341" s="19">
        <v>0</v>
      </c>
      <c r="L341" s="20"/>
      <c r="M341" s="21"/>
      <c r="N341" s="19">
        <v>0</v>
      </c>
      <c r="O341" s="22">
        <v>10984</v>
      </c>
    </row>
    <row r="342" spans="1:15" x14ac:dyDescent="0.35">
      <c r="A342" s="7">
        <v>891501104</v>
      </c>
      <c r="B342" s="36" t="s">
        <v>14</v>
      </c>
      <c r="C342" s="37" t="s">
        <v>15</v>
      </c>
      <c r="D342" s="37">
        <v>1577861</v>
      </c>
      <c r="E342" s="36" t="s">
        <v>380</v>
      </c>
      <c r="F342" s="38">
        <v>41486</v>
      </c>
      <c r="G342" s="38">
        <v>41498</v>
      </c>
      <c r="H342" s="39">
        <v>215993</v>
      </c>
      <c r="I342" s="39">
        <v>215993</v>
      </c>
      <c r="J342" s="40" t="s">
        <v>290</v>
      </c>
      <c r="K342" s="41">
        <v>0</v>
      </c>
      <c r="L342" s="42"/>
      <c r="M342" s="43"/>
      <c r="N342" s="41">
        <v>0</v>
      </c>
      <c r="O342" s="44">
        <v>215993</v>
      </c>
    </row>
    <row r="343" spans="1:15" x14ac:dyDescent="0.35">
      <c r="A343" s="7">
        <v>891501104</v>
      </c>
      <c r="B343" s="16" t="s">
        <v>14</v>
      </c>
      <c r="C343" s="24" t="s">
        <v>15</v>
      </c>
      <c r="D343" s="24">
        <v>1582054</v>
      </c>
      <c r="E343" s="16" t="s">
        <v>381</v>
      </c>
      <c r="F343" s="25">
        <v>41486</v>
      </c>
      <c r="G343" s="25">
        <v>41498</v>
      </c>
      <c r="H343" s="26">
        <v>21380</v>
      </c>
      <c r="I343" s="26">
        <v>21380</v>
      </c>
      <c r="J343" s="18" t="s">
        <v>23</v>
      </c>
      <c r="K343" s="19">
        <v>0</v>
      </c>
      <c r="L343" s="20"/>
      <c r="M343" s="21"/>
      <c r="N343" s="19">
        <v>0</v>
      </c>
      <c r="O343" s="22">
        <v>21380</v>
      </c>
    </row>
    <row r="344" spans="1:15" x14ac:dyDescent="0.35">
      <c r="A344" s="7">
        <v>891501104</v>
      </c>
      <c r="B344" s="16" t="s">
        <v>14</v>
      </c>
      <c r="C344" s="24" t="s">
        <v>15</v>
      </c>
      <c r="D344" s="24">
        <v>1591145</v>
      </c>
      <c r="E344" s="16" t="s">
        <v>382</v>
      </c>
      <c r="F344" s="25">
        <v>41517</v>
      </c>
      <c r="G344" s="25">
        <v>41527</v>
      </c>
      <c r="H344" s="26">
        <v>3577</v>
      </c>
      <c r="I344" s="26">
        <v>3577</v>
      </c>
      <c r="J344" s="18" t="s">
        <v>23</v>
      </c>
      <c r="K344" s="19">
        <v>0</v>
      </c>
      <c r="L344" s="20"/>
      <c r="M344" s="21"/>
      <c r="N344" s="19">
        <v>0</v>
      </c>
      <c r="O344" s="22">
        <v>3577</v>
      </c>
    </row>
    <row r="345" spans="1:15" x14ac:dyDescent="0.35">
      <c r="A345" s="7">
        <v>891501104</v>
      </c>
      <c r="B345" s="16" t="s">
        <v>14</v>
      </c>
      <c r="C345" s="24" t="s">
        <v>15</v>
      </c>
      <c r="D345" s="24">
        <v>1596969</v>
      </c>
      <c r="E345" s="16" t="s">
        <v>383</v>
      </c>
      <c r="F345" s="25">
        <v>41517</v>
      </c>
      <c r="G345" s="25">
        <v>41527</v>
      </c>
      <c r="H345" s="26">
        <v>7249</v>
      </c>
      <c r="I345" s="26">
        <v>7249</v>
      </c>
      <c r="J345" s="18" t="s">
        <v>23</v>
      </c>
      <c r="K345" s="19">
        <v>0</v>
      </c>
      <c r="L345" s="20"/>
      <c r="M345" s="21"/>
      <c r="N345" s="19">
        <v>0</v>
      </c>
      <c r="O345" s="22">
        <v>7249</v>
      </c>
    </row>
    <row r="346" spans="1:15" x14ac:dyDescent="0.35">
      <c r="A346" s="7">
        <v>891501104</v>
      </c>
      <c r="B346" s="36" t="s">
        <v>14</v>
      </c>
      <c r="C346" s="37" t="s">
        <v>15</v>
      </c>
      <c r="D346" s="37">
        <v>1616284</v>
      </c>
      <c r="E346" s="36" t="s">
        <v>384</v>
      </c>
      <c r="F346" s="38">
        <v>41517</v>
      </c>
      <c r="G346" s="38">
        <v>41527</v>
      </c>
      <c r="H346" s="39">
        <v>79319</v>
      </c>
      <c r="I346" s="39">
        <v>79319</v>
      </c>
      <c r="J346" s="40" t="s">
        <v>290</v>
      </c>
      <c r="K346" s="41">
        <v>0</v>
      </c>
      <c r="L346" s="42"/>
      <c r="M346" s="43"/>
      <c r="N346" s="41">
        <v>0</v>
      </c>
      <c r="O346" s="44">
        <v>79319</v>
      </c>
    </row>
    <row r="347" spans="1:15" x14ac:dyDescent="0.35">
      <c r="A347" s="7">
        <v>891501104</v>
      </c>
      <c r="B347" s="16" t="s">
        <v>14</v>
      </c>
      <c r="C347" s="24" t="s">
        <v>15</v>
      </c>
      <c r="D347" s="24">
        <v>1619604</v>
      </c>
      <c r="E347" s="16" t="s">
        <v>385</v>
      </c>
      <c r="F347" s="25">
        <v>41639</v>
      </c>
      <c r="G347" s="25">
        <v>41649</v>
      </c>
      <c r="H347" s="26">
        <v>555453</v>
      </c>
      <c r="I347" s="26">
        <v>555453</v>
      </c>
      <c r="J347" s="18" t="s">
        <v>23</v>
      </c>
      <c r="K347" s="19">
        <v>0</v>
      </c>
      <c r="L347" s="20"/>
      <c r="M347" s="21"/>
      <c r="N347" s="19">
        <v>0</v>
      </c>
      <c r="O347" s="22">
        <v>555453</v>
      </c>
    </row>
    <row r="348" spans="1:15" x14ac:dyDescent="0.35">
      <c r="A348" s="7">
        <v>891501104</v>
      </c>
      <c r="B348" s="36" t="s">
        <v>14</v>
      </c>
      <c r="C348" s="37" t="s">
        <v>15</v>
      </c>
      <c r="D348" s="37">
        <v>1624054</v>
      </c>
      <c r="E348" s="36" t="s">
        <v>386</v>
      </c>
      <c r="F348" s="38">
        <v>41639</v>
      </c>
      <c r="G348" s="38">
        <v>41649</v>
      </c>
      <c r="H348" s="39">
        <v>53627</v>
      </c>
      <c r="I348" s="39">
        <v>53627</v>
      </c>
      <c r="J348" s="40" t="s">
        <v>290</v>
      </c>
      <c r="K348" s="41">
        <v>0</v>
      </c>
      <c r="L348" s="42"/>
      <c r="M348" s="43"/>
      <c r="N348" s="41">
        <v>0</v>
      </c>
      <c r="O348" s="44">
        <v>53627</v>
      </c>
    </row>
    <row r="349" spans="1:15" x14ac:dyDescent="0.35">
      <c r="A349" s="7">
        <v>891501104</v>
      </c>
      <c r="B349" s="16" t="s">
        <v>14</v>
      </c>
      <c r="C349" s="24" t="s">
        <v>15</v>
      </c>
      <c r="D349" s="24">
        <v>1632981</v>
      </c>
      <c r="E349" s="16" t="s">
        <v>387</v>
      </c>
      <c r="F349" s="25">
        <v>41639</v>
      </c>
      <c r="G349" s="25">
        <v>41649</v>
      </c>
      <c r="H349" s="26">
        <v>7249</v>
      </c>
      <c r="I349" s="26">
        <v>7249</v>
      </c>
      <c r="J349" s="18" t="s">
        <v>23</v>
      </c>
      <c r="K349" s="19">
        <v>0</v>
      </c>
      <c r="L349" s="20"/>
      <c r="M349" s="21"/>
      <c r="N349" s="19">
        <v>0</v>
      </c>
      <c r="O349" s="22">
        <v>7249</v>
      </c>
    </row>
    <row r="350" spans="1:15" x14ac:dyDescent="0.35">
      <c r="A350" s="7">
        <v>891501104</v>
      </c>
      <c r="B350" s="16" t="s">
        <v>14</v>
      </c>
      <c r="C350" s="24" t="s">
        <v>15</v>
      </c>
      <c r="D350" s="24">
        <v>1639694</v>
      </c>
      <c r="E350" s="16" t="s">
        <v>388</v>
      </c>
      <c r="F350" s="25">
        <v>41578</v>
      </c>
      <c r="G350" s="25">
        <v>41588</v>
      </c>
      <c r="H350" s="26">
        <v>7249</v>
      </c>
      <c r="I350" s="26">
        <v>7249</v>
      </c>
      <c r="J350" s="18" t="s">
        <v>23</v>
      </c>
      <c r="K350" s="19">
        <v>0</v>
      </c>
      <c r="L350" s="20"/>
      <c r="M350" s="21"/>
      <c r="N350" s="19">
        <v>0</v>
      </c>
      <c r="O350" s="22">
        <v>7249</v>
      </c>
    </row>
    <row r="351" spans="1:15" x14ac:dyDescent="0.35">
      <c r="A351" s="7">
        <v>891501104</v>
      </c>
      <c r="B351" s="16" t="s">
        <v>14</v>
      </c>
      <c r="C351" s="24" t="s">
        <v>15</v>
      </c>
      <c r="D351" s="24">
        <v>1640152</v>
      </c>
      <c r="E351" s="16" t="s">
        <v>389</v>
      </c>
      <c r="F351" s="25">
        <v>41578</v>
      </c>
      <c r="G351" s="25">
        <v>41588</v>
      </c>
      <c r="H351" s="26">
        <v>10344</v>
      </c>
      <c r="I351" s="26">
        <v>10344</v>
      </c>
      <c r="J351" s="18" t="s">
        <v>23</v>
      </c>
      <c r="K351" s="19">
        <v>0</v>
      </c>
      <c r="L351" s="20"/>
      <c r="M351" s="21"/>
      <c r="N351" s="19">
        <v>0</v>
      </c>
      <c r="O351" s="22">
        <v>10344</v>
      </c>
    </row>
    <row r="352" spans="1:15" x14ac:dyDescent="0.35">
      <c r="A352" s="7">
        <v>891501104</v>
      </c>
      <c r="B352" s="16" t="s">
        <v>14</v>
      </c>
      <c r="C352" s="24" t="s">
        <v>15</v>
      </c>
      <c r="D352" s="24">
        <v>1643041</v>
      </c>
      <c r="E352" s="16" t="s">
        <v>390</v>
      </c>
      <c r="F352" s="25">
        <v>41578</v>
      </c>
      <c r="G352" s="25">
        <v>41588</v>
      </c>
      <c r="H352" s="26">
        <v>21380</v>
      </c>
      <c r="I352" s="26">
        <v>21380</v>
      </c>
      <c r="J352" s="18" t="s">
        <v>23</v>
      </c>
      <c r="K352" s="19">
        <v>0</v>
      </c>
      <c r="L352" s="20"/>
      <c r="M352" s="21"/>
      <c r="N352" s="19">
        <v>0</v>
      </c>
      <c r="O352" s="22">
        <v>21380</v>
      </c>
    </row>
    <row r="353" spans="1:15" x14ac:dyDescent="0.35">
      <c r="A353" s="7">
        <v>891501104</v>
      </c>
      <c r="B353" s="16" t="s">
        <v>14</v>
      </c>
      <c r="C353" s="24" t="s">
        <v>15</v>
      </c>
      <c r="D353" s="24">
        <v>1643449</v>
      </c>
      <c r="E353" s="16" t="s">
        <v>391</v>
      </c>
      <c r="F353" s="25">
        <v>41578</v>
      </c>
      <c r="G353" s="25">
        <v>41588</v>
      </c>
      <c r="H353" s="26">
        <v>30042</v>
      </c>
      <c r="I353" s="26">
        <v>30042</v>
      </c>
      <c r="J353" s="18" t="s">
        <v>23</v>
      </c>
      <c r="K353" s="19">
        <v>0</v>
      </c>
      <c r="L353" s="20"/>
      <c r="M353" s="21"/>
      <c r="N353" s="19">
        <v>0</v>
      </c>
      <c r="O353" s="22">
        <v>30042</v>
      </c>
    </row>
    <row r="354" spans="1:15" x14ac:dyDescent="0.35">
      <c r="A354" s="7">
        <v>891501104</v>
      </c>
      <c r="B354" s="16" t="s">
        <v>14</v>
      </c>
      <c r="C354" s="24" t="s">
        <v>15</v>
      </c>
      <c r="D354" s="24">
        <v>1652990</v>
      </c>
      <c r="E354" s="16" t="s">
        <v>392</v>
      </c>
      <c r="F354" s="25">
        <v>41608</v>
      </c>
      <c r="G354" s="25">
        <v>41618</v>
      </c>
      <c r="H354" s="26">
        <v>38070</v>
      </c>
      <c r="I354" s="26">
        <v>38070</v>
      </c>
      <c r="J354" s="18" t="s">
        <v>23</v>
      </c>
      <c r="K354" s="19">
        <v>0</v>
      </c>
      <c r="L354" s="20"/>
      <c r="M354" s="21"/>
      <c r="N354" s="19">
        <v>0</v>
      </c>
      <c r="O354" s="22">
        <v>38070</v>
      </c>
    </row>
    <row r="355" spans="1:15" x14ac:dyDescent="0.35">
      <c r="A355" s="7">
        <v>891501104</v>
      </c>
      <c r="B355" s="16" t="s">
        <v>14</v>
      </c>
      <c r="C355" s="24" t="s">
        <v>15</v>
      </c>
      <c r="D355" s="24">
        <v>1680056</v>
      </c>
      <c r="E355" s="16" t="s">
        <v>393</v>
      </c>
      <c r="F355" s="25">
        <v>41639</v>
      </c>
      <c r="G355" s="25">
        <v>41649</v>
      </c>
      <c r="H355" s="26">
        <v>14355</v>
      </c>
      <c r="I355" s="26">
        <v>14355</v>
      </c>
      <c r="J355" s="18" t="s">
        <v>23</v>
      </c>
      <c r="K355" s="19">
        <v>0</v>
      </c>
      <c r="L355" s="20"/>
      <c r="M355" s="21"/>
      <c r="N355" s="19">
        <v>0</v>
      </c>
      <c r="O355" s="22">
        <v>14355</v>
      </c>
    </row>
    <row r="356" spans="1:15" x14ac:dyDescent="0.35">
      <c r="A356" s="7">
        <v>891501104</v>
      </c>
      <c r="B356" s="36" t="s">
        <v>14</v>
      </c>
      <c r="C356" s="37" t="s">
        <v>15</v>
      </c>
      <c r="D356" s="37">
        <v>1683946</v>
      </c>
      <c r="E356" s="36" t="s">
        <v>394</v>
      </c>
      <c r="F356" s="38">
        <v>41670</v>
      </c>
      <c r="G356" s="38">
        <v>41684</v>
      </c>
      <c r="H356" s="39">
        <v>212157</v>
      </c>
      <c r="I356" s="39">
        <v>212157</v>
      </c>
      <c r="J356" s="40" t="s">
        <v>290</v>
      </c>
      <c r="K356" s="41">
        <v>0</v>
      </c>
      <c r="L356" s="42"/>
      <c r="M356" s="43"/>
      <c r="N356" s="41">
        <v>0</v>
      </c>
      <c r="O356" s="44">
        <v>212157</v>
      </c>
    </row>
    <row r="357" spans="1:15" x14ac:dyDescent="0.35">
      <c r="A357" s="7">
        <v>891501104</v>
      </c>
      <c r="B357" s="16" t="s">
        <v>14</v>
      </c>
      <c r="C357" s="24" t="s">
        <v>15</v>
      </c>
      <c r="D357" s="24">
        <v>1685997</v>
      </c>
      <c r="E357" s="16" t="s">
        <v>395</v>
      </c>
      <c r="F357" s="25">
        <v>41670</v>
      </c>
      <c r="G357" s="25">
        <v>41684</v>
      </c>
      <c r="H357" s="26">
        <v>2100</v>
      </c>
      <c r="I357" s="26">
        <v>2100</v>
      </c>
      <c r="J357" s="18" t="s">
        <v>23</v>
      </c>
      <c r="K357" s="19">
        <v>0</v>
      </c>
      <c r="L357" s="20"/>
      <c r="M357" s="21"/>
      <c r="N357" s="19">
        <v>0</v>
      </c>
      <c r="O357" s="22">
        <v>2100</v>
      </c>
    </row>
    <row r="358" spans="1:15" x14ac:dyDescent="0.35">
      <c r="A358" s="7">
        <v>891501104</v>
      </c>
      <c r="B358" s="16" t="s">
        <v>14</v>
      </c>
      <c r="C358" s="24" t="s">
        <v>15</v>
      </c>
      <c r="D358" s="24">
        <v>1686587</v>
      </c>
      <c r="E358" s="16" t="s">
        <v>396</v>
      </c>
      <c r="F358" s="25">
        <v>41670</v>
      </c>
      <c r="G358" s="25">
        <v>41684</v>
      </c>
      <c r="H358" s="26">
        <v>8131</v>
      </c>
      <c r="I358" s="26">
        <v>8131</v>
      </c>
      <c r="J358" s="18" t="s">
        <v>23</v>
      </c>
      <c r="K358" s="19">
        <v>0</v>
      </c>
      <c r="L358" s="20"/>
      <c r="M358" s="21"/>
      <c r="N358" s="19">
        <v>0</v>
      </c>
      <c r="O358" s="22">
        <v>8131</v>
      </c>
    </row>
    <row r="359" spans="1:15" x14ac:dyDescent="0.35">
      <c r="A359" s="7">
        <v>891501104</v>
      </c>
      <c r="B359" s="36" t="s">
        <v>14</v>
      </c>
      <c r="C359" s="37" t="s">
        <v>15</v>
      </c>
      <c r="D359" s="37">
        <v>1694941</v>
      </c>
      <c r="E359" s="36" t="s">
        <v>397</v>
      </c>
      <c r="F359" s="38">
        <v>41670</v>
      </c>
      <c r="G359" s="38">
        <v>41684</v>
      </c>
      <c r="H359" s="39">
        <v>110745</v>
      </c>
      <c r="I359" s="39">
        <v>110745</v>
      </c>
      <c r="J359" s="40" t="s">
        <v>290</v>
      </c>
      <c r="K359" s="41">
        <v>0</v>
      </c>
      <c r="L359" s="42"/>
      <c r="M359" s="43"/>
      <c r="N359" s="41">
        <v>0</v>
      </c>
      <c r="O359" s="44">
        <v>110745</v>
      </c>
    </row>
    <row r="360" spans="1:15" x14ac:dyDescent="0.35">
      <c r="A360" s="7">
        <v>891501104</v>
      </c>
      <c r="B360" s="36" t="s">
        <v>14</v>
      </c>
      <c r="C360" s="37" t="s">
        <v>15</v>
      </c>
      <c r="D360" s="37">
        <v>1698041</v>
      </c>
      <c r="E360" s="36" t="s">
        <v>398</v>
      </c>
      <c r="F360" s="38">
        <v>41670</v>
      </c>
      <c r="G360" s="38">
        <v>41684</v>
      </c>
      <c r="H360" s="39">
        <v>52042</v>
      </c>
      <c r="I360" s="39">
        <v>52042</v>
      </c>
      <c r="J360" s="40" t="s">
        <v>290</v>
      </c>
      <c r="K360" s="41">
        <v>0</v>
      </c>
      <c r="L360" s="42"/>
      <c r="M360" s="43"/>
      <c r="N360" s="41">
        <v>0</v>
      </c>
      <c r="O360" s="44">
        <v>52042</v>
      </c>
    </row>
    <row r="361" spans="1:15" x14ac:dyDescent="0.35">
      <c r="A361" s="7">
        <v>891501104</v>
      </c>
      <c r="B361" s="16" t="s">
        <v>14</v>
      </c>
      <c r="C361" s="24" t="s">
        <v>15</v>
      </c>
      <c r="D361" s="24">
        <v>1729321</v>
      </c>
      <c r="E361" s="16" t="s">
        <v>399</v>
      </c>
      <c r="F361" s="25">
        <v>41759</v>
      </c>
      <c r="G361" s="25">
        <v>41769</v>
      </c>
      <c r="H361" s="26">
        <v>9431</v>
      </c>
      <c r="I361" s="26">
        <v>9431</v>
      </c>
      <c r="J361" s="18" t="s">
        <v>23</v>
      </c>
      <c r="K361" s="19">
        <v>0</v>
      </c>
      <c r="L361" s="20"/>
      <c r="M361" s="21"/>
      <c r="N361" s="19">
        <v>0</v>
      </c>
      <c r="O361" s="22">
        <v>9431</v>
      </c>
    </row>
    <row r="362" spans="1:15" x14ac:dyDescent="0.35">
      <c r="A362" s="7">
        <v>891501104</v>
      </c>
      <c r="B362" s="16" t="s">
        <v>14</v>
      </c>
      <c r="C362" s="24" t="s">
        <v>15</v>
      </c>
      <c r="D362" s="24">
        <v>1729906</v>
      </c>
      <c r="E362" s="16" t="s">
        <v>400</v>
      </c>
      <c r="F362" s="25">
        <v>41759</v>
      </c>
      <c r="G362" s="25">
        <v>41769</v>
      </c>
      <c r="H362" s="26">
        <v>22440</v>
      </c>
      <c r="I362" s="26">
        <v>22440</v>
      </c>
      <c r="J362" s="18" t="s">
        <v>23</v>
      </c>
      <c r="K362" s="19">
        <v>0</v>
      </c>
      <c r="L362" s="20"/>
      <c r="M362" s="21"/>
      <c r="N362" s="19">
        <v>0</v>
      </c>
      <c r="O362" s="22">
        <v>22440</v>
      </c>
    </row>
    <row r="363" spans="1:15" x14ac:dyDescent="0.35">
      <c r="A363" s="7">
        <v>891501104</v>
      </c>
      <c r="B363" s="16" t="s">
        <v>14</v>
      </c>
      <c r="C363" s="24" t="s">
        <v>15</v>
      </c>
      <c r="D363" s="24">
        <v>1730379</v>
      </c>
      <c r="E363" s="16" t="s">
        <v>401</v>
      </c>
      <c r="F363" s="25">
        <v>41759</v>
      </c>
      <c r="G363" s="25">
        <v>41769</v>
      </c>
      <c r="H363" s="26">
        <v>14353</v>
      </c>
      <c r="I363" s="26">
        <v>14353</v>
      </c>
      <c r="J363" s="18" t="s">
        <v>23</v>
      </c>
      <c r="K363" s="19">
        <v>0</v>
      </c>
      <c r="L363" s="20"/>
      <c r="M363" s="21"/>
      <c r="N363" s="19">
        <v>0</v>
      </c>
      <c r="O363" s="22">
        <v>14353</v>
      </c>
    </row>
    <row r="364" spans="1:15" x14ac:dyDescent="0.35">
      <c r="A364" s="7">
        <v>891501104</v>
      </c>
      <c r="B364" s="16" t="s">
        <v>14</v>
      </c>
      <c r="C364" s="24" t="s">
        <v>15</v>
      </c>
      <c r="D364" s="24">
        <v>1730601</v>
      </c>
      <c r="E364" s="16" t="s">
        <v>402</v>
      </c>
      <c r="F364" s="25">
        <v>41759</v>
      </c>
      <c r="G364" s="25">
        <v>41769</v>
      </c>
      <c r="H364" s="26">
        <v>7575</v>
      </c>
      <c r="I364" s="26">
        <v>7575</v>
      </c>
      <c r="J364" s="18" t="s">
        <v>23</v>
      </c>
      <c r="K364" s="19">
        <v>0</v>
      </c>
      <c r="L364" s="20"/>
      <c r="M364" s="21"/>
      <c r="N364" s="19">
        <v>0</v>
      </c>
      <c r="O364" s="22">
        <v>7575</v>
      </c>
    </row>
    <row r="365" spans="1:15" x14ac:dyDescent="0.35">
      <c r="A365" s="7">
        <v>891501104</v>
      </c>
      <c r="B365" s="16" t="s">
        <v>14</v>
      </c>
      <c r="C365" s="24" t="s">
        <v>15</v>
      </c>
      <c r="D365" s="24">
        <v>1730636</v>
      </c>
      <c r="E365" s="16" t="s">
        <v>403</v>
      </c>
      <c r="F365" s="25">
        <v>41759</v>
      </c>
      <c r="G365" s="25">
        <v>41769</v>
      </c>
      <c r="H365" s="26">
        <v>16260</v>
      </c>
      <c r="I365" s="26">
        <v>16260</v>
      </c>
      <c r="J365" s="18" t="s">
        <v>23</v>
      </c>
      <c r="K365" s="19">
        <v>0</v>
      </c>
      <c r="L365" s="20"/>
      <c r="M365" s="21"/>
      <c r="N365" s="19">
        <v>0</v>
      </c>
      <c r="O365" s="22">
        <v>16260</v>
      </c>
    </row>
    <row r="366" spans="1:15" x14ac:dyDescent="0.35">
      <c r="A366" s="7">
        <v>891501104</v>
      </c>
      <c r="B366" s="16" t="s">
        <v>14</v>
      </c>
      <c r="C366" s="24" t="s">
        <v>15</v>
      </c>
      <c r="D366" s="24">
        <v>1730722</v>
      </c>
      <c r="E366" s="16" t="s">
        <v>404</v>
      </c>
      <c r="F366" s="25">
        <v>41759</v>
      </c>
      <c r="G366" s="25">
        <v>41769</v>
      </c>
      <c r="H366" s="26">
        <v>15587</v>
      </c>
      <c r="I366" s="26">
        <v>15587</v>
      </c>
      <c r="J366" s="18" t="s">
        <v>23</v>
      </c>
      <c r="K366" s="19">
        <v>0</v>
      </c>
      <c r="L366" s="20"/>
      <c r="M366" s="21"/>
      <c r="N366" s="19">
        <v>0</v>
      </c>
      <c r="O366" s="22">
        <v>15587</v>
      </c>
    </row>
    <row r="367" spans="1:15" x14ac:dyDescent="0.35">
      <c r="A367" s="7">
        <v>891501104</v>
      </c>
      <c r="B367" s="16" t="s">
        <v>14</v>
      </c>
      <c r="C367" s="24" t="s">
        <v>15</v>
      </c>
      <c r="D367" s="24">
        <v>1730876</v>
      </c>
      <c r="E367" s="16" t="s">
        <v>405</v>
      </c>
      <c r="F367" s="25">
        <v>41759</v>
      </c>
      <c r="G367" s="25">
        <v>41769</v>
      </c>
      <c r="H367" s="26">
        <v>12800</v>
      </c>
      <c r="I367" s="26">
        <v>12800</v>
      </c>
      <c r="J367" s="18" t="s">
        <v>23</v>
      </c>
      <c r="K367" s="19">
        <v>0</v>
      </c>
      <c r="L367" s="20"/>
      <c r="M367" s="21"/>
      <c r="N367" s="19">
        <v>0</v>
      </c>
      <c r="O367" s="22">
        <v>12800</v>
      </c>
    </row>
    <row r="368" spans="1:15" x14ac:dyDescent="0.35">
      <c r="A368" s="7">
        <v>891501104</v>
      </c>
      <c r="B368" s="16" t="s">
        <v>14</v>
      </c>
      <c r="C368" s="24" t="s">
        <v>15</v>
      </c>
      <c r="D368" s="24">
        <v>1731004</v>
      </c>
      <c r="E368" s="16" t="s">
        <v>406</v>
      </c>
      <c r="F368" s="25">
        <v>41759</v>
      </c>
      <c r="G368" s="25">
        <v>41769</v>
      </c>
      <c r="H368" s="26">
        <v>20310</v>
      </c>
      <c r="I368" s="26">
        <v>20310</v>
      </c>
      <c r="J368" s="18" t="s">
        <v>23</v>
      </c>
      <c r="K368" s="19">
        <v>0</v>
      </c>
      <c r="L368" s="20"/>
      <c r="M368" s="21"/>
      <c r="N368" s="19">
        <v>0</v>
      </c>
      <c r="O368" s="22">
        <v>20310</v>
      </c>
    </row>
    <row r="369" spans="1:15" x14ac:dyDescent="0.35">
      <c r="A369" s="7">
        <v>891501104</v>
      </c>
      <c r="B369" s="16" t="s">
        <v>14</v>
      </c>
      <c r="C369" s="24" t="s">
        <v>15</v>
      </c>
      <c r="D369" s="24">
        <v>1731231</v>
      </c>
      <c r="E369" s="16" t="s">
        <v>407</v>
      </c>
      <c r="F369" s="25">
        <v>41759</v>
      </c>
      <c r="G369" s="25">
        <v>41769</v>
      </c>
      <c r="H369" s="26">
        <v>12800</v>
      </c>
      <c r="I369" s="26">
        <v>12800</v>
      </c>
      <c r="J369" s="18" t="s">
        <v>23</v>
      </c>
      <c r="K369" s="19">
        <v>0</v>
      </c>
      <c r="L369" s="20"/>
      <c r="M369" s="21"/>
      <c r="N369" s="19">
        <v>0</v>
      </c>
      <c r="O369" s="22">
        <v>12800</v>
      </c>
    </row>
    <row r="370" spans="1:15" x14ac:dyDescent="0.35">
      <c r="A370" s="7">
        <v>891501104</v>
      </c>
      <c r="B370" s="16" t="s">
        <v>14</v>
      </c>
      <c r="C370" s="24" t="s">
        <v>15</v>
      </c>
      <c r="D370" s="24">
        <v>1731629</v>
      </c>
      <c r="E370" s="16" t="s">
        <v>408</v>
      </c>
      <c r="F370" s="25">
        <v>41759</v>
      </c>
      <c r="G370" s="25">
        <v>41769</v>
      </c>
      <c r="H370" s="26">
        <v>22440</v>
      </c>
      <c r="I370" s="26">
        <v>22440</v>
      </c>
      <c r="J370" s="18" t="s">
        <v>23</v>
      </c>
      <c r="K370" s="19">
        <v>0</v>
      </c>
      <c r="L370" s="20"/>
      <c r="M370" s="21"/>
      <c r="N370" s="19">
        <v>0</v>
      </c>
      <c r="O370" s="22">
        <v>22440</v>
      </c>
    </row>
    <row r="371" spans="1:15" x14ac:dyDescent="0.35">
      <c r="A371" s="7">
        <v>891501104</v>
      </c>
      <c r="B371" s="16" t="s">
        <v>14</v>
      </c>
      <c r="C371" s="24" t="s">
        <v>15</v>
      </c>
      <c r="D371" s="24">
        <v>1731865</v>
      </c>
      <c r="E371" s="16" t="s">
        <v>409</v>
      </c>
      <c r="F371" s="25">
        <v>41759</v>
      </c>
      <c r="G371" s="25">
        <v>41769</v>
      </c>
      <c r="H371" s="26">
        <v>22440</v>
      </c>
      <c r="I371" s="26">
        <v>22440</v>
      </c>
      <c r="J371" s="18" t="s">
        <v>23</v>
      </c>
      <c r="K371" s="19">
        <v>0</v>
      </c>
      <c r="L371" s="20"/>
      <c r="M371" s="21"/>
      <c r="N371" s="19">
        <v>0</v>
      </c>
      <c r="O371" s="22">
        <v>22440</v>
      </c>
    </row>
    <row r="372" spans="1:15" x14ac:dyDescent="0.35">
      <c r="A372" s="7">
        <v>891501104</v>
      </c>
      <c r="B372" s="16" t="s">
        <v>14</v>
      </c>
      <c r="C372" s="24" t="s">
        <v>15</v>
      </c>
      <c r="D372" s="24">
        <v>1731922</v>
      </c>
      <c r="E372" s="16" t="s">
        <v>410</v>
      </c>
      <c r="F372" s="25">
        <v>41759</v>
      </c>
      <c r="G372" s="25">
        <v>41769</v>
      </c>
      <c r="H372" s="26">
        <v>24123</v>
      </c>
      <c r="I372" s="26">
        <v>24123</v>
      </c>
      <c r="J372" s="18" t="s">
        <v>23</v>
      </c>
      <c r="K372" s="19">
        <v>0</v>
      </c>
      <c r="L372" s="20"/>
      <c r="M372" s="21"/>
      <c r="N372" s="19">
        <v>0</v>
      </c>
      <c r="O372" s="22">
        <v>24123</v>
      </c>
    </row>
    <row r="373" spans="1:15" x14ac:dyDescent="0.35">
      <c r="A373" s="7">
        <v>891501104</v>
      </c>
      <c r="B373" s="16" t="s">
        <v>14</v>
      </c>
      <c r="C373" s="24" t="s">
        <v>15</v>
      </c>
      <c r="D373" s="24">
        <v>1731957</v>
      </c>
      <c r="E373" s="16" t="s">
        <v>411</v>
      </c>
      <c r="F373" s="25">
        <v>41759</v>
      </c>
      <c r="G373" s="25">
        <v>41769</v>
      </c>
      <c r="H373" s="26">
        <v>14744</v>
      </c>
      <c r="I373" s="26">
        <v>14744</v>
      </c>
      <c r="J373" s="18" t="s">
        <v>23</v>
      </c>
      <c r="K373" s="19">
        <v>0</v>
      </c>
      <c r="L373" s="20"/>
      <c r="M373" s="21"/>
      <c r="N373" s="19">
        <v>0</v>
      </c>
      <c r="O373" s="22">
        <v>14744</v>
      </c>
    </row>
    <row r="374" spans="1:15" x14ac:dyDescent="0.35">
      <c r="A374" s="7">
        <v>891501104</v>
      </c>
      <c r="B374" s="16" t="s">
        <v>14</v>
      </c>
      <c r="C374" s="24" t="s">
        <v>15</v>
      </c>
      <c r="D374" s="24">
        <v>1731966</v>
      </c>
      <c r="E374" s="16" t="s">
        <v>412</v>
      </c>
      <c r="F374" s="25">
        <v>41759</v>
      </c>
      <c r="G374" s="25">
        <v>41769</v>
      </c>
      <c r="H374" s="26">
        <v>799</v>
      </c>
      <c r="I374" s="26">
        <v>799</v>
      </c>
      <c r="J374" s="18" t="s">
        <v>23</v>
      </c>
      <c r="K374" s="19">
        <v>0</v>
      </c>
      <c r="L374" s="20"/>
      <c r="M374" s="21"/>
      <c r="N374" s="19">
        <v>0</v>
      </c>
      <c r="O374" s="22">
        <v>799</v>
      </c>
    </row>
    <row r="375" spans="1:15" x14ac:dyDescent="0.35">
      <c r="A375" s="7">
        <v>891501104</v>
      </c>
      <c r="B375" s="16" t="s">
        <v>14</v>
      </c>
      <c r="C375" s="24" t="s">
        <v>15</v>
      </c>
      <c r="D375" s="24">
        <v>1731967</v>
      </c>
      <c r="E375" s="16" t="s">
        <v>413</v>
      </c>
      <c r="F375" s="25">
        <v>41759</v>
      </c>
      <c r="G375" s="25">
        <v>41769</v>
      </c>
      <c r="H375" s="26">
        <v>3588</v>
      </c>
      <c r="I375" s="26">
        <v>3588</v>
      </c>
      <c r="J375" s="18" t="s">
        <v>23</v>
      </c>
      <c r="K375" s="19">
        <v>0</v>
      </c>
      <c r="L375" s="20"/>
      <c r="M375" s="21"/>
      <c r="N375" s="19">
        <v>0</v>
      </c>
      <c r="O375" s="22">
        <v>3588</v>
      </c>
    </row>
    <row r="376" spans="1:15" x14ac:dyDescent="0.35">
      <c r="A376" s="7">
        <v>891501104</v>
      </c>
      <c r="B376" s="16" t="s">
        <v>14</v>
      </c>
      <c r="C376" s="24" t="s">
        <v>15</v>
      </c>
      <c r="D376" s="24">
        <v>1731969</v>
      </c>
      <c r="E376" s="16" t="s">
        <v>414</v>
      </c>
      <c r="F376" s="25">
        <v>41759</v>
      </c>
      <c r="G376" s="25">
        <v>41769</v>
      </c>
      <c r="H376" s="26">
        <v>54860</v>
      </c>
      <c r="I376" s="26">
        <v>54860</v>
      </c>
      <c r="J376" s="18" t="s">
        <v>23</v>
      </c>
      <c r="K376" s="19">
        <v>0</v>
      </c>
      <c r="L376" s="20"/>
      <c r="M376" s="21"/>
      <c r="N376" s="19">
        <v>0</v>
      </c>
      <c r="O376" s="22">
        <v>54860</v>
      </c>
    </row>
    <row r="377" spans="1:15" x14ac:dyDescent="0.35">
      <c r="A377" s="7">
        <v>891501104</v>
      </c>
      <c r="B377" s="16" t="s">
        <v>14</v>
      </c>
      <c r="C377" s="24" t="s">
        <v>15</v>
      </c>
      <c r="D377" s="24">
        <v>1731970</v>
      </c>
      <c r="E377" s="16" t="s">
        <v>415</v>
      </c>
      <c r="F377" s="25">
        <v>41759</v>
      </c>
      <c r="G377" s="25">
        <v>41769</v>
      </c>
      <c r="H377" s="26">
        <v>1295</v>
      </c>
      <c r="I377" s="26">
        <v>1295</v>
      </c>
      <c r="J377" s="18" t="s">
        <v>23</v>
      </c>
      <c r="K377" s="19">
        <v>0</v>
      </c>
      <c r="L377" s="20"/>
      <c r="M377" s="21"/>
      <c r="N377" s="19">
        <v>0</v>
      </c>
      <c r="O377" s="22">
        <v>1295</v>
      </c>
    </row>
    <row r="378" spans="1:15" x14ac:dyDescent="0.35">
      <c r="A378" s="7">
        <v>891501104</v>
      </c>
      <c r="B378" s="16" t="s">
        <v>14</v>
      </c>
      <c r="C378" s="24" t="s">
        <v>15</v>
      </c>
      <c r="D378" s="24">
        <v>1732332</v>
      </c>
      <c r="E378" s="16" t="s">
        <v>416</v>
      </c>
      <c r="F378" s="25">
        <v>41759</v>
      </c>
      <c r="G378" s="25">
        <v>41769</v>
      </c>
      <c r="H378" s="26">
        <v>3712</v>
      </c>
      <c r="I378" s="26">
        <v>3712</v>
      </c>
      <c r="J378" s="18" t="s">
        <v>23</v>
      </c>
      <c r="K378" s="19">
        <v>0</v>
      </c>
      <c r="L378" s="20"/>
      <c r="M378" s="21"/>
      <c r="N378" s="19">
        <v>0</v>
      </c>
      <c r="O378" s="22">
        <v>3712</v>
      </c>
    </row>
    <row r="379" spans="1:15" x14ac:dyDescent="0.35">
      <c r="A379" s="7">
        <v>891501104</v>
      </c>
      <c r="B379" s="16" t="s">
        <v>14</v>
      </c>
      <c r="C379" s="24" t="s">
        <v>15</v>
      </c>
      <c r="D379" s="24">
        <v>1732416</v>
      </c>
      <c r="E379" s="16" t="s">
        <v>417</v>
      </c>
      <c r="F379" s="25">
        <v>41759</v>
      </c>
      <c r="G379" s="25">
        <v>41769</v>
      </c>
      <c r="H379" s="26">
        <v>22440</v>
      </c>
      <c r="I379" s="26">
        <v>22440</v>
      </c>
      <c r="J379" s="18" t="s">
        <v>23</v>
      </c>
      <c r="K379" s="19">
        <v>0</v>
      </c>
      <c r="L379" s="20"/>
      <c r="M379" s="21"/>
      <c r="N379" s="19">
        <v>0</v>
      </c>
      <c r="O379" s="22">
        <v>22440</v>
      </c>
    </row>
    <row r="380" spans="1:15" x14ac:dyDescent="0.35">
      <c r="A380" s="7">
        <v>891501104</v>
      </c>
      <c r="B380" s="16" t="s">
        <v>14</v>
      </c>
      <c r="C380" s="24" t="s">
        <v>15</v>
      </c>
      <c r="D380" s="24">
        <v>1732429</v>
      </c>
      <c r="E380" s="16" t="s">
        <v>418</v>
      </c>
      <c r="F380" s="25">
        <v>41759</v>
      </c>
      <c r="G380" s="25">
        <v>41769</v>
      </c>
      <c r="H380" s="26">
        <v>10067</v>
      </c>
      <c r="I380" s="26">
        <v>10067</v>
      </c>
      <c r="J380" s="18" t="s">
        <v>23</v>
      </c>
      <c r="K380" s="19">
        <v>0</v>
      </c>
      <c r="L380" s="20"/>
      <c r="M380" s="21"/>
      <c r="N380" s="19">
        <v>0</v>
      </c>
      <c r="O380" s="22">
        <v>10067</v>
      </c>
    </row>
    <row r="381" spans="1:15" x14ac:dyDescent="0.35">
      <c r="A381" s="7">
        <v>891501104</v>
      </c>
      <c r="B381" s="16" t="s">
        <v>14</v>
      </c>
      <c r="C381" s="24" t="s">
        <v>15</v>
      </c>
      <c r="D381" s="24">
        <v>1732437</v>
      </c>
      <c r="E381" s="16" t="s">
        <v>419</v>
      </c>
      <c r="F381" s="25">
        <v>41759</v>
      </c>
      <c r="G381" s="25">
        <v>41769</v>
      </c>
      <c r="H381" s="26">
        <v>44311</v>
      </c>
      <c r="I381" s="26">
        <v>44311</v>
      </c>
      <c r="J381" s="18" t="s">
        <v>23</v>
      </c>
      <c r="K381" s="19">
        <v>0</v>
      </c>
      <c r="L381" s="20"/>
      <c r="M381" s="21"/>
      <c r="N381" s="19">
        <v>0</v>
      </c>
      <c r="O381" s="22">
        <v>44311</v>
      </c>
    </row>
    <row r="382" spans="1:15" x14ac:dyDescent="0.35">
      <c r="A382" s="7">
        <v>891501104</v>
      </c>
      <c r="B382" s="16" t="s">
        <v>14</v>
      </c>
      <c r="C382" s="24" t="s">
        <v>15</v>
      </c>
      <c r="D382" s="24">
        <v>1732442</v>
      </c>
      <c r="E382" s="16" t="s">
        <v>420</v>
      </c>
      <c r="F382" s="25">
        <v>41759</v>
      </c>
      <c r="G382" s="25">
        <v>41769</v>
      </c>
      <c r="H382" s="26">
        <v>84548</v>
      </c>
      <c r="I382" s="26">
        <v>84548</v>
      </c>
      <c r="J382" s="18" t="s">
        <v>23</v>
      </c>
      <c r="K382" s="19">
        <v>0</v>
      </c>
      <c r="L382" s="20"/>
      <c r="M382" s="21"/>
      <c r="N382" s="19">
        <v>0</v>
      </c>
      <c r="O382" s="22">
        <v>84548</v>
      </c>
    </row>
    <row r="383" spans="1:15" x14ac:dyDescent="0.35">
      <c r="A383" s="7">
        <v>891501104</v>
      </c>
      <c r="B383" s="16" t="s">
        <v>14</v>
      </c>
      <c r="C383" s="24" t="s">
        <v>15</v>
      </c>
      <c r="D383" s="24">
        <v>1732945</v>
      </c>
      <c r="E383" s="16" t="s">
        <v>421</v>
      </c>
      <c r="F383" s="25">
        <v>41759</v>
      </c>
      <c r="G383" s="25">
        <v>41769</v>
      </c>
      <c r="H383" s="26">
        <v>14665</v>
      </c>
      <c r="I383" s="26">
        <v>14665</v>
      </c>
      <c r="J383" s="18" t="s">
        <v>23</v>
      </c>
      <c r="K383" s="19">
        <v>0</v>
      </c>
      <c r="L383" s="20"/>
      <c r="M383" s="21"/>
      <c r="N383" s="19">
        <v>0</v>
      </c>
      <c r="O383" s="22">
        <v>14665</v>
      </c>
    </row>
    <row r="384" spans="1:15" x14ac:dyDescent="0.35">
      <c r="A384" s="7">
        <v>891501104</v>
      </c>
      <c r="B384" s="16" t="s">
        <v>14</v>
      </c>
      <c r="C384" s="24" t="s">
        <v>15</v>
      </c>
      <c r="D384" s="24">
        <v>1732977</v>
      </c>
      <c r="E384" s="16" t="s">
        <v>422</v>
      </c>
      <c r="F384" s="25">
        <v>41759</v>
      </c>
      <c r="G384" s="25">
        <v>41769</v>
      </c>
      <c r="H384" s="26">
        <v>72366</v>
      </c>
      <c r="I384" s="26">
        <v>72366</v>
      </c>
      <c r="J384" s="18" t="s">
        <v>23</v>
      </c>
      <c r="K384" s="19">
        <v>0</v>
      </c>
      <c r="L384" s="20"/>
      <c r="M384" s="21"/>
      <c r="N384" s="19">
        <v>0</v>
      </c>
      <c r="O384" s="22">
        <v>72366</v>
      </c>
    </row>
    <row r="385" spans="1:15" x14ac:dyDescent="0.35">
      <c r="A385" s="7">
        <v>891501104</v>
      </c>
      <c r="B385" s="16" t="s">
        <v>14</v>
      </c>
      <c r="C385" s="24" t="s">
        <v>15</v>
      </c>
      <c r="D385" s="24">
        <v>1732978</v>
      </c>
      <c r="E385" s="16" t="s">
        <v>423</v>
      </c>
      <c r="F385" s="25">
        <v>41759</v>
      </c>
      <c r="G385" s="25">
        <v>41769</v>
      </c>
      <c r="H385" s="26">
        <v>5682</v>
      </c>
      <c r="I385" s="26">
        <v>5682</v>
      </c>
      <c r="J385" s="18" t="s">
        <v>23</v>
      </c>
      <c r="K385" s="19">
        <v>0</v>
      </c>
      <c r="L385" s="20"/>
      <c r="M385" s="21"/>
      <c r="N385" s="19">
        <v>0</v>
      </c>
      <c r="O385" s="22">
        <v>5682</v>
      </c>
    </row>
    <row r="386" spans="1:15" x14ac:dyDescent="0.35">
      <c r="A386" s="7">
        <v>891501104</v>
      </c>
      <c r="B386" s="16" t="s">
        <v>14</v>
      </c>
      <c r="C386" s="24" t="s">
        <v>15</v>
      </c>
      <c r="D386" s="24">
        <v>1733316</v>
      </c>
      <c r="E386" s="16" t="s">
        <v>424</v>
      </c>
      <c r="F386" s="25">
        <v>41759</v>
      </c>
      <c r="G386" s="25">
        <v>41769</v>
      </c>
      <c r="H386" s="26">
        <v>12800</v>
      </c>
      <c r="I386" s="26">
        <v>12800</v>
      </c>
      <c r="J386" s="18" t="s">
        <v>23</v>
      </c>
      <c r="K386" s="19">
        <v>0</v>
      </c>
      <c r="L386" s="20"/>
      <c r="M386" s="21"/>
      <c r="N386" s="19">
        <v>0</v>
      </c>
      <c r="O386" s="22">
        <v>12800</v>
      </c>
    </row>
    <row r="387" spans="1:15" x14ac:dyDescent="0.35">
      <c r="A387" s="7">
        <v>891501104</v>
      </c>
      <c r="B387" s="16" t="s">
        <v>14</v>
      </c>
      <c r="C387" s="24" t="s">
        <v>15</v>
      </c>
      <c r="D387" s="24">
        <v>1735953</v>
      </c>
      <c r="E387" s="16" t="s">
        <v>425</v>
      </c>
      <c r="F387" s="25">
        <v>41759</v>
      </c>
      <c r="G387" s="25">
        <v>41769</v>
      </c>
      <c r="H387" s="26">
        <v>123375</v>
      </c>
      <c r="I387" s="26">
        <v>123375</v>
      </c>
      <c r="J387" s="18" t="s">
        <v>23</v>
      </c>
      <c r="K387" s="19">
        <v>0</v>
      </c>
      <c r="L387" s="20"/>
      <c r="M387" s="21"/>
      <c r="N387" s="19">
        <v>0</v>
      </c>
      <c r="O387" s="22">
        <v>123375</v>
      </c>
    </row>
    <row r="388" spans="1:15" x14ac:dyDescent="0.35">
      <c r="A388" s="7">
        <v>891501104</v>
      </c>
      <c r="B388" s="16" t="s">
        <v>14</v>
      </c>
      <c r="C388" s="24" t="s">
        <v>15</v>
      </c>
      <c r="D388" s="24">
        <v>1736086</v>
      </c>
      <c r="E388" s="16" t="s">
        <v>426</v>
      </c>
      <c r="F388" s="25">
        <v>41759</v>
      </c>
      <c r="G388" s="25">
        <v>41769</v>
      </c>
      <c r="H388" s="26">
        <v>12800</v>
      </c>
      <c r="I388" s="26">
        <v>12800</v>
      </c>
      <c r="J388" s="18" t="s">
        <v>23</v>
      </c>
      <c r="K388" s="19">
        <v>0</v>
      </c>
      <c r="L388" s="20"/>
      <c r="M388" s="21"/>
      <c r="N388" s="19">
        <v>0</v>
      </c>
      <c r="O388" s="22">
        <v>12800</v>
      </c>
    </row>
    <row r="389" spans="1:15" x14ac:dyDescent="0.35">
      <c r="A389" s="7">
        <v>891501104</v>
      </c>
      <c r="B389" s="16" t="s">
        <v>14</v>
      </c>
      <c r="C389" s="24" t="s">
        <v>15</v>
      </c>
      <c r="D389" s="24">
        <v>1736112</v>
      </c>
      <c r="E389" s="16" t="s">
        <v>427</v>
      </c>
      <c r="F389" s="25">
        <v>41759</v>
      </c>
      <c r="G389" s="25">
        <v>41769</v>
      </c>
      <c r="H389" s="26">
        <v>14665</v>
      </c>
      <c r="I389" s="26">
        <v>14665</v>
      </c>
      <c r="J389" s="18" t="s">
        <v>23</v>
      </c>
      <c r="K389" s="19">
        <v>0</v>
      </c>
      <c r="L389" s="20"/>
      <c r="M389" s="21"/>
      <c r="N389" s="19">
        <v>0</v>
      </c>
      <c r="O389" s="22">
        <v>14665</v>
      </c>
    </row>
    <row r="390" spans="1:15" x14ac:dyDescent="0.35">
      <c r="A390" s="7">
        <v>891501104</v>
      </c>
      <c r="B390" s="16" t="s">
        <v>14</v>
      </c>
      <c r="C390" s="24" t="s">
        <v>15</v>
      </c>
      <c r="D390" s="24">
        <v>1736117</v>
      </c>
      <c r="E390" s="16" t="s">
        <v>428</v>
      </c>
      <c r="F390" s="25">
        <v>41759</v>
      </c>
      <c r="G390" s="25">
        <v>41769</v>
      </c>
      <c r="H390" s="26">
        <v>114543</v>
      </c>
      <c r="I390" s="26">
        <v>114543</v>
      </c>
      <c r="J390" s="18" t="s">
        <v>23</v>
      </c>
      <c r="K390" s="19">
        <v>0</v>
      </c>
      <c r="L390" s="20"/>
      <c r="M390" s="21"/>
      <c r="N390" s="19">
        <v>0</v>
      </c>
      <c r="O390" s="22">
        <v>114543</v>
      </c>
    </row>
    <row r="391" spans="1:15" x14ac:dyDescent="0.35">
      <c r="A391" s="7">
        <v>891501104</v>
      </c>
      <c r="B391" s="16" t="s">
        <v>14</v>
      </c>
      <c r="C391" s="24" t="s">
        <v>15</v>
      </c>
      <c r="D391" s="24">
        <v>1736313</v>
      </c>
      <c r="E391" s="16" t="s">
        <v>429</v>
      </c>
      <c r="F391" s="25">
        <v>41759</v>
      </c>
      <c r="G391" s="25">
        <v>41769</v>
      </c>
      <c r="H391" s="26">
        <v>31093</v>
      </c>
      <c r="I391" s="26">
        <v>31093</v>
      </c>
      <c r="J391" s="18" t="s">
        <v>23</v>
      </c>
      <c r="K391" s="19">
        <v>0</v>
      </c>
      <c r="L391" s="20"/>
      <c r="M391" s="21"/>
      <c r="N391" s="19">
        <v>0</v>
      </c>
      <c r="O391" s="22">
        <v>31093</v>
      </c>
    </row>
    <row r="392" spans="1:15" x14ac:dyDescent="0.35">
      <c r="A392" s="7">
        <v>891501104</v>
      </c>
      <c r="B392" s="16" t="s">
        <v>14</v>
      </c>
      <c r="C392" s="24" t="s">
        <v>15</v>
      </c>
      <c r="D392" s="24">
        <v>1736349</v>
      </c>
      <c r="E392" s="16" t="s">
        <v>430</v>
      </c>
      <c r="F392" s="25">
        <v>41759</v>
      </c>
      <c r="G392" s="25">
        <v>41769</v>
      </c>
      <c r="H392" s="26">
        <v>34690</v>
      </c>
      <c r="I392" s="26">
        <v>34690</v>
      </c>
      <c r="J392" s="18" t="s">
        <v>23</v>
      </c>
      <c r="K392" s="19">
        <v>0</v>
      </c>
      <c r="L392" s="20"/>
      <c r="M392" s="21"/>
      <c r="N392" s="19">
        <v>0</v>
      </c>
      <c r="O392" s="22">
        <v>34690</v>
      </c>
    </row>
    <row r="393" spans="1:15" x14ac:dyDescent="0.35">
      <c r="A393" s="7">
        <v>891501104</v>
      </c>
      <c r="B393" s="16" t="s">
        <v>14</v>
      </c>
      <c r="C393" s="24" t="s">
        <v>15</v>
      </c>
      <c r="D393" s="24">
        <v>1736351</v>
      </c>
      <c r="E393" s="16" t="s">
        <v>431</v>
      </c>
      <c r="F393" s="25">
        <v>41759</v>
      </c>
      <c r="G393" s="25">
        <v>41769</v>
      </c>
      <c r="H393" s="26">
        <v>68378</v>
      </c>
      <c r="I393" s="26">
        <v>68378</v>
      </c>
      <c r="J393" s="18" t="s">
        <v>23</v>
      </c>
      <c r="K393" s="19">
        <v>0</v>
      </c>
      <c r="L393" s="20"/>
      <c r="M393" s="21"/>
      <c r="N393" s="19">
        <v>0</v>
      </c>
      <c r="O393" s="22">
        <v>68378</v>
      </c>
    </row>
    <row r="394" spans="1:15" x14ac:dyDescent="0.35">
      <c r="A394" s="7">
        <v>891501104</v>
      </c>
      <c r="B394" s="16" t="s">
        <v>14</v>
      </c>
      <c r="C394" s="24" t="s">
        <v>15</v>
      </c>
      <c r="D394" s="24">
        <v>1736510</v>
      </c>
      <c r="E394" s="16" t="s">
        <v>432</v>
      </c>
      <c r="F394" s="25">
        <v>41759</v>
      </c>
      <c r="G394" s="25">
        <v>41769</v>
      </c>
      <c r="H394" s="26">
        <v>4804</v>
      </c>
      <c r="I394" s="26">
        <v>4804</v>
      </c>
      <c r="J394" s="18" t="s">
        <v>23</v>
      </c>
      <c r="K394" s="19">
        <v>0</v>
      </c>
      <c r="L394" s="20"/>
      <c r="M394" s="21"/>
      <c r="N394" s="19">
        <v>0</v>
      </c>
      <c r="O394" s="22">
        <v>4804</v>
      </c>
    </row>
    <row r="395" spans="1:15" x14ac:dyDescent="0.35">
      <c r="A395" s="7">
        <v>891501104</v>
      </c>
      <c r="B395" s="16" t="s">
        <v>14</v>
      </c>
      <c r="C395" s="24" t="s">
        <v>15</v>
      </c>
      <c r="D395" s="24">
        <v>1737101</v>
      </c>
      <c r="E395" s="16" t="s">
        <v>433</v>
      </c>
      <c r="F395" s="25">
        <v>41759</v>
      </c>
      <c r="G395" s="25">
        <v>41769</v>
      </c>
      <c r="H395" s="26">
        <v>22440</v>
      </c>
      <c r="I395" s="26">
        <v>22440</v>
      </c>
      <c r="J395" s="18" t="s">
        <v>23</v>
      </c>
      <c r="K395" s="19">
        <v>0</v>
      </c>
      <c r="L395" s="20"/>
      <c r="M395" s="21"/>
      <c r="N395" s="19">
        <v>0</v>
      </c>
      <c r="O395" s="22">
        <v>22440</v>
      </c>
    </row>
    <row r="396" spans="1:15" x14ac:dyDescent="0.35">
      <c r="A396" s="7">
        <v>891501104</v>
      </c>
      <c r="B396" s="16" t="s">
        <v>14</v>
      </c>
      <c r="C396" s="24" t="s">
        <v>15</v>
      </c>
      <c r="D396" s="24">
        <v>1737148</v>
      </c>
      <c r="E396" s="16" t="s">
        <v>434</v>
      </c>
      <c r="F396" s="25">
        <v>41759</v>
      </c>
      <c r="G396" s="25">
        <v>41769</v>
      </c>
      <c r="H396" s="26">
        <v>22440</v>
      </c>
      <c r="I396" s="26">
        <v>22440</v>
      </c>
      <c r="J396" s="18" t="s">
        <v>23</v>
      </c>
      <c r="K396" s="19">
        <v>0</v>
      </c>
      <c r="L396" s="20"/>
      <c r="M396" s="21"/>
      <c r="N396" s="19">
        <v>0</v>
      </c>
      <c r="O396" s="22">
        <v>22440</v>
      </c>
    </row>
    <row r="397" spans="1:15" x14ac:dyDescent="0.35">
      <c r="A397" s="7">
        <v>891501104</v>
      </c>
      <c r="B397" s="16" t="s">
        <v>14</v>
      </c>
      <c r="C397" s="24" t="s">
        <v>15</v>
      </c>
      <c r="D397" s="24">
        <v>1737212</v>
      </c>
      <c r="E397" s="16" t="s">
        <v>435</v>
      </c>
      <c r="F397" s="25">
        <v>41759</v>
      </c>
      <c r="G397" s="25">
        <v>41769</v>
      </c>
      <c r="H397" s="26">
        <v>7575</v>
      </c>
      <c r="I397" s="26">
        <v>7575</v>
      </c>
      <c r="J397" s="18" t="s">
        <v>23</v>
      </c>
      <c r="K397" s="19">
        <v>0</v>
      </c>
      <c r="L397" s="20"/>
      <c r="M397" s="21"/>
      <c r="N397" s="19">
        <v>0</v>
      </c>
      <c r="O397" s="22">
        <v>7575</v>
      </c>
    </row>
    <row r="398" spans="1:15" x14ac:dyDescent="0.35">
      <c r="A398" s="7">
        <v>891501104</v>
      </c>
      <c r="B398" s="16" t="s">
        <v>14</v>
      </c>
      <c r="C398" s="24" t="s">
        <v>15</v>
      </c>
      <c r="D398" s="24">
        <v>1737739</v>
      </c>
      <c r="E398" s="16" t="s">
        <v>436</v>
      </c>
      <c r="F398" s="25">
        <v>41759</v>
      </c>
      <c r="G398" s="25">
        <v>41769</v>
      </c>
      <c r="H398" s="26">
        <v>15624</v>
      </c>
      <c r="I398" s="26">
        <v>15624</v>
      </c>
      <c r="J398" s="18" t="s">
        <v>23</v>
      </c>
      <c r="K398" s="19">
        <v>0</v>
      </c>
      <c r="L398" s="20"/>
      <c r="M398" s="21"/>
      <c r="N398" s="19">
        <v>0</v>
      </c>
      <c r="O398" s="22">
        <v>15624</v>
      </c>
    </row>
    <row r="399" spans="1:15" x14ac:dyDescent="0.35">
      <c r="A399" s="7">
        <v>891501104</v>
      </c>
      <c r="B399" s="16" t="s">
        <v>14</v>
      </c>
      <c r="C399" s="24" t="s">
        <v>15</v>
      </c>
      <c r="D399" s="24">
        <v>1738182</v>
      </c>
      <c r="E399" s="16" t="s">
        <v>437</v>
      </c>
      <c r="F399" s="25">
        <v>41759</v>
      </c>
      <c r="G399" s="25">
        <v>41769</v>
      </c>
      <c r="H399" s="26">
        <v>14353</v>
      </c>
      <c r="I399" s="26">
        <v>14353</v>
      </c>
      <c r="J399" s="18" t="s">
        <v>23</v>
      </c>
      <c r="K399" s="19">
        <v>0</v>
      </c>
      <c r="L399" s="20"/>
      <c r="M399" s="21"/>
      <c r="N399" s="19">
        <v>0</v>
      </c>
      <c r="O399" s="22">
        <v>14353</v>
      </c>
    </row>
    <row r="400" spans="1:15" x14ac:dyDescent="0.35">
      <c r="A400" s="7">
        <v>891501104</v>
      </c>
      <c r="B400" s="16" t="s">
        <v>14</v>
      </c>
      <c r="C400" s="24" t="s">
        <v>15</v>
      </c>
      <c r="D400" s="24">
        <v>1738260</v>
      </c>
      <c r="E400" s="16" t="s">
        <v>438</v>
      </c>
      <c r="F400" s="25">
        <v>41759</v>
      </c>
      <c r="G400" s="25">
        <v>41769</v>
      </c>
      <c r="H400" s="26">
        <v>22440</v>
      </c>
      <c r="I400" s="26">
        <v>22440</v>
      </c>
      <c r="J400" s="18" t="s">
        <v>23</v>
      </c>
      <c r="K400" s="19">
        <v>0</v>
      </c>
      <c r="L400" s="20"/>
      <c r="M400" s="21"/>
      <c r="N400" s="19">
        <v>0</v>
      </c>
      <c r="O400" s="22">
        <v>22440</v>
      </c>
    </row>
    <row r="401" spans="1:15" x14ac:dyDescent="0.35">
      <c r="A401" s="7">
        <v>891501104</v>
      </c>
      <c r="B401" s="16" t="s">
        <v>14</v>
      </c>
      <c r="C401" s="24" t="s">
        <v>15</v>
      </c>
      <c r="D401" s="24">
        <v>1738275</v>
      </c>
      <c r="E401" s="16" t="s">
        <v>439</v>
      </c>
      <c r="F401" s="25">
        <v>41759</v>
      </c>
      <c r="G401" s="25">
        <v>41769</v>
      </c>
      <c r="H401" s="26">
        <v>7040</v>
      </c>
      <c r="I401" s="26">
        <v>7040</v>
      </c>
      <c r="J401" s="18" t="s">
        <v>23</v>
      </c>
      <c r="K401" s="19">
        <v>0</v>
      </c>
      <c r="L401" s="20"/>
      <c r="M401" s="21"/>
      <c r="N401" s="19">
        <v>0</v>
      </c>
      <c r="O401" s="22">
        <v>7040</v>
      </c>
    </row>
    <row r="402" spans="1:15" x14ac:dyDescent="0.35">
      <c r="A402" s="7">
        <v>891501104</v>
      </c>
      <c r="B402" s="16" t="s">
        <v>14</v>
      </c>
      <c r="C402" s="24" t="s">
        <v>440</v>
      </c>
      <c r="D402" s="24">
        <v>492</v>
      </c>
      <c r="E402" s="16" t="s">
        <v>441</v>
      </c>
      <c r="F402" s="25">
        <v>41759</v>
      </c>
      <c r="G402" s="25">
        <v>41769</v>
      </c>
      <c r="H402" s="26">
        <v>14353</v>
      </c>
      <c r="I402" s="26">
        <v>14353</v>
      </c>
      <c r="J402" s="18" t="s">
        <v>23</v>
      </c>
      <c r="K402" s="19">
        <v>0</v>
      </c>
      <c r="L402" s="20"/>
      <c r="M402" s="21"/>
      <c r="N402" s="19">
        <v>0</v>
      </c>
      <c r="O402" s="22">
        <v>14353</v>
      </c>
    </row>
    <row r="403" spans="1:15" x14ac:dyDescent="0.35">
      <c r="A403" s="7">
        <v>891501104</v>
      </c>
      <c r="B403" s="16" t="s">
        <v>14</v>
      </c>
      <c r="C403" s="24" t="s">
        <v>15</v>
      </c>
      <c r="D403" s="24">
        <v>1738495</v>
      </c>
      <c r="E403" s="16" t="s">
        <v>442</v>
      </c>
      <c r="F403" s="25">
        <v>41759</v>
      </c>
      <c r="G403" s="25">
        <v>41769</v>
      </c>
      <c r="H403" s="26">
        <v>14353</v>
      </c>
      <c r="I403" s="26">
        <v>14353</v>
      </c>
      <c r="J403" s="18" t="s">
        <v>23</v>
      </c>
      <c r="K403" s="19">
        <v>0</v>
      </c>
      <c r="L403" s="20"/>
      <c r="M403" s="21"/>
      <c r="N403" s="19">
        <v>0</v>
      </c>
      <c r="O403" s="22">
        <v>14353</v>
      </c>
    </row>
    <row r="404" spans="1:15" x14ac:dyDescent="0.35">
      <c r="A404" s="7">
        <v>891501104</v>
      </c>
      <c r="B404" s="16" t="s">
        <v>14</v>
      </c>
      <c r="C404" s="24" t="s">
        <v>15</v>
      </c>
      <c r="D404" s="24">
        <v>1738543</v>
      </c>
      <c r="E404" s="16" t="s">
        <v>443</v>
      </c>
      <c r="F404" s="25">
        <v>41759</v>
      </c>
      <c r="G404" s="25">
        <v>41769</v>
      </c>
      <c r="H404" s="26">
        <v>85555</v>
      </c>
      <c r="I404" s="26">
        <v>85555</v>
      </c>
      <c r="J404" s="18" t="s">
        <v>23</v>
      </c>
      <c r="K404" s="19">
        <v>0</v>
      </c>
      <c r="L404" s="20"/>
      <c r="M404" s="21"/>
      <c r="N404" s="19">
        <v>0</v>
      </c>
      <c r="O404" s="22">
        <v>85555</v>
      </c>
    </row>
    <row r="405" spans="1:15" x14ac:dyDescent="0.35">
      <c r="A405" s="7">
        <v>891501104</v>
      </c>
      <c r="B405" s="16" t="s">
        <v>14</v>
      </c>
      <c r="C405" s="24" t="s">
        <v>15</v>
      </c>
      <c r="D405" s="24">
        <v>1738699</v>
      </c>
      <c r="E405" s="16" t="s">
        <v>444</v>
      </c>
      <c r="F405" s="25">
        <v>41759</v>
      </c>
      <c r="G405" s="25">
        <v>41769</v>
      </c>
      <c r="H405" s="26">
        <v>7500</v>
      </c>
      <c r="I405" s="26">
        <v>7500</v>
      </c>
      <c r="J405" s="18" t="s">
        <v>23</v>
      </c>
      <c r="K405" s="19">
        <v>0</v>
      </c>
      <c r="L405" s="20"/>
      <c r="M405" s="21"/>
      <c r="N405" s="19">
        <v>0</v>
      </c>
      <c r="O405" s="22">
        <v>7500</v>
      </c>
    </row>
    <row r="406" spans="1:15" x14ac:dyDescent="0.35">
      <c r="A406" s="7">
        <v>891501104</v>
      </c>
      <c r="B406" s="16" t="s">
        <v>14</v>
      </c>
      <c r="C406" s="24" t="s">
        <v>15</v>
      </c>
      <c r="D406" s="24">
        <v>1738700</v>
      </c>
      <c r="E406" s="16" t="s">
        <v>445</v>
      </c>
      <c r="F406" s="25">
        <v>41759</v>
      </c>
      <c r="G406" s="25">
        <v>41769</v>
      </c>
      <c r="H406" s="26">
        <v>380</v>
      </c>
      <c r="I406" s="26">
        <v>380</v>
      </c>
      <c r="J406" s="18" t="s">
        <v>23</v>
      </c>
      <c r="K406" s="19">
        <v>0</v>
      </c>
      <c r="L406" s="20"/>
      <c r="M406" s="21"/>
      <c r="N406" s="19">
        <v>0</v>
      </c>
      <c r="O406" s="22">
        <v>380</v>
      </c>
    </row>
    <row r="407" spans="1:15" x14ac:dyDescent="0.35">
      <c r="A407" s="7">
        <v>891501104</v>
      </c>
      <c r="B407" s="16" t="s">
        <v>14</v>
      </c>
      <c r="C407" s="24" t="s">
        <v>193</v>
      </c>
      <c r="D407" s="24">
        <v>148064</v>
      </c>
      <c r="E407" s="16" t="s">
        <v>446</v>
      </c>
      <c r="F407" s="25">
        <v>41759</v>
      </c>
      <c r="G407" s="25">
        <v>41769</v>
      </c>
      <c r="H407" s="26">
        <v>7575</v>
      </c>
      <c r="I407" s="26">
        <v>7575</v>
      </c>
      <c r="J407" s="18" t="s">
        <v>23</v>
      </c>
      <c r="K407" s="19">
        <v>0</v>
      </c>
      <c r="L407" s="20"/>
      <c r="M407" s="21"/>
      <c r="N407" s="19">
        <v>0</v>
      </c>
      <c r="O407" s="22">
        <v>7575</v>
      </c>
    </row>
    <row r="408" spans="1:15" x14ac:dyDescent="0.35">
      <c r="A408" s="7">
        <v>891501104</v>
      </c>
      <c r="B408" s="16" t="s">
        <v>14</v>
      </c>
      <c r="C408" s="24" t="s">
        <v>15</v>
      </c>
      <c r="D408" s="24">
        <v>1741129</v>
      </c>
      <c r="E408" s="16" t="s">
        <v>447</v>
      </c>
      <c r="F408" s="25">
        <v>41759</v>
      </c>
      <c r="G408" s="25">
        <v>41769</v>
      </c>
      <c r="H408" s="26">
        <v>12800</v>
      </c>
      <c r="I408" s="26">
        <v>12800</v>
      </c>
      <c r="J408" s="18" t="s">
        <v>23</v>
      </c>
      <c r="K408" s="19">
        <v>0</v>
      </c>
      <c r="L408" s="20"/>
      <c r="M408" s="21"/>
      <c r="N408" s="19">
        <v>0</v>
      </c>
      <c r="O408" s="22">
        <v>12800</v>
      </c>
    </row>
    <row r="409" spans="1:15" x14ac:dyDescent="0.35">
      <c r="A409" s="7">
        <v>891501104</v>
      </c>
      <c r="B409" s="16" t="s">
        <v>14</v>
      </c>
      <c r="C409" s="24" t="s">
        <v>15</v>
      </c>
      <c r="D409" s="24">
        <v>1741131</v>
      </c>
      <c r="E409" s="16" t="s">
        <v>448</v>
      </c>
      <c r="F409" s="25">
        <v>41759</v>
      </c>
      <c r="G409" s="25">
        <v>41769</v>
      </c>
      <c r="H409" s="26">
        <v>11129</v>
      </c>
      <c r="I409" s="26">
        <v>11129</v>
      </c>
      <c r="J409" s="18" t="s">
        <v>23</v>
      </c>
      <c r="K409" s="19">
        <v>0</v>
      </c>
      <c r="L409" s="20"/>
      <c r="M409" s="21"/>
      <c r="N409" s="19">
        <v>0</v>
      </c>
      <c r="O409" s="22">
        <v>11129</v>
      </c>
    </row>
    <row r="410" spans="1:15" x14ac:dyDescent="0.35">
      <c r="A410" s="7">
        <v>891501104</v>
      </c>
      <c r="B410" s="16" t="s">
        <v>14</v>
      </c>
      <c r="C410" s="24" t="s">
        <v>193</v>
      </c>
      <c r="D410" s="24">
        <v>148258</v>
      </c>
      <c r="E410" s="16" t="s">
        <v>449</v>
      </c>
      <c r="F410" s="25">
        <v>41759</v>
      </c>
      <c r="G410" s="25">
        <v>41769</v>
      </c>
      <c r="H410" s="26">
        <v>3714</v>
      </c>
      <c r="I410" s="26">
        <v>3714</v>
      </c>
      <c r="J410" s="18" t="s">
        <v>23</v>
      </c>
      <c r="K410" s="19">
        <v>0</v>
      </c>
      <c r="L410" s="20"/>
      <c r="M410" s="21"/>
      <c r="N410" s="19">
        <v>0</v>
      </c>
      <c r="O410" s="22">
        <v>3714</v>
      </c>
    </row>
    <row r="411" spans="1:15" x14ac:dyDescent="0.35">
      <c r="A411" s="7">
        <v>891501104</v>
      </c>
      <c r="B411" s="16" t="s">
        <v>14</v>
      </c>
      <c r="C411" s="24" t="s">
        <v>15</v>
      </c>
      <c r="D411" s="24">
        <v>1741885</v>
      </c>
      <c r="E411" s="16" t="s">
        <v>450</v>
      </c>
      <c r="F411" s="25">
        <v>41759</v>
      </c>
      <c r="G411" s="25">
        <v>41769</v>
      </c>
      <c r="H411" s="26">
        <v>5682</v>
      </c>
      <c r="I411" s="26">
        <v>5682</v>
      </c>
      <c r="J411" s="18" t="s">
        <v>23</v>
      </c>
      <c r="K411" s="19">
        <v>0</v>
      </c>
      <c r="L411" s="20"/>
      <c r="M411" s="21"/>
      <c r="N411" s="19">
        <v>0</v>
      </c>
      <c r="O411" s="22">
        <v>5682</v>
      </c>
    </row>
    <row r="412" spans="1:15" x14ac:dyDescent="0.35">
      <c r="A412" s="7">
        <v>891501104</v>
      </c>
      <c r="B412" s="16" t="s">
        <v>14</v>
      </c>
      <c r="C412" s="24" t="s">
        <v>15</v>
      </c>
      <c r="D412" s="24">
        <v>1742283</v>
      </c>
      <c r="E412" s="16" t="s">
        <v>451</v>
      </c>
      <c r="F412" s="25">
        <v>41790</v>
      </c>
      <c r="G412" s="25">
        <v>41790</v>
      </c>
      <c r="H412" s="26">
        <v>24640</v>
      </c>
      <c r="I412" s="26">
        <v>24640</v>
      </c>
      <c r="J412" s="18" t="s">
        <v>23</v>
      </c>
      <c r="K412" s="19">
        <v>0</v>
      </c>
      <c r="L412" s="20"/>
      <c r="M412" s="21"/>
      <c r="N412" s="19">
        <v>0</v>
      </c>
      <c r="O412" s="22">
        <v>24640</v>
      </c>
    </row>
    <row r="413" spans="1:15" x14ac:dyDescent="0.35">
      <c r="A413" s="7">
        <v>891501104</v>
      </c>
      <c r="B413" s="16" t="s">
        <v>14</v>
      </c>
      <c r="C413" s="24" t="s">
        <v>15</v>
      </c>
      <c r="D413" s="24">
        <v>1742681</v>
      </c>
      <c r="E413" s="16" t="s">
        <v>452</v>
      </c>
      <c r="F413" s="25">
        <v>41790</v>
      </c>
      <c r="G413" s="25">
        <v>41790</v>
      </c>
      <c r="H413" s="26">
        <v>3588</v>
      </c>
      <c r="I413" s="26">
        <v>3588</v>
      </c>
      <c r="J413" s="18" t="s">
        <v>23</v>
      </c>
      <c r="K413" s="19">
        <v>0</v>
      </c>
      <c r="L413" s="20"/>
      <c r="M413" s="21"/>
      <c r="N413" s="19">
        <v>0</v>
      </c>
      <c r="O413" s="22">
        <v>3588</v>
      </c>
    </row>
    <row r="414" spans="1:15" x14ac:dyDescent="0.35">
      <c r="A414" s="7">
        <v>891501104</v>
      </c>
      <c r="B414" s="16" t="s">
        <v>14</v>
      </c>
      <c r="C414" s="24" t="s">
        <v>15</v>
      </c>
      <c r="D414" s="24">
        <v>1742873</v>
      </c>
      <c r="E414" s="16" t="s">
        <v>453</v>
      </c>
      <c r="F414" s="25">
        <v>41790</v>
      </c>
      <c r="G414" s="25">
        <v>41790</v>
      </c>
      <c r="H414" s="26">
        <v>20310</v>
      </c>
      <c r="I414" s="26">
        <v>20310</v>
      </c>
      <c r="J414" s="18" t="s">
        <v>23</v>
      </c>
      <c r="K414" s="19">
        <v>0</v>
      </c>
      <c r="L414" s="20"/>
      <c r="M414" s="21"/>
      <c r="N414" s="19">
        <v>0</v>
      </c>
      <c r="O414" s="22">
        <v>20310</v>
      </c>
    </row>
    <row r="415" spans="1:15" x14ac:dyDescent="0.35">
      <c r="A415" s="7">
        <v>891501104</v>
      </c>
      <c r="B415" s="16" t="s">
        <v>14</v>
      </c>
      <c r="C415" s="24" t="s">
        <v>15</v>
      </c>
      <c r="D415" s="24">
        <v>1743134</v>
      </c>
      <c r="E415" s="16" t="s">
        <v>454</v>
      </c>
      <c r="F415" s="25">
        <v>41790</v>
      </c>
      <c r="G415" s="25">
        <v>41790</v>
      </c>
      <c r="H415" s="26">
        <v>7451</v>
      </c>
      <c r="I415" s="26">
        <v>7451</v>
      </c>
      <c r="J415" s="18" t="s">
        <v>23</v>
      </c>
      <c r="K415" s="19">
        <v>0</v>
      </c>
      <c r="L415" s="20"/>
      <c r="M415" s="21"/>
      <c r="N415" s="19">
        <v>0</v>
      </c>
      <c r="O415" s="22">
        <v>7451</v>
      </c>
    </row>
    <row r="416" spans="1:15" x14ac:dyDescent="0.35">
      <c r="A416" s="7">
        <v>891501104</v>
      </c>
      <c r="B416" s="16" t="s">
        <v>14</v>
      </c>
      <c r="C416" s="24" t="s">
        <v>15</v>
      </c>
      <c r="D416" s="24">
        <v>1743178</v>
      </c>
      <c r="E416" s="16" t="s">
        <v>455</v>
      </c>
      <c r="F416" s="25">
        <v>41790</v>
      </c>
      <c r="G416" s="25">
        <v>41790</v>
      </c>
      <c r="H416" s="26">
        <v>22440</v>
      </c>
      <c r="I416" s="26">
        <v>22440</v>
      </c>
      <c r="J416" s="18" t="s">
        <v>23</v>
      </c>
      <c r="K416" s="19">
        <v>0</v>
      </c>
      <c r="L416" s="20"/>
      <c r="M416" s="21"/>
      <c r="N416" s="19">
        <v>0</v>
      </c>
      <c r="O416" s="22">
        <v>22440</v>
      </c>
    </row>
    <row r="417" spans="1:15" x14ac:dyDescent="0.35">
      <c r="A417" s="7">
        <v>891501104</v>
      </c>
      <c r="B417" s="16" t="s">
        <v>14</v>
      </c>
      <c r="C417" s="24" t="s">
        <v>15</v>
      </c>
      <c r="D417" s="24">
        <v>1743253</v>
      </c>
      <c r="E417" s="16" t="s">
        <v>456</v>
      </c>
      <c r="F417" s="25">
        <v>41790</v>
      </c>
      <c r="G417" s="25">
        <v>41790</v>
      </c>
      <c r="H417" s="26">
        <v>53312</v>
      </c>
      <c r="I417" s="26">
        <v>53312</v>
      </c>
      <c r="J417" s="18" t="s">
        <v>23</v>
      </c>
      <c r="K417" s="19">
        <v>0</v>
      </c>
      <c r="L417" s="20"/>
      <c r="M417" s="21"/>
      <c r="N417" s="19">
        <v>0</v>
      </c>
      <c r="O417" s="22">
        <v>53312</v>
      </c>
    </row>
    <row r="418" spans="1:15" x14ac:dyDescent="0.35">
      <c r="A418" s="7">
        <v>891501104</v>
      </c>
      <c r="B418" s="16" t="s">
        <v>14</v>
      </c>
      <c r="C418" s="24" t="s">
        <v>15</v>
      </c>
      <c r="D418" s="24">
        <v>1743738</v>
      </c>
      <c r="E418" s="16" t="s">
        <v>457</v>
      </c>
      <c r="F418" s="25">
        <v>41790</v>
      </c>
      <c r="G418" s="25">
        <v>41790</v>
      </c>
      <c r="H418" s="26">
        <v>22440</v>
      </c>
      <c r="I418" s="26">
        <v>22440</v>
      </c>
      <c r="J418" s="18" t="s">
        <v>23</v>
      </c>
      <c r="K418" s="19">
        <v>0</v>
      </c>
      <c r="L418" s="20"/>
      <c r="M418" s="21"/>
      <c r="N418" s="19">
        <v>0</v>
      </c>
      <c r="O418" s="22">
        <v>22440</v>
      </c>
    </row>
    <row r="419" spans="1:15" x14ac:dyDescent="0.35">
      <c r="A419" s="7">
        <v>891501104</v>
      </c>
      <c r="B419" s="16" t="s">
        <v>14</v>
      </c>
      <c r="C419" s="24" t="s">
        <v>15</v>
      </c>
      <c r="D419" s="24">
        <v>1745039</v>
      </c>
      <c r="E419" s="16" t="s">
        <v>458</v>
      </c>
      <c r="F419" s="25">
        <v>41790</v>
      </c>
      <c r="G419" s="25">
        <v>41790</v>
      </c>
      <c r="H419" s="26">
        <v>18574</v>
      </c>
      <c r="I419" s="26">
        <v>18574</v>
      </c>
      <c r="J419" s="18" t="s">
        <v>23</v>
      </c>
      <c r="K419" s="19">
        <v>0</v>
      </c>
      <c r="L419" s="20"/>
      <c r="M419" s="21"/>
      <c r="N419" s="19">
        <v>0</v>
      </c>
      <c r="O419" s="22">
        <v>18574</v>
      </c>
    </row>
    <row r="420" spans="1:15" x14ac:dyDescent="0.35">
      <c r="A420" s="7">
        <v>891501104</v>
      </c>
      <c r="B420" s="16" t="s">
        <v>14</v>
      </c>
      <c r="C420" s="24" t="s">
        <v>15</v>
      </c>
      <c r="D420" s="24">
        <v>1745060</v>
      </c>
      <c r="E420" s="16" t="s">
        <v>459</v>
      </c>
      <c r="F420" s="25">
        <v>41790</v>
      </c>
      <c r="G420" s="25">
        <v>41790</v>
      </c>
      <c r="H420" s="26">
        <v>22440</v>
      </c>
      <c r="I420" s="26">
        <v>22440</v>
      </c>
      <c r="J420" s="18" t="s">
        <v>23</v>
      </c>
      <c r="K420" s="19">
        <v>0</v>
      </c>
      <c r="L420" s="20"/>
      <c r="M420" s="21"/>
      <c r="N420" s="19">
        <v>0</v>
      </c>
      <c r="O420" s="22">
        <v>22440</v>
      </c>
    </row>
    <row r="421" spans="1:15" x14ac:dyDescent="0.35">
      <c r="A421" s="7">
        <v>891501104</v>
      </c>
      <c r="B421" s="16" t="s">
        <v>14</v>
      </c>
      <c r="C421" s="24" t="s">
        <v>15</v>
      </c>
      <c r="D421" s="24">
        <v>1745099</v>
      </c>
      <c r="E421" s="16" t="s">
        <v>460</v>
      </c>
      <c r="F421" s="25">
        <v>41790</v>
      </c>
      <c r="G421" s="25">
        <v>41790</v>
      </c>
      <c r="H421" s="26">
        <v>19269</v>
      </c>
      <c r="I421" s="26">
        <v>19269</v>
      </c>
      <c r="J421" s="18" t="s">
        <v>23</v>
      </c>
      <c r="K421" s="19">
        <v>0</v>
      </c>
      <c r="L421" s="20"/>
      <c r="M421" s="21"/>
      <c r="N421" s="19">
        <v>0</v>
      </c>
      <c r="O421" s="22">
        <v>19269</v>
      </c>
    </row>
    <row r="422" spans="1:15" x14ac:dyDescent="0.35">
      <c r="A422" s="7">
        <v>891501104</v>
      </c>
      <c r="B422" s="16" t="s">
        <v>14</v>
      </c>
      <c r="C422" s="24" t="s">
        <v>15</v>
      </c>
      <c r="D422" s="24">
        <v>1745120</v>
      </c>
      <c r="E422" s="16" t="s">
        <v>461</v>
      </c>
      <c r="F422" s="25">
        <v>41790</v>
      </c>
      <c r="G422" s="25">
        <v>41790</v>
      </c>
      <c r="H422" s="26">
        <v>3707</v>
      </c>
      <c r="I422" s="26">
        <v>3707</v>
      </c>
      <c r="J422" s="18" t="s">
        <v>23</v>
      </c>
      <c r="K422" s="19">
        <v>0</v>
      </c>
      <c r="L422" s="20"/>
      <c r="M422" s="21"/>
      <c r="N422" s="19">
        <v>0</v>
      </c>
      <c r="O422" s="22">
        <v>3707</v>
      </c>
    </row>
    <row r="423" spans="1:15" x14ac:dyDescent="0.35">
      <c r="A423" s="7">
        <v>891501104</v>
      </c>
      <c r="B423" s="16" t="s">
        <v>14</v>
      </c>
      <c r="C423" s="24" t="s">
        <v>15</v>
      </c>
      <c r="D423" s="24">
        <v>1745166</v>
      </c>
      <c r="E423" s="16" t="s">
        <v>462</v>
      </c>
      <c r="F423" s="25">
        <v>41790</v>
      </c>
      <c r="G423" s="25">
        <v>41790</v>
      </c>
      <c r="H423" s="26">
        <v>111886</v>
      </c>
      <c r="I423" s="26">
        <v>111886</v>
      </c>
      <c r="J423" s="18" t="s">
        <v>23</v>
      </c>
      <c r="K423" s="19">
        <v>0</v>
      </c>
      <c r="L423" s="20"/>
      <c r="M423" s="21"/>
      <c r="N423" s="19">
        <v>0</v>
      </c>
      <c r="O423" s="22">
        <v>111886</v>
      </c>
    </row>
    <row r="424" spans="1:15" x14ac:dyDescent="0.35">
      <c r="A424" s="7">
        <v>891501104</v>
      </c>
      <c r="B424" s="16" t="s">
        <v>14</v>
      </c>
      <c r="C424" s="24" t="s">
        <v>15</v>
      </c>
      <c r="D424" s="24">
        <v>1745221</v>
      </c>
      <c r="E424" s="16" t="s">
        <v>463</v>
      </c>
      <c r="F424" s="25">
        <v>41790</v>
      </c>
      <c r="G424" s="25">
        <v>41790</v>
      </c>
      <c r="H424" s="26">
        <v>91361</v>
      </c>
      <c r="I424" s="26">
        <v>91361</v>
      </c>
      <c r="J424" s="18" t="s">
        <v>23</v>
      </c>
      <c r="K424" s="19">
        <v>0</v>
      </c>
      <c r="L424" s="20"/>
      <c r="M424" s="21"/>
      <c r="N424" s="19">
        <v>0</v>
      </c>
      <c r="O424" s="22">
        <v>91361</v>
      </c>
    </row>
    <row r="425" spans="1:15" x14ac:dyDescent="0.35">
      <c r="A425" s="7">
        <v>891501104</v>
      </c>
      <c r="B425" s="16" t="s">
        <v>14</v>
      </c>
      <c r="C425" s="24" t="s">
        <v>15</v>
      </c>
      <c r="D425" s="24">
        <v>1745402</v>
      </c>
      <c r="E425" s="16" t="s">
        <v>464</v>
      </c>
      <c r="F425" s="25">
        <v>41790</v>
      </c>
      <c r="G425" s="25">
        <v>41790</v>
      </c>
      <c r="H425" s="26">
        <v>14353</v>
      </c>
      <c r="I425" s="26">
        <v>14353</v>
      </c>
      <c r="J425" s="18" t="s">
        <v>23</v>
      </c>
      <c r="K425" s="19">
        <v>0</v>
      </c>
      <c r="L425" s="20"/>
      <c r="M425" s="21"/>
      <c r="N425" s="19">
        <v>0</v>
      </c>
      <c r="O425" s="22">
        <v>14353</v>
      </c>
    </row>
    <row r="426" spans="1:15" x14ac:dyDescent="0.35">
      <c r="A426" s="7">
        <v>891501104</v>
      </c>
      <c r="B426" s="16" t="s">
        <v>14</v>
      </c>
      <c r="C426" s="24" t="s">
        <v>15</v>
      </c>
      <c r="D426" s="24">
        <v>1745710</v>
      </c>
      <c r="E426" s="16" t="s">
        <v>465</v>
      </c>
      <c r="F426" s="25">
        <v>41790</v>
      </c>
      <c r="G426" s="25">
        <v>41790</v>
      </c>
      <c r="H426" s="26">
        <v>43091</v>
      </c>
      <c r="I426" s="26">
        <v>43091</v>
      </c>
      <c r="J426" s="18" t="s">
        <v>23</v>
      </c>
      <c r="K426" s="19">
        <v>0</v>
      </c>
      <c r="L426" s="20"/>
      <c r="M426" s="21"/>
      <c r="N426" s="19">
        <v>0</v>
      </c>
      <c r="O426" s="22">
        <v>43091</v>
      </c>
    </row>
    <row r="427" spans="1:15" x14ac:dyDescent="0.35">
      <c r="A427" s="7">
        <v>891501104</v>
      </c>
      <c r="B427" s="16" t="s">
        <v>14</v>
      </c>
      <c r="C427" s="24" t="s">
        <v>15</v>
      </c>
      <c r="D427" s="24">
        <v>1746214</v>
      </c>
      <c r="E427" s="16" t="s">
        <v>466</v>
      </c>
      <c r="F427" s="25">
        <v>41790</v>
      </c>
      <c r="G427" s="25">
        <v>41790</v>
      </c>
      <c r="H427" s="26">
        <v>11140</v>
      </c>
      <c r="I427" s="26">
        <v>11140</v>
      </c>
      <c r="J427" s="18" t="s">
        <v>23</v>
      </c>
      <c r="K427" s="19">
        <v>0</v>
      </c>
      <c r="L427" s="20"/>
      <c r="M427" s="21"/>
      <c r="N427" s="19">
        <v>0</v>
      </c>
      <c r="O427" s="22">
        <v>11140</v>
      </c>
    </row>
    <row r="428" spans="1:15" x14ac:dyDescent="0.35">
      <c r="A428" s="7">
        <v>891501104</v>
      </c>
      <c r="B428" s="16" t="s">
        <v>14</v>
      </c>
      <c r="C428" s="24" t="s">
        <v>15</v>
      </c>
      <c r="D428" s="24">
        <v>1747098</v>
      </c>
      <c r="E428" s="16" t="s">
        <v>467</v>
      </c>
      <c r="F428" s="25">
        <v>41790</v>
      </c>
      <c r="G428" s="25">
        <v>41790</v>
      </c>
      <c r="H428" s="26">
        <v>40469</v>
      </c>
      <c r="I428" s="26">
        <v>40469</v>
      </c>
      <c r="J428" s="18" t="s">
        <v>23</v>
      </c>
      <c r="K428" s="19">
        <v>0</v>
      </c>
      <c r="L428" s="20"/>
      <c r="M428" s="21"/>
      <c r="N428" s="19">
        <v>0</v>
      </c>
      <c r="O428" s="22">
        <v>40469</v>
      </c>
    </row>
    <row r="429" spans="1:15" x14ac:dyDescent="0.35">
      <c r="A429" s="7">
        <v>891501104</v>
      </c>
      <c r="B429" s="16" t="s">
        <v>14</v>
      </c>
      <c r="C429" s="24" t="s">
        <v>15</v>
      </c>
      <c r="D429" s="24">
        <v>1747629</v>
      </c>
      <c r="E429" s="16" t="s">
        <v>468</v>
      </c>
      <c r="F429" s="25">
        <v>41790</v>
      </c>
      <c r="G429" s="25">
        <v>41790</v>
      </c>
      <c r="H429" s="26">
        <v>110726</v>
      </c>
      <c r="I429" s="26">
        <v>110726</v>
      </c>
      <c r="J429" s="18" t="s">
        <v>23</v>
      </c>
      <c r="K429" s="19">
        <v>0</v>
      </c>
      <c r="L429" s="20"/>
      <c r="M429" s="21"/>
      <c r="N429" s="19">
        <v>0</v>
      </c>
      <c r="O429" s="22">
        <v>110726</v>
      </c>
    </row>
    <row r="430" spans="1:15" x14ac:dyDescent="0.35">
      <c r="A430" s="7">
        <v>891501104</v>
      </c>
      <c r="B430" s="16" t="s">
        <v>14</v>
      </c>
      <c r="C430" s="24" t="s">
        <v>440</v>
      </c>
      <c r="D430" s="24">
        <v>2244</v>
      </c>
      <c r="E430" s="16" t="s">
        <v>469</v>
      </c>
      <c r="F430" s="25">
        <v>41790</v>
      </c>
      <c r="G430" s="25">
        <v>41790</v>
      </c>
      <c r="H430" s="26">
        <v>22440</v>
      </c>
      <c r="I430" s="26">
        <v>22440</v>
      </c>
      <c r="J430" s="18" t="s">
        <v>23</v>
      </c>
      <c r="K430" s="19">
        <v>0</v>
      </c>
      <c r="L430" s="20"/>
      <c r="M430" s="21"/>
      <c r="N430" s="19">
        <v>0</v>
      </c>
      <c r="O430" s="22">
        <v>22440</v>
      </c>
    </row>
    <row r="431" spans="1:15" x14ac:dyDescent="0.35">
      <c r="A431" s="7">
        <v>891501104</v>
      </c>
      <c r="B431" s="16" t="s">
        <v>14</v>
      </c>
      <c r="C431" s="24" t="s">
        <v>440</v>
      </c>
      <c r="D431" s="24">
        <v>2259</v>
      </c>
      <c r="E431" s="16" t="s">
        <v>470</v>
      </c>
      <c r="F431" s="25">
        <v>41790</v>
      </c>
      <c r="G431" s="25">
        <v>41790</v>
      </c>
      <c r="H431" s="26">
        <v>14665</v>
      </c>
      <c r="I431" s="26">
        <v>14665</v>
      </c>
      <c r="J431" s="18" t="s">
        <v>23</v>
      </c>
      <c r="K431" s="19">
        <v>0</v>
      </c>
      <c r="L431" s="20"/>
      <c r="M431" s="21"/>
      <c r="N431" s="19">
        <v>0</v>
      </c>
      <c r="O431" s="22">
        <v>14665</v>
      </c>
    </row>
    <row r="432" spans="1:15" x14ac:dyDescent="0.35">
      <c r="A432" s="7">
        <v>891501104</v>
      </c>
      <c r="B432" s="16" t="s">
        <v>14</v>
      </c>
      <c r="C432" s="24" t="s">
        <v>15</v>
      </c>
      <c r="D432" s="24">
        <v>1748157</v>
      </c>
      <c r="E432" s="16" t="s">
        <v>471</v>
      </c>
      <c r="F432" s="25">
        <v>41790</v>
      </c>
      <c r="G432" s="25">
        <v>41790</v>
      </c>
      <c r="H432" s="26">
        <v>15000</v>
      </c>
      <c r="I432" s="26">
        <v>15000</v>
      </c>
      <c r="J432" s="18" t="s">
        <v>23</v>
      </c>
      <c r="K432" s="19">
        <v>0</v>
      </c>
      <c r="L432" s="20"/>
      <c r="M432" s="21"/>
      <c r="N432" s="19">
        <v>0</v>
      </c>
      <c r="O432" s="22">
        <v>15000</v>
      </c>
    </row>
    <row r="433" spans="1:15" x14ac:dyDescent="0.35">
      <c r="A433" s="7">
        <v>891501104</v>
      </c>
      <c r="B433" s="16" t="s">
        <v>14</v>
      </c>
      <c r="C433" s="24" t="s">
        <v>15</v>
      </c>
      <c r="D433" s="24">
        <v>1748412</v>
      </c>
      <c r="E433" s="16" t="s">
        <v>472</v>
      </c>
      <c r="F433" s="25">
        <v>41790</v>
      </c>
      <c r="G433" s="25">
        <v>41790</v>
      </c>
      <c r="H433" s="26">
        <v>16260</v>
      </c>
      <c r="I433" s="26">
        <v>16260</v>
      </c>
      <c r="J433" s="18" t="s">
        <v>23</v>
      </c>
      <c r="K433" s="19">
        <v>0</v>
      </c>
      <c r="L433" s="20"/>
      <c r="M433" s="21"/>
      <c r="N433" s="19">
        <v>0</v>
      </c>
      <c r="O433" s="22">
        <v>16260</v>
      </c>
    </row>
    <row r="434" spans="1:15" x14ac:dyDescent="0.35">
      <c r="A434" s="7">
        <v>891501104</v>
      </c>
      <c r="B434" s="16" t="s">
        <v>14</v>
      </c>
      <c r="C434" s="24" t="s">
        <v>15</v>
      </c>
      <c r="D434" s="24">
        <v>1748950</v>
      </c>
      <c r="E434" s="16" t="s">
        <v>473</v>
      </c>
      <c r="F434" s="25">
        <v>41790</v>
      </c>
      <c r="G434" s="25">
        <v>41790</v>
      </c>
      <c r="H434" s="26">
        <v>3737</v>
      </c>
      <c r="I434" s="26">
        <v>3737</v>
      </c>
      <c r="J434" s="18" t="s">
        <v>23</v>
      </c>
      <c r="K434" s="19">
        <v>0</v>
      </c>
      <c r="L434" s="20"/>
      <c r="M434" s="21"/>
      <c r="N434" s="19">
        <v>0</v>
      </c>
      <c r="O434" s="22">
        <v>3737</v>
      </c>
    </row>
    <row r="435" spans="1:15" x14ac:dyDescent="0.35">
      <c r="A435" s="7">
        <v>891501104</v>
      </c>
      <c r="B435" s="16" t="s">
        <v>14</v>
      </c>
      <c r="C435" s="24" t="s">
        <v>15</v>
      </c>
      <c r="D435" s="24">
        <v>1748951</v>
      </c>
      <c r="E435" s="16" t="s">
        <v>474</v>
      </c>
      <c r="F435" s="25">
        <v>41790</v>
      </c>
      <c r="G435" s="25">
        <v>41790</v>
      </c>
      <c r="H435" s="26">
        <v>3737</v>
      </c>
      <c r="I435" s="26">
        <v>3737</v>
      </c>
      <c r="J435" s="18" t="s">
        <v>23</v>
      </c>
      <c r="K435" s="19">
        <v>0</v>
      </c>
      <c r="L435" s="20"/>
      <c r="M435" s="21"/>
      <c r="N435" s="19">
        <v>0</v>
      </c>
      <c r="O435" s="22">
        <v>3737</v>
      </c>
    </row>
    <row r="436" spans="1:15" x14ac:dyDescent="0.35">
      <c r="A436" s="7">
        <v>891501104</v>
      </c>
      <c r="B436" s="16" t="s">
        <v>14</v>
      </c>
      <c r="C436" s="24" t="s">
        <v>15</v>
      </c>
      <c r="D436" s="24">
        <v>1748952</v>
      </c>
      <c r="E436" s="16" t="s">
        <v>475</v>
      </c>
      <c r="F436" s="25">
        <v>41790</v>
      </c>
      <c r="G436" s="25">
        <v>41790</v>
      </c>
      <c r="H436" s="26">
        <v>3737</v>
      </c>
      <c r="I436" s="26">
        <v>3737</v>
      </c>
      <c r="J436" s="18" t="s">
        <v>23</v>
      </c>
      <c r="K436" s="19">
        <v>0</v>
      </c>
      <c r="L436" s="20"/>
      <c r="M436" s="21"/>
      <c r="N436" s="19">
        <v>0</v>
      </c>
      <c r="O436" s="22">
        <v>3737</v>
      </c>
    </row>
    <row r="437" spans="1:15" x14ac:dyDescent="0.35">
      <c r="A437" s="7">
        <v>891501104</v>
      </c>
      <c r="B437" s="16" t="s">
        <v>14</v>
      </c>
      <c r="C437" s="24" t="s">
        <v>15</v>
      </c>
      <c r="D437" s="24">
        <v>1749047</v>
      </c>
      <c r="E437" s="16" t="s">
        <v>476</v>
      </c>
      <c r="F437" s="25">
        <v>41790</v>
      </c>
      <c r="G437" s="25">
        <v>41790</v>
      </c>
      <c r="H437" s="26">
        <v>3737</v>
      </c>
      <c r="I437" s="26">
        <v>3737</v>
      </c>
      <c r="J437" s="18" t="s">
        <v>23</v>
      </c>
      <c r="K437" s="19">
        <v>0</v>
      </c>
      <c r="L437" s="20"/>
      <c r="M437" s="21"/>
      <c r="N437" s="19">
        <v>0</v>
      </c>
      <c r="O437" s="22">
        <v>3737</v>
      </c>
    </row>
    <row r="438" spans="1:15" x14ac:dyDescent="0.35">
      <c r="A438" s="7">
        <v>891501104</v>
      </c>
      <c r="B438" s="16" t="s">
        <v>14</v>
      </c>
      <c r="C438" s="24" t="s">
        <v>15</v>
      </c>
      <c r="D438" s="24">
        <v>1749612</v>
      </c>
      <c r="E438" s="16" t="s">
        <v>477</v>
      </c>
      <c r="F438" s="25">
        <v>41790</v>
      </c>
      <c r="G438" s="25">
        <v>41790</v>
      </c>
      <c r="H438" s="26">
        <v>43167</v>
      </c>
      <c r="I438" s="26">
        <v>43167</v>
      </c>
      <c r="J438" s="18" t="s">
        <v>23</v>
      </c>
      <c r="K438" s="19">
        <v>0</v>
      </c>
      <c r="L438" s="20"/>
      <c r="M438" s="21"/>
      <c r="N438" s="19">
        <v>0</v>
      </c>
      <c r="O438" s="22">
        <v>43167</v>
      </c>
    </row>
    <row r="439" spans="1:15" x14ac:dyDescent="0.35">
      <c r="A439" s="7">
        <v>891501104</v>
      </c>
      <c r="B439" s="16" t="s">
        <v>14</v>
      </c>
      <c r="C439" s="24" t="s">
        <v>15</v>
      </c>
      <c r="D439" s="24">
        <v>1750655</v>
      </c>
      <c r="E439" s="16" t="s">
        <v>478</v>
      </c>
      <c r="F439" s="25">
        <v>41790</v>
      </c>
      <c r="G439" s="25">
        <v>41790</v>
      </c>
      <c r="H439" s="26">
        <v>74160</v>
      </c>
      <c r="I439" s="26">
        <v>74160</v>
      </c>
      <c r="J439" s="18" t="s">
        <v>23</v>
      </c>
      <c r="K439" s="19">
        <v>0</v>
      </c>
      <c r="L439" s="20"/>
      <c r="M439" s="21"/>
      <c r="N439" s="19">
        <v>0</v>
      </c>
      <c r="O439" s="22">
        <v>74160</v>
      </c>
    </row>
    <row r="440" spans="1:15" x14ac:dyDescent="0.35">
      <c r="A440" s="7">
        <v>891501104</v>
      </c>
      <c r="B440" s="16" t="s">
        <v>14</v>
      </c>
      <c r="C440" s="24" t="s">
        <v>15</v>
      </c>
      <c r="D440" s="24">
        <v>1750776</v>
      </c>
      <c r="E440" s="16" t="s">
        <v>479</v>
      </c>
      <c r="F440" s="25">
        <v>41790</v>
      </c>
      <c r="G440" s="25">
        <v>41790</v>
      </c>
      <c r="H440" s="26">
        <v>3588</v>
      </c>
      <c r="I440" s="26">
        <v>3588</v>
      </c>
      <c r="J440" s="18" t="s">
        <v>23</v>
      </c>
      <c r="K440" s="19">
        <v>0</v>
      </c>
      <c r="L440" s="20"/>
      <c r="M440" s="21"/>
      <c r="N440" s="19">
        <v>0</v>
      </c>
      <c r="O440" s="22">
        <v>3588</v>
      </c>
    </row>
    <row r="441" spans="1:15" x14ac:dyDescent="0.35">
      <c r="A441" s="7">
        <v>891501104</v>
      </c>
      <c r="B441" s="16" t="s">
        <v>14</v>
      </c>
      <c r="C441" s="24" t="s">
        <v>15</v>
      </c>
      <c r="D441" s="24">
        <v>1750926</v>
      </c>
      <c r="E441" s="16" t="s">
        <v>480</v>
      </c>
      <c r="F441" s="25">
        <v>41790</v>
      </c>
      <c r="G441" s="25">
        <v>41790</v>
      </c>
      <c r="H441" s="26">
        <v>7500</v>
      </c>
      <c r="I441" s="26">
        <v>7500</v>
      </c>
      <c r="J441" s="18" t="s">
        <v>23</v>
      </c>
      <c r="K441" s="19">
        <v>0</v>
      </c>
      <c r="L441" s="20"/>
      <c r="M441" s="21"/>
      <c r="N441" s="19">
        <v>0</v>
      </c>
      <c r="O441" s="22">
        <v>7500</v>
      </c>
    </row>
    <row r="442" spans="1:15" x14ac:dyDescent="0.35">
      <c r="A442" s="7">
        <v>891501104</v>
      </c>
      <c r="B442" s="16" t="s">
        <v>14</v>
      </c>
      <c r="C442" s="24" t="s">
        <v>15</v>
      </c>
      <c r="D442" s="24">
        <v>1750927</v>
      </c>
      <c r="E442" s="16" t="s">
        <v>481</v>
      </c>
      <c r="F442" s="25">
        <v>41790</v>
      </c>
      <c r="G442" s="25">
        <v>41790</v>
      </c>
      <c r="H442" s="26">
        <v>380</v>
      </c>
      <c r="I442" s="26">
        <v>380</v>
      </c>
      <c r="J442" s="18" t="s">
        <v>23</v>
      </c>
      <c r="K442" s="19">
        <v>0</v>
      </c>
      <c r="L442" s="20"/>
      <c r="M442" s="21"/>
      <c r="N442" s="19">
        <v>0</v>
      </c>
      <c r="O442" s="22">
        <v>380</v>
      </c>
    </row>
    <row r="443" spans="1:15" x14ac:dyDescent="0.35">
      <c r="A443" s="7">
        <v>891501104</v>
      </c>
      <c r="B443" s="16" t="s">
        <v>14</v>
      </c>
      <c r="C443" s="24" t="s">
        <v>15</v>
      </c>
      <c r="D443" s="24">
        <v>1751084</v>
      </c>
      <c r="E443" s="16" t="s">
        <v>482</v>
      </c>
      <c r="F443" s="25">
        <v>41790</v>
      </c>
      <c r="G443" s="25">
        <v>41790</v>
      </c>
      <c r="H443" s="26">
        <v>11140</v>
      </c>
      <c r="I443" s="26">
        <v>11140</v>
      </c>
      <c r="J443" s="18" t="s">
        <v>23</v>
      </c>
      <c r="K443" s="19">
        <v>0</v>
      </c>
      <c r="L443" s="20"/>
      <c r="M443" s="21"/>
      <c r="N443" s="19">
        <v>0</v>
      </c>
      <c r="O443" s="22">
        <v>11140</v>
      </c>
    </row>
    <row r="444" spans="1:15" x14ac:dyDescent="0.35">
      <c r="A444" s="7">
        <v>891501104</v>
      </c>
      <c r="B444" s="16" t="s">
        <v>14</v>
      </c>
      <c r="C444" s="24" t="s">
        <v>15</v>
      </c>
      <c r="D444" s="24">
        <v>1751096</v>
      </c>
      <c r="E444" s="16" t="s">
        <v>483</v>
      </c>
      <c r="F444" s="25">
        <v>41790</v>
      </c>
      <c r="G444" s="25">
        <v>41790</v>
      </c>
      <c r="H444" s="26">
        <v>7575</v>
      </c>
      <c r="I444" s="26">
        <v>7575</v>
      </c>
      <c r="J444" s="18" t="s">
        <v>23</v>
      </c>
      <c r="K444" s="19">
        <v>0</v>
      </c>
      <c r="L444" s="20"/>
      <c r="M444" s="21"/>
      <c r="N444" s="19">
        <v>0</v>
      </c>
      <c r="O444" s="22">
        <v>7575</v>
      </c>
    </row>
    <row r="445" spans="1:15" x14ac:dyDescent="0.35">
      <c r="A445" s="7">
        <v>891501104</v>
      </c>
      <c r="B445" s="16" t="s">
        <v>14</v>
      </c>
      <c r="C445" s="24" t="s">
        <v>193</v>
      </c>
      <c r="D445" s="24">
        <v>149551</v>
      </c>
      <c r="E445" s="16" t="s">
        <v>484</v>
      </c>
      <c r="F445" s="25">
        <v>41790</v>
      </c>
      <c r="G445" s="25">
        <v>41790</v>
      </c>
      <c r="H445" s="26">
        <v>3737</v>
      </c>
      <c r="I445" s="26">
        <v>3737</v>
      </c>
      <c r="J445" s="18" t="s">
        <v>23</v>
      </c>
      <c r="K445" s="19">
        <v>0</v>
      </c>
      <c r="L445" s="20"/>
      <c r="M445" s="21"/>
      <c r="N445" s="19">
        <v>0</v>
      </c>
      <c r="O445" s="22">
        <v>3737</v>
      </c>
    </row>
    <row r="446" spans="1:15" x14ac:dyDescent="0.35">
      <c r="A446" s="7">
        <v>891501104</v>
      </c>
      <c r="B446" s="16" t="s">
        <v>14</v>
      </c>
      <c r="C446" s="24" t="s">
        <v>193</v>
      </c>
      <c r="D446" s="24">
        <v>149715</v>
      </c>
      <c r="E446" s="16" t="s">
        <v>485</v>
      </c>
      <c r="F446" s="25">
        <v>41790</v>
      </c>
      <c r="G446" s="25">
        <v>41790</v>
      </c>
      <c r="H446" s="26">
        <v>3714</v>
      </c>
      <c r="I446" s="26">
        <v>3714</v>
      </c>
      <c r="J446" s="18" t="s">
        <v>23</v>
      </c>
      <c r="K446" s="19">
        <v>0</v>
      </c>
      <c r="L446" s="20"/>
      <c r="M446" s="21"/>
      <c r="N446" s="19">
        <v>0</v>
      </c>
      <c r="O446" s="22">
        <v>3714</v>
      </c>
    </row>
    <row r="447" spans="1:15" x14ac:dyDescent="0.35">
      <c r="A447" s="7">
        <v>891501104</v>
      </c>
      <c r="B447" s="16" t="s">
        <v>14</v>
      </c>
      <c r="C447" s="24" t="s">
        <v>15</v>
      </c>
      <c r="D447" s="24">
        <v>1753000</v>
      </c>
      <c r="E447" s="16" t="s">
        <v>486</v>
      </c>
      <c r="F447" s="25">
        <v>41790</v>
      </c>
      <c r="G447" s="25">
        <v>41790</v>
      </c>
      <c r="H447" s="26">
        <v>14665</v>
      </c>
      <c r="I447" s="26">
        <v>14665</v>
      </c>
      <c r="J447" s="18" t="s">
        <v>23</v>
      </c>
      <c r="K447" s="19">
        <v>0</v>
      </c>
      <c r="L447" s="20"/>
      <c r="M447" s="21"/>
      <c r="N447" s="19">
        <v>0</v>
      </c>
      <c r="O447" s="22">
        <v>14665</v>
      </c>
    </row>
    <row r="448" spans="1:15" x14ac:dyDescent="0.35">
      <c r="A448" s="7">
        <v>891501104</v>
      </c>
      <c r="B448" s="16" t="s">
        <v>14</v>
      </c>
      <c r="C448" s="24" t="s">
        <v>15</v>
      </c>
      <c r="D448" s="24">
        <v>1753017</v>
      </c>
      <c r="E448" s="16" t="s">
        <v>487</v>
      </c>
      <c r="F448" s="25">
        <v>41790</v>
      </c>
      <c r="G448" s="25">
        <v>41790</v>
      </c>
      <c r="H448" s="26">
        <v>17345</v>
      </c>
      <c r="I448" s="26">
        <v>17345</v>
      </c>
      <c r="J448" s="18" t="s">
        <v>23</v>
      </c>
      <c r="K448" s="19">
        <v>0</v>
      </c>
      <c r="L448" s="20"/>
      <c r="M448" s="21"/>
      <c r="N448" s="19">
        <v>0</v>
      </c>
      <c r="O448" s="22">
        <v>17345</v>
      </c>
    </row>
    <row r="449" spans="1:15" x14ac:dyDescent="0.35">
      <c r="A449" s="7">
        <v>891501104</v>
      </c>
      <c r="B449" s="16" t="s">
        <v>14</v>
      </c>
      <c r="C449" s="24" t="s">
        <v>15</v>
      </c>
      <c r="D449" s="24">
        <v>1753940</v>
      </c>
      <c r="E449" s="16" t="s">
        <v>488</v>
      </c>
      <c r="F449" s="25">
        <v>41790</v>
      </c>
      <c r="G449" s="25">
        <v>41790</v>
      </c>
      <c r="H449" s="26">
        <v>15624</v>
      </c>
      <c r="I449" s="26">
        <v>15624</v>
      </c>
      <c r="J449" s="18" t="s">
        <v>23</v>
      </c>
      <c r="K449" s="19">
        <v>0</v>
      </c>
      <c r="L449" s="20"/>
      <c r="M449" s="21"/>
      <c r="N449" s="19">
        <v>0</v>
      </c>
      <c r="O449" s="22">
        <v>15624</v>
      </c>
    </row>
    <row r="450" spans="1:15" x14ac:dyDescent="0.35">
      <c r="A450" s="7">
        <v>891501104</v>
      </c>
      <c r="B450" s="16" t="s">
        <v>14</v>
      </c>
      <c r="C450" s="24" t="s">
        <v>15</v>
      </c>
      <c r="D450" s="24">
        <v>1754365</v>
      </c>
      <c r="E450" s="16" t="s">
        <v>489</v>
      </c>
      <c r="F450" s="25">
        <v>41790</v>
      </c>
      <c r="G450" s="25">
        <v>41790</v>
      </c>
      <c r="H450" s="26">
        <v>3737</v>
      </c>
      <c r="I450" s="26">
        <v>3737</v>
      </c>
      <c r="J450" s="18" t="s">
        <v>23</v>
      </c>
      <c r="K450" s="19">
        <v>0</v>
      </c>
      <c r="L450" s="20"/>
      <c r="M450" s="21"/>
      <c r="N450" s="19">
        <v>0</v>
      </c>
      <c r="O450" s="22">
        <v>3737</v>
      </c>
    </row>
    <row r="451" spans="1:15" x14ac:dyDescent="0.35">
      <c r="A451" s="7">
        <v>891501104</v>
      </c>
      <c r="B451" s="16" t="s">
        <v>14</v>
      </c>
      <c r="C451" s="24" t="s">
        <v>15</v>
      </c>
      <c r="D451" s="24">
        <v>1754679</v>
      </c>
      <c r="E451" s="16" t="s">
        <v>490</v>
      </c>
      <c r="F451" s="25">
        <v>41790</v>
      </c>
      <c r="G451" s="25">
        <v>41790</v>
      </c>
      <c r="H451" s="26">
        <v>127127</v>
      </c>
      <c r="I451" s="26">
        <v>127127</v>
      </c>
      <c r="J451" s="18" t="s">
        <v>23</v>
      </c>
      <c r="K451" s="19">
        <v>0</v>
      </c>
      <c r="L451" s="20"/>
      <c r="M451" s="21"/>
      <c r="N451" s="19">
        <v>0</v>
      </c>
      <c r="O451" s="22">
        <v>127127</v>
      </c>
    </row>
    <row r="452" spans="1:15" x14ac:dyDescent="0.35">
      <c r="A452" s="7">
        <v>891501104</v>
      </c>
      <c r="B452" s="16" t="s">
        <v>14</v>
      </c>
      <c r="C452" s="24" t="s">
        <v>15</v>
      </c>
      <c r="D452" s="24">
        <v>1755183</v>
      </c>
      <c r="E452" s="16" t="s">
        <v>491</v>
      </c>
      <c r="F452" s="25">
        <v>41790</v>
      </c>
      <c r="G452" s="25">
        <v>41790</v>
      </c>
      <c r="H452" s="26">
        <v>230441</v>
      </c>
      <c r="I452" s="26">
        <v>230441</v>
      </c>
      <c r="J452" s="18" t="s">
        <v>23</v>
      </c>
      <c r="K452" s="19">
        <v>0</v>
      </c>
      <c r="L452" s="20"/>
      <c r="M452" s="21"/>
      <c r="N452" s="19">
        <v>0</v>
      </c>
      <c r="O452" s="22">
        <v>230441</v>
      </c>
    </row>
    <row r="453" spans="1:15" x14ac:dyDescent="0.35">
      <c r="A453" s="7">
        <v>891501104</v>
      </c>
      <c r="B453" s="16" t="s">
        <v>14</v>
      </c>
      <c r="C453" s="24" t="s">
        <v>193</v>
      </c>
      <c r="D453" s="24">
        <v>150716</v>
      </c>
      <c r="E453" s="16" t="s">
        <v>492</v>
      </c>
      <c r="F453" s="25">
        <v>41790</v>
      </c>
      <c r="G453" s="25">
        <v>41790</v>
      </c>
      <c r="H453" s="26">
        <v>7451</v>
      </c>
      <c r="I453" s="26">
        <v>7451</v>
      </c>
      <c r="J453" s="18" t="s">
        <v>23</v>
      </c>
      <c r="K453" s="19">
        <v>0</v>
      </c>
      <c r="L453" s="20"/>
      <c r="M453" s="21"/>
      <c r="N453" s="19">
        <v>0</v>
      </c>
      <c r="O453" s="22">
        <v>7451</v>
      </c>
    </row>
    <row r="454" spans="1:15" x14ac:dyDescent="0.35">
      <c r="A454" s="7">
        <v>891501104</v>
      </c>
      <c r="B454" s="16" t="s">
        <v>14</v>
      </c>
      <c r="C454" s="24" t="s">
        <v>193</v>
      </c>
      <c r="D454" s="24">
        <v>150871</v>
      </c>
      <c r="E454" s="16" t="s">
        <v>493</v>
      </c>
      <c r="F454" s="25">
        <v>41790</v>
      </c>
      <c r="G454" s="25">
        <v>41790</v>
      </c>
      <c r="H454" s="26">
        <v>3737</v>
      </c>
      <c r="I454" s="26">
        <v>3737</v>
      </c>
      <c r="J454" s="18" t="s">
        <v>23</v>
      </c>
      <c r="K454" s="19">
        <v>0</v>
      </c>
      <c r="L454" s="20"/>
      <c r="M454" s="21"/>
      <c r="N454" s="19">
        <v>0</v>
      </c>
      <c r="O454" s="22">
        <v>3737</v>
      </c>
    </row>
    <row r="455" spans="1:15" x14ac:dyDescent="0.35">
      <c r="A455" s="7">
        <v>891501104</v>
      </c>
      <c r="B455" s="16" t="s">
        <v>14</v>
      </c>
      <c r="C455" s="24" t="s">
        <v>193</v>
      </c>
      <c r="D455" s="24">
        <v>150917</v>
      </c>
      <c r="E455" s="16" t="s">
        <v>494</v>
      </c>
      <c r="F455" s="25">
        <v>41790</v>
      </c>
      <c r="G455" s="25">
        <v>41790</v>
      </c>
      <c r="H455" s="26">
        <v>3737</v>
      </c>
      <c r="I455" s="26">
        <v>3737</v>
      </c>
      <c r="J455" s="18" t="s">
        <v>23</v>
      </c>
      <c r="K455" s="19">
        <v>0</v>
      </c>
      <c r="L455" s="20"/>
      <c r="M455" s="21"/>
      <c r="N455" s="19">
        <v>0</v>
      </c>
      <c r="O455" s="22">
        <v>3737</v>
      </c>
    </row>
    <row r="456" spans="1:15" x14ac:dyDescent="0.35">
      <c r="A456" s="7">
        <v>891501104</v>
      </c>
      <c r="B456" s="16" t="s">
        <v>14</v>
      </c>
      <c r="C456" s="24" t="s">
        <v>193</v>
      </c>
      <c r="D456" s="24">
        <v>150926</v>
      </c>
      <c r="E456" s="16" t="s">
        <v>495</v>
      </c>
      <c r="F456" s="25">
        <v>41790</v>
      </c>
      <c r="G456" s="25">
        <v>41790</v>
      </c>
      <c r="H456" s="26">
        <v>14877</v>
      </c>
      <c r="I456" s="26">
        <v>14877</v>
      </c>
      <c r="J456" s="18" t="s">
        <v>23</v>
      </c>
      <c r="K456" s="19">
        <v>0</v>
      </c>
      <c r="L456" s="20"/>
      <c r="M456" s="21"/>
      <c r="N456" s="19">
        <v>0</v>
      </c>
      <c r="O456" s="22">
        <v>14877</v>
      </c>
    </row>
    <row r="457" spans="1:15" x14ac:dyDescent="0.35">
      <c r="A457" s="7">
        <v>891501104</v>
      </c>
      <c r="B457" s="16" t="s">
        <v>14</v>
      </c>
      <c r="C457" s="24" t="s">
        <v>15</v>
      </c>
      <c r="D457" s="24">
        <v>1756590</v>
      </c>
      <c r="E457" s="16" t="s">
        <v>496</v>
      </c>
      <c r="F457" s="25">
        <v>41820</v>
      </c>
      <c r="G457" s="25">
        <v>41830</v>
      </c>
      <c r="H457" s="26">
        <v>11880</v>
      </c>
      <c r="I457" s="26">
        <v>11880</v>
      </c>
      <c r="J457" s="18" t="s">
        <v>23</v>
      </c>
      <c r="K457" s="19">
        <v>0</v>
      </c>
      <c r="L457" s="20"/>
      <c r="M457" s="21"/>
      <c r="N457" s="19">
        <v>0</v>
      </c>
      <c r="O457" s="22">
        <v>11880</v>
      </c>
    </row>
    <row r="458" spans="1:15" x14ac:dyDescent="0.35">
      <c r="A458" s="7">
        <v>891501104</v>
      </c>
      <c r="B458" s="36" t="s">
        <v>14</v>
      </c>
      <c r="C458" s="37" t="s">
        <v>15</v>
      </c>
      <c r="D458" s="37">
        <v>1774769</v>
      </c>
      <c r="E458" s="36" t="s">
        <v>497</v>
      </c>
      <c r="F458" s="38">
        <v>41851</v>
      </c>
      <c r="G458" s="38">
        <v>41861</v>
      </c>
      <c r="H458" s="39">
        <v>100834</v>
      </c>
      <c r="I458" s="39">
        <v>100834</v>
      </c>
      <c r="J458" s="40" t="s">
        <v>290</v>
      </c>
      <c r="K458" s="41">
        <v>0</v>
      </c>
      <c r="L458" s="42"/>
      <c r="M458" s="43"/>
      <c r="N458" s="41">
        <v>0</v>
      </c>
      <c r="O458" s="44">
        <v>100834</v>
      </c>
    </row>
    <row r="459" spans="1:15" x14ac:dyDescent="0.35">
      <c r="A459" s="7">
        <v>891501104</v>
      </c>
      <c r="B459" s="36" t="s">
        <v>14</v>
      </c>
      <c r="C459" s="37" t="s">
        <v>15</v>
      </c>
      <c r="D459" s="37">
        <v>1775537</v>
      </c>
      <c r="E459" s="36" t="s">
        <v>498</v>
      </c>
      <c r="F459" s="38">
        <v>41851</v>
      </c>
      <c r="G459" s="38">
        <v>41861</v>
      </c>
      <c r="H459" s="39">
        <v>86119</v>
      </c>
      <c r="I459" s="39">
        <v>86119</v>
      </c>
      <c r="J459" s="40" t="s">
        <v>290</v>
      </c>
      <c r="K459" s="41">
        <v>0</v>
      </c>
      <c r="L459" s="42"/>
      <c r="M459" s="43"/>
      <c r="N459" s="41">
        <v>0</v>
      </c>
      <c r="O459" s="44">
        <v>86119</v>
      </c>
    </row>
    <row r="460" spans="1:15" x14ac:dyDescent="0.35">
      <c r="A460" s="7">
        <v>891501104</v>
      </c>
      <c r="B460" s="36" t="s">
        <v>14</v>
      </c>
      <c r="C460" s="37" t="s">
        <v>15</v>
      </c>
      <c r="D460" s="37">
        <v>1778494</v>
      </c>
      <c r="E460" s="36" t="s">
        <v>499</v>
      </c>
      <c r="F460" s="38">
        <v>41851</v>
      </c>
      <c r="G460" s="38">
        <v>41861</v>
      </c>
      <c r="H460" s="39">
        <v>99636</v>
      </c>
      <c r="I460" s="39">
        <v>99636</v>
      </c>
      <c r="J460" s="40" t="s">
        <v>290</v>
      </c>
      <c r="K460" s="41">
        <v>0</v>
      </c>
      <c r="L460" s="42"/>
      <c r="M460" s="43"/>
      <c r="N460" s="41">
        <v>0</v>
      </c>
      <c r="O460" s="44">
        <v>99636</v>
      </c>
    </row>
    <row r="461" spans="1:15" x14ac:dyDescent="0.35">
      <c r="A461" s="7">
        <v>891501104</v>
      </c>
      <c r="B461" s="36" t="s">
        <v>14</v>
      </c>
      <c r="C461" s="37" t="s">
        <v>15</v>
      </c>
      <c r="D461" s="37">
        <v>1781252</v>
      </c>
      <c r="E461" s="36" t="s">
        <v>500</v>
      </c>
      <c r="F461" s="38">
        <v>41851</v>
      </c>
      <c r="G461" s="38">
        <v>41861</v>
      </c>
      <c r="H461" s="39">
        <v>43768</v>
      </c>
      <c r="I461" s="39">
        <v>43768</v>
      </c>
      <c r="J461" s="40" t="s">
        <v>290</v>
      </c>
      <c r="K461" s="41">
        <v>0</v>
      </c>
      <c r="L461" s="42"/>
      <c r="M461" s="43"/>
      <c r="N461" s="41">
        <v>0</v>
      </c>
      <c r="O461" s="44">
        <v>43768</v>
      </c>
    </row>
    <row r="462" spans="1:15" x14ac:dyDescent="0.35">
      <c r="A462" s="7">
        <v>891501104</v>
      </c>
      <c r="B462" s="16" t="s">
        <v>14</v>
      </c>
      <c r="C462" s="24" t="s">
        <v>15</v>
      </c>
      <c r="D462" s="24">
        <v>1783399</v>
      </c>
      <c r="E462" s="16" t="s">
        <v>501</v>
      </c>
      <c r="F462" s="25">
        <v>41851</v>
      </c>
      <c r="G462" s="25">
        <v>41861</v>
      </c>
      <c r="H462" s="26">
        <v>147225</v>
      </c>
      <c r="I462" s="26">
        <v>147225</v>
      </c>
      <c r="J462" s="18" t="s">
        <v>23</v>
      </c>
      <c r="K462" s="19">
        <v>0</v>
      </c>
      <c r="L462" s="20"/>
      <c r="M462" s="21"/>
      <c r="N462" s="19">
        <v>0</v>
      </c>
      <c r="O462" s="22">
        <v>147225</v>
      </c>
    </row>
    <row r="463" spans="1:15" x14ac:dyDescent="0.35">
      <c r="A463" s="7">
        <v>891501104</v>
      </c>
      <c r="B463" s="16" t="s">
        <v>14</v>
      </c>
      <c r="C463" s="24" t="s">
        <v>15</v>
      </c>
      <c r="D463" s="24">
        <v>1785005</v>
      </c>
      <c r="E463" s="16" t="s">
        <v>502</v>
      </c>
      <c r="F463" s="25">
        <v>41882</v>
      </c>
      <c r="G463" s="25">
        <v>41892</v>
      </c>
      <c r="H463" s="26">
        <v>14419</v>
      </c>
      <c r="I463" s="26">
        <v>14419</v>
      </c>
      <c r="J463" s="18" t="s">
        <v>23</v>
      </c>
      <c r="K463" s="19">
        <v>0</v>
      </c>
      <c r="L463" s="20"/>
      <c r="M463" s="21"/>
      <c r="N463" s="19">
        <v>0</v>
      </c>
      <c r="O463" s="22">
        <v>14419</v>
      </c>
    </row>
    <row r="464" spans="1:15" x14ac:dyDescent="0.35">
      <c r="A464" s="7">
        <v>891501104</v>
      </c>
      <c r="B464" s="16" t="s">
        <v>14</v>
      </c>
      <c r="C464" s="24" t="s">
        <v>15</v>
      </c>
      <c r="D464" s="24">
        <v>1785067</v>
      </c>
      <c r="E464" s="16" t="s">
        <v>503</v>
      </c>
      <c r="F464" s="25">
        <v>41882</v>
      </c>
      <c r="G464" s="25">
        <v>41892</v>
      </c>
      <c r="H464" s="26">
        <v>45589</v>
      </c>
      <c r="I464" s="26">
        <v>45589</v>
      </c>
      <c r="J464" s="18" t="s">
        <v>23</v>
      </c>
      <c r="K464" s="19">
        <v>0</v>
      </c>
      <c r="L464" s="20"/>
      <c r="M464" s="21"/>
      <c r="N464" s="19">
        <v>0</v>
      </c>
      <c r="O464" s="22">
        <v>45589</v>
      </c>
    </row>
    <row r="465" spans="1:15" x14ac:dyDescent="0.35">
      <c r="A465" s="7">
        <v>891501104</v>
      </c>
      <c r="B465" s="16" t="s">
        <v>14</v>
      </c>
      <c r="C465" s="24" t="s">
        <v>15</v>
      </c>
      <c r="D465" s="24">
        <v>1785223</v>
      </c>
      <c r="E465" s="16" t="s">
        <v>504</v>
      </c>
      <c r="F465" s="25">
        <v>41882</v>
      </c>
      <c r="G465" s="25">
        <v>41892</v>
      </c>
      <c r="H465" s="26">
        <v>107963</v>
      </c>
      <c r="I465" s="26">
        <v>107963</v>
      </c>
      <c r="J465" s="18" t="s">
        <v>23</v>
      </c>
      <c r="K465" s="19">
        <v>0</v>
      </c>
      <c r="L465" s="20"/>
      <c r="M465" s="21"/>
      <c r="N465" s="19">
        <v>0</v>
      </c>
      <c r="O465" s="22">
        <v>107963</v>
      </c>
    </row>
    <row r="466" spans="1:15" x14ac:dyDescent="0.35">
      <c r="A466" s="7">
        <v>891501104</v>
      </c>
      <c r="B466" s="16" t="s">
        <v>14</v>
      </c>
      <c r="C466" s="24" t="s">
        <v>15</v>
      </c>
      <c r="D466" s="24">
        <v>1785538</v>
      </c>
      <c r="E466" s="16" t="s">
        <v>505</v>
      </c>
      <c r="F466" s="25">
        <v>41882</v>
      </c>
      <c r="G466" s="25">
        <v>41892</v>
      </c>
      <c r="H466" s="26">
        <v>14877</v>
      </c>
      <c r="I466" s="26">
        <v>14877</v>
      </c>
      <c r="J466" s="18" t="s">
        <v>23</v>
      </c>
      <c r="K466" s="19">
        <v>0</v>
      </c>
      <c r="L466" s="20"/>
      <c r="M466" s="21"/>
      <c r="N466" s="19">
        <v>0</v>
      </c>
      <c r="O466" s="22">
        <v>14877</v>
      </c>
    </row>
    <row r="467" spans="1:15" x14ac:dyDescent="0.35">
      <c r="A467" s="7">
        <v>891501104</v>
      </c>
      <c r="B467" s="16" t="s">
        <v>14</v>
      </c>
      <c r="C467" s="24" t="s">
        <v>15</v>
      </c>
      <c r="D467" s="24">
        <v>1786387</v>
      </c>
      <c r="E467" s="16" t="s">
        <v>506</v>
      </c>
      <c r="F467" s="25">
        <v>41882</v>
      </c>
      <c r="G467" s="25">
        <v>41892</v>
      </c>
      <c r="H467" s="26">
        <v>14877</v>
      </c>
      <c r="I467" s="26">
        <v>14877</v>
      </c>
      <c r="J467" s="18" t="s">
        <v>23</v>
      </c>
      <c r="K467" s="19">
        <v>0</v>
      </c>
      <c r="L467" s="20"/>
      <c r="M467" s="21"/>
      <c r="N467" s="19">
        <v>0</v>
      </c>
      <c r="O467" s="22">
        <v>14877</v>
      </c>
    </row>
    <row r="468" spans="1:15" x14ac:dyDescent="0.35">
      <c r="A468" s="7">
        <v>891501104</v>
      </c>
      <c r="B468" s="16" t="s">
        <v>14</v>
      </c>
      <c r="C468" s="24" t="s">
        <v>15</v>
      </c>
      <c r="D468" s="24">
        <v>1786716</v>
      </c>
      <c r="E468" s="16" t="s">
        <v>507</v>
      </c>
      <c r="F468" s="25">
        <v>41882</v>
      </c>
      <c r="G468" s="25">
        <v>41892</v>
      </c>
      <c r="H468" s="26">
        <v>3737</v>
      </c>
      <c r="I468" s="26">
        <v>3737</v>
      </c>
      <c r="J468" s="18" t="s">
        <v>23</v>
      </c>
      <c r="K468" s="19">
        <v>0</v>
      </c>
      <c r="L468" s="20"/>
      <c r="M468" s="21"/>
      <c r="N468" s="19">
        <v>0</v>
      </c>
      <c r="O468" s="22">
        <v>3737</v>
      </c>
    </row>
    <row r="469" spans="1:15" x14ac:dyDescent="0.35">
      <c r="A469" s="7">
        <v>891501104</v>
      </c>
      <c r="B469" s="16" t="s">
        <v>14</v>
      </c>
      <c r="C469" s="24" t="s">
        <v>15</v>
      </c>
      <c r="D469" s="24">
        <v>1786957</v>
      </c>
      <c r="E469" s="16" t="s">
        <v>508</v>
      </c>
      <c r="F469" s="25">
        <v>41882</v>
      </c>
      <c r="G469" s="25">
        <v>41892</v>
      </c>
      <c r="H469" s="26">
        <v>7392</v>
      </c>
      <c r="I469" s="26">
        <v>7392</v>
      </c>
      <c r="J469" s="18" t="s">
        <v>23</v>
      </c>
      <c r="K469" s="19">
        <v>0</v>
      </c>
      <c r="L469" s="20"/>
      <c r="M469" s="21"/>
      <c r="N469" s="19">
        <v>0</v>
      </c>
      <c r="O469" s="22">
        <v>7392</v>
      </c>
    </row>
    <row r="470" spans="1:15" x14ac:dyDescent="0.35">
      <c r="A470" s="7">
        <v>891501104</v>
      </c>
      <c r="B470" s="16" t="s">
        <v>14</v>
      </c>
      <c r="C470" s="24" t="s">
        <v>15</v>
      </c>
      <c r="D470" s="24">
        <v>1787711</v>
      </c>
      <c r="E470" s="16" t="s">
        <v>509</v>
      </c>
      <c r="F470" s="25">
        <v>41882</v>
      </c>
      <c r="G470" s="25">
        <v>41892</v>
      </c>
      <c r="H470" s="26">
        <v>14419</v>
      </c>
      <c r="I470" s="26">
        <v>14419</v>
      </c>
      <c r="J470" s="18" t="s">
        <v>23</v>
      </c>
      <c r="K470" s="19">
        <v>0</v>
      </c>
      <c r="L470" s="20"/>
      <c r="M470" s="21"/>
      <c r="N470" s="19">
        <v>0</v>
      </c>
      <c r="O470" s="22">
        <v>14419</v>
      </c>
    </row>
    <row r="471" spans="1:15" x14ac:dyDescent="0.35">
      <c r="A471" s="7">
        <v>891501104</v>
      </c>
      <c r="B471" s="16" t="s">
        <v>14</v>
      </c>
      <c r="C471" s="24" t="s">
        <v>15</v>
      </c>
      <c r="D471" s="24">
        <v>1787855</v>
      </c>
      <c r="E471" s="16" t="s">
        <v>510</v>
      </c>
      <c r="F471" s="25">
        <v>41882</v>
      </c>
      <c r="G471" s="25">
        <v>41892</v>
      </c>
      <c r="H471" s="26">
        <v>89821</v>
      </c>
      <c r="I471" s="26">
        <v>89821</v>
      </c>
      <c r="J471" s="18" t="s">
        <v>23</v>
      </c>
      <c r="K471" s="19">
        <v>0</v>
      </c>
      <c r="L471" s="20"/>
      <c r="M471" s="21"/>
      <c r="N471" s="19">
        <v>0</v>
      </c>
      <c r="O471" s="22">
        <v>89821</v>
      </c>
    </row>
    <row r="472" spans="1:15" x14ac:dyDescent="0.35">
      <c r="A472" s="7">
        <v>891501104</v>
      </c>
      <c r="B472" s="16" t="s">
        <v>14</v>
      </c>
      <c r="C472" s="24" t="s">
        <v>15</v>
      </c>
      <c r="D472" s="24">
        <v>1787976</v>
      </c>
      <c r="E472" s="16" t="s">
        <v>511</v>
      </c>
      <c r="F472" s="25">
        <v>41882</v>
      </c>
      <c r="G472" s="25">
        <v>41892</v>
      </c>
      <c r="H472" s="26">
        <v>14353</v>
      </c>
      <c r="I472" s="26">
        <v>14353</v>
      </c>
      <c r="J472" s="18" t="s">
        <v>23</v>
      </c>
      <c r="K472" s="19">
        <v>0</v>
      </c>
      <c r="L472" s="20"/>
      <c r="M472" s="21"/>
      <c r="N472" s="19">
        <v>0</v>
      </c>
      <c r="O472" s="22">
        <v>14353</v>
      </c>
    </row>
    <row r="473" spans="1:15" x14ac:dyDescent="0.35">
      <c r="A473" s="7">
        <v>891501104</v>
      </c>
      <c r="B473" s="16" t="s">
        <v>14</v>
      </c>
      <c r="C473" s="24" t="s">
        <v>15</v>
      </c>
      <c r="D473" s="24">
        <v>1788189</v>
      </c>
      <c r="E473" s="16" t="s">
        <v>512</v>
      </c>
      <c r="F473" s="25">
        <v>41882</v>
      </c>
      <c r="G473" s="25">
        <v>41892</v>
      </c>
      <c r="H473" s="26">
        <v>20310</v>
      </c>
      <c r="I473" s="26">
        <v>20310</v>
      </c>
      <c r="J473" s="18" t="s">
        <v>23</v>
      </c>
      <c r="K473" s="19">
        <v>0</v>
      </c>
      <c r="L473" s="20"/>
      <c r="M473" s="21"/>
      <c r="N473" s="19">
        <v>0</v>
      </c>
      <c r="O473" s="22">
        <v>20310</v>
      </c>
    </row>
    <row r="474" spans="1:15" x14ac:dyDescent="0.35">
      <c r="A474" s="7">
        <v>891501104</v>
      </c>
      <c r="B474" s="16" t="s">
        <v>14</v>
      </c>
      <c r="C474" s="24" t="s">
        <v>15</v>
      </c>
      <c r="D474" s="24">
        <v>1789089</v>
      </c>
      <c r="E474" s="16" t="s">
        <v>513</v>
      </c>
      <c r="F474" s="25">
        <v>41882</v>
      </c>
      <c r="G474" s="25">
        <v>41892</v>
      </c>
      <c r="H474" s="26">
        <v>8903</v>
      </c>
      <c r="I474" s="26">
        <v>8903</v>
      </c>
      <c r="J474" s="18" t="s">
        <v>23</v>
      </c>
      <c r="K474" s="19">
        <v>0</v>
      </c>
      <c r="L474" s="20"/>
      <c r="M474" s="21"/>
      <c r="N474" s="19">
        <v>0</v>
      </c>
      <c r="O474" s="22">
        <v>8903</v>
      </c>
    </row>
    <row r="475" spans="1:15" x14ac:dyDescent="0.35">
      <c r="A475" s="7">
        <v>891501104</v>
      </c>
      <c r="B475" s="16" t="s">
        <v>14</v>
      </c>
      <c r="C475" s="24" t="s">
        <v>15</v>
      </c>
      <c r="D475" s="24">
        <v>1789402</v>
      </c>
      <c r="E475" s="16" t="s">
        <v>514</v>
      </c>
      <c r="F475" s="25">
        <v>41882</v>
      </c>
      <c r="G475" s="25">
        <v>41892</v>
      </c>
      <c r="H475" s="26">
        <v>14353</v>
      </c>
      <c r="I475" s="26">
        <v>14353</v>
      </c>
      <c r="J475" s="18" t="s">
        <v>23</v>
      </c>
      <c r="K475" s="19">
        <v>0</v>
      </c>
      <c r="L475" s="20"/>
      <c r="M475" s="21"/>
      <c r="N475" s="19">
        <v>0</v>
      </c>
      <c r="O475" s="22">
        <v>14353</v>
      </c>
    </row>
    <row r="476" spans="1:15" x14ac:dyDescent="0.35">
      <c r="A476" s="7">
        <v>891501104</v>
      </c>
      <c r="B476" s="16" t="s">
        <v>14</v>
      </c>
      <c r="C476" s="24" t="s">
        <v>15</v>
      </c>
      <c r="D476" s="24">
        <v>1789708</v>
      </c>
      <c r="E476" s="16" t="s">
        <v>515</v>
      </c>
      <c r="F476" s="25">
        <v>41882</v>
      </c>
      <c r="G476" s="25">
        <v>41892</v>
      </c>
      <c r="H476" s="26">
        <v>78287</v>
      </c>
      <c r="I476" s="26">
        <v>78287</v>
      </c>
      <c r="J476" s="18" t="s">
        <v>23</v>
      </c>
      <c r="K476" s="19">
        <v>0</v>
      </c>
      <c r="L476" s="20"/>
      <c r="M476" s="21"/>
      <c r="N476" s="19">
        <v>0</v>
      </c>
      <c r="O476" s="22">
        <v>78287</v>
      </c>
    </row>
    <row r="477" spans="1:15" x14ac:dyDescent="0.35">
      <c r="A477" s="7">
        <v>891501104</v>
      </c>
      <c r="B477" s="16" t="s">
        <v>14</v>
      </c>
      <c r="C477" s="24" t="s">
        <v>15</v>
      </c>
      <c r="D477" s="24">
        <v>1789930</v>
      </c>
      <c r="E477" s="16" t="s">
        <v>516</v>
      </c>
      <c r="F477" s="25">
        <v>41882</v>
      </c>
      <c r="G477" s="25">
        <v>41892</v>
      </c>
      <c r="H477" s="26">
        <v>30876</v>
      </c>
      <c r="I477" s="26">
        <v>30876</v>
      </c>
      <c r="J477" s="18" t="s">
        <v>23</v>
      </c>
      <c r="K477" s="19">
        <v>0</v>
      </c>
      <c r="L477" s="20"/>
      <c r="M477" s="21"/>
      <c r="N477" s="19">
        <v>0</v>
      </c>
      <c r="O477" s="22">
        <v>30876</v>
      </c>
    </row>
    <row r="478" spans="1:15" x14ac:dyDescent="0.35">
      <c r="A478" s="7">
        <v>891501104</v>
      </c>
      <c r="B478" s="16" t="s">
        <v>14</v>
      </c>
      <c r="C478" s="24" t="s">
        <v>15</v>
      </c>
      <c r="D478" s="24">
        <v>1789931</v>
      </c>
      <c r="E478" s="16" t="s">
        <v>517</v>
      </c>
      <c r="F478" s="25">
        <v>41882</v>
      </c>
      <c r="G478" s="25">
        <v>41892</v>
      </c>
      <c r="H478" s="26">
        <v>79940</v>
      </c>
      <c r="I478" s="26">
        <v>79940</v>
      </c>
      <c r="J478" s="18" t="s">
        <v>23</v>
      </c>
      <c r="K478" s="19">
        <v>0</v>
      </c>
      <c r="L478" s="20"/>
      <c r="M478" s="21"/>
      <c r="N478" s="19">
        <v>0</v>
      </c>
      <c r="O478" s="22">
        <v>79940</v>
      </c>
    </row>
    <row r="479" spans="1:15" x14ac:dyDescent="0.35">
      <c r="A479" s="7">
        <v>891501104</v>
      </c>
      <c r="B479" s="16" t="s">
        <v>14</v>
      </c>
      <c r="C479" s="24" t="s">
        <v>193</v>
      </c>
      <c r="D479" s="24">
        <v>155388</v>
      </c>
      <c r="E479" s="16" t="s">
        <v>518</v>
      </c>
      <c r="F479" s="25">
        <v>41882</v>
      </c>
      <c r="G479" s="25">
        <v>41892</v>
      </c>
      <c r="H479" s="26">
        <v>14353</v>
      </c>
      <c r="I479" s="26">
        <v>14353</v>
      </c>
      <c r="J479" s="18" t="s">
        <v>23</v>
      </c>
      <c r="K479" s="19">
        <v>0</v>
      </c>
      <c r="L479" s="20"/>
      <c r="M479" s="21"/>
      <c r="N479" s="19">
        <v>0</v>
      </c>
      <c r="O479" s="22">
        <v>14353</v>
      </c>
    </row>
    <row r="480" spans="1:15" x14ac:dyDescent="0.35">
      <c r="A480" s="7">
        <v>891501104</v>
      </c>
      <c r="B480" s="16" t="s">
        <v>14</v>
      </c>
      <c r="C480" s="24" t="s">
        <v>15</v>
      </c>
      <c r="D480" s="24">
        <v>1790827</v>
      </c>
      <c r="E480" s="16" t="s">
        <v>519</v>
      </c>
      <c r="F480" s="25">
        <v>41882</v>
      </c>
      <c r="G480" s="25">
        <v>41892</v>
      </c>
      <c r="H480" s="26">
        <v>80014</v>
      </c>
      <c r="I480" s="26">
        <v>80014</v>
      </c>
      <c r="J480" s="18" t="s">
        <v>23</v>
      </c>
      <c r="K480" s="19">
        <v>0</v>
      </c>
      <c r="L480" s="20"/>
      <c r="M480" s="21"/>
      <c r="N480" s="19">
        <v>0</v>
      </c>
      <c r="O480" s="22">
        <v>80014</v>
      </c>
    </row>
    <row r="481" spans="1:15" x14ac:dyDescent="0.35">
      <c r="A481" s="7">
        <v>891501104</v>
      </c>
      <c r="B481" s="16" t="s">
        <v>14</v>
      </c>
      <c r="C481" s="24" t="s">
        <v>15</v>
      </c>
      <c r="D481" s="24">
        <v>1791050</v>
      </c>
      <c r="E481" s="16" t="s">
        <v>520</v>
      </c>
      <c r="F481" s="25">
        <v>41882</v>
      </c>
      <c r="G481" s="25">
        <v>41892</v>
      </c>
      <c r="H481" s="26">
        <v>14353</v>
      </c>
      <c r="I481" s="26">
        <v>14353</v>
      </c>
      <c r="J481" s="18" t="s">
        <v>23</v>
      </c>
      <c r="K481" s="19">
        <v>0</v>
      </c>
      <c r="L481" s="20"/>
      <c r="M481" s="21"/>
      <c r="N481" s="19">
        <v>0</v>
      </c>
      <c r="O481" s="22">
        <v>14353</v>
      </c>
    </row>
    <row r="482" spans="1:15" x14ac:dyDescent="0.35">
      <c r="A482" s="7">
        <v>891501104</v>
      </c>
      <c r="B482" s="16" t="s">
        <v>14</v>
      </c>
      <c r="C482" s="24" t="s">
        <v>15</v>
      </c>
      <c r="D482" s="24">
        <v>1791365</v>
      </c>
      <c r="E482" s="16" t="s">
        <v>521</v>
      </c>
      <c r="F482" s="25">
        <v>41882</v>
      </c>
      <c r="G482" s="25">
        <v>41892</v>
      </c>
      <c r="H482" s="26">
        <v>16260</v>
      </c>
      <c r="I482" s="26">
        <v>16260</v>
      </c>
      <c r="J482" s="18" t="s">
        <v>23</v>
      </c>
      <c r="K482" s="19">
        <v>0</v>
      </c>
      <c r="L482" s="20"/>
      <c r="M482" s="21"/>
      <c r="N482" s="19">
        <v>0</v>
      </c>
      <c r="O482" s="22">
        <v>16260</v>
      </c>
    </row>
    <row r="483" spans="1:15" x14ac:dyDescent="0.35">
      <c r="A483" s="7">
        <v>891501104</v>
      </c>
      <c r="B483" s="16" t="s">
        <v>14</v>
      </c>
      <c r="C483" s="24" t="s">
        <v>15</v>
      </c>
      <c r="D483" s="24">
        <v>1791366</v>
      </c>
      <c r="E483" s="16" t="s">
        <v>522</v>
      </c>
      <c r="F483" s="25">
        <v>41882</v>
      </c>
      <c r="G483" s="25">
        <v>41892</v>
      </c>
      <c r="H483" s="26">
        <v>15636</v>
      </c>
      <c r="I483" s="26">
        <v>15636</v>
      </c>
      <c r="J483" s="18" t="s">
        <v>23</v>
      </c>
      <c r="K483" s="19">
        <v>0</v>
      </c>
      <c r="L483" s="20"/>
      <c r="M483" s="21"/>
      <c r="N483" s="19">
        <v>0</v>
      </c>
      <c r="O483" s="22">
        <v>15636</v>
      </c>
    </row>
    <row r="484" spans="1:15" x14ac:dyDescent="0.35">
      <c r="A484" s="7">
        <v>891501104</v>
      </c>
      <c r="B484" s="16" t="s">
        <v>14</v>
      </c>
      <c r="C484" s="24" t="s">
        <v>15</v>
      </c>
      <c r="D484" s="24">
        <v>1792050</v>
      </c>
      <c r="E484" s="16" t="s">
        <v>523</v>
      </c>
      <c r="F484" s="25">
        <v>41882</v>
      </c>
      <c r="G484" s="25">
        <v>41892</v>
      </c>
      <c r="H484" s="26">
        <v>92961</v>
      </c>
      <c r="I484" s="26">
        <v>92961</v>
      </c>
      <c r="J484" s="18" t="s">
        <v>23</v>
      </c>
      <c r="K484" s="19">
        <v>0</v>
      </c>
      <c r="L484" s="20"/>
      <c r="M484" s="21"/>
      <c r="N484" s="19">
        <v>0</v>
      </c>
      <c r="O484" s="22">
        <v>92961</v>
      </c>
    </row>
    <row r="485" spans="1:15" x14ac:dyDescent="0.35">
      <c r="A485" s="7">
        <v>891501104</v>
      </c>
      <c r="B485" s="16" t="s">
        <v>14</v>
      </c>
      <c r="C485" s="24" t="s">
        <v>15</v>
      </c>
      <c r="D485" s="24">
        <v>1792566</v>
      </c>
      <c r="E485" s="16" t="s">
        <v>524</v>
      </c>
      <c r="F485" s="25">
        <v>41882</v>
      </c>
      <c r="G485" s="25">
        <v>41892</v>
      </c>
      <c r="H485" s="26">
        <v>8131</v>
      </c>
      <c r="I485" s="26">
        <v>8131</v>
      </c>
      <c r="J485" s="18" t="s">
        <v>23</v>
      </c>
      <c r="K485" s="19">
        <v>0</v>
      </c>
      <c r="L485" s="20"/>
      <c r="M485" s="21"/>
      <c r="N485" s="19">
        <v>0</v>
      </c>
      <c r="O485" s="22">
        <v>8131</v>
      </c>
    </row>
    <row r="486" spans="1:15" x14ac:dyDescent="0.35">
      <c r="A486" s="7">
        <v>891501104</v>
      </c>
      <c r="B486" s="16" t="s">
        <v>14</v>
      </c>
      <c r="C486" s="24" t="s">
        <v>15</v>
      </c>
      <c r="D486" s="24">
        <v>1792659</v>
      </c>
      <c r="E486" s="16" t="s">
        <v>525</v>
      </c>
      <c r="F486" s="25">
        <v>41882</v>
      </c>
      <c r="G486" s="25">
        <v>41892</v>
      </c>
      <c r="H486" s="26">
        <v>9076</v>
      </c>
      <c r="I486" s="26">
        <v>9076</v>
      </c>
      <c r="J486" s="18" t="s">
        <v>23</v>
      </c>
      <c r="K486" s="19">
        <v>0</v>
      </c>
      <c r="L486" s="20"/>
      <c r="M486" s="21"/>
      <c r="N486" s="19">
        <v>0</v>
      </c>
      <c r="O486" s="22">
        <v>9076</v>
      </c>
    </row>
    <row r="487" spans="1:15" x14ac:dyDescent="0.35">
      <c r="A487" s="7">
        <v>891501104</v>
      </c>
      <c r="B487" s="16" t="s">
        <v>14</v>
      </c>
      <c r="C487" s="24" t="s">
        <v>15</v>
      </c>
      <c r="D487" s="24">
        <v>1792722</v>
      </c>
      <c r="E487" s="16" t="s">
        <v>526</v>
      </c>
      <c r="F487" s="25">
        <v>41882</v>
      </c>
      <c r="G487" s="25">
        <v>41892</v>
      </c>
      <c r="H487" s="26">
        <v>113390</v>
      </c>
      <c r="I487" s="26">
        <v>113390</v>
      </c>
      <c r="J487" s="18" t="s">
        <v>23</v>
      </c>
      <c r="K487" s="19">
        <v>0</v>
      </c>
      <c r="L487" s="20"/>
      <c r="M487" s="21"/>
      <c r="N487" s="19">
        <v>0</v>
      </c>
      <c r="O487" s="22">
        <v>113390</v>
      </c>
    </row>
    <row r="488" spans="1:15" x14ac:dyDescent="0.35">
      <c r="A488" s="7">
        <v>891501104</v>
      </c>
      <c r="B488" s="16" t="s">
        <v>14</v>
      </c>
      <c r="C488" s="24" t="s">
        <v>15</v>
      </c>
      <c r="D488" s="24">
        <v>1793492</v>
      </c>
      <c r="E488" s="16" t="s">
        <v>527</v>
      </c>
      <c r="F488" s="25">
        <v>41882</v>
      </c>
      <c r="G488" s="25">
        <v>41892</v>
      </c>
      <c r="H488" s="26">
        <v>14353</v>
      </c>
      <c r="I488" s="26">
        <v>14353</v>
      </c>
      <c r="J488" s="18" t="s">
        <v>23</v>
      </c>
      <c r="K488" s="19">
        <v>0</v>
      </c>
      <c r="L488" s="20"/>
      <c r="M488" s="21"/>
      <c r="N488" s="19">
        <v>0</v>
      </c>
      <c r="O488" s="22">
        <v>14353</v>
      </c>
    </row>
    <row r="489" spans="1:15" x14ac:dyDescent="0.35">
      <c r="A489" s="7">
        <v>891501104</v>
      </c>
      <c r="B489" s="16" t="s">
        <v>14</v>
      </c>
      <c r="C489" s="24" t="s">
        <v>15</v>
      </c>
      <c r="D489" s="24">
        <v>1793827</v>
      </c>
      <c r="E489" s="16" t="s">
        <v>528</v>
      </c>
      <c r="F489" s="25">
        <v>41882</v>
      </c>
      <c r="G489" s="25">
        <v>41892</v>
      </c>
      <c r="H489" s="26">
        <v>22440</v>
      </c>
      <c r="I489" s="26">
        <v>22440</v>
      </c>
      <c r="J489" s="18" t="s">
        <v>23</v>
      </c>
      <c r="K489" s="19">
        <v>0</v>
      </c>
      <c r="L489" s="20"/>
      <c r="M489" s="21"/>
      <c r="N489" s="19">
        <v>0</v>
      </c>
      <c r="O489" s="22">
        <v>22440</v>
      </c>
    </row>
    <row r="490" spans="1:15" x14ac:dyDescent="0.35">
      <c r="A490" s="7">
        <v>891501104</v>
      </c>
      <c r="B490" s="16" t="s">
        <v>14</v>
      </c>
      <c r="C490" s="24" t="s">
        <v>15</v>
      </c>
      <c r="D490" s="24">
        <v>1793890</v>
      </c>
      <c r="E490" s="16" t="s">
        <v>529</v>
      </c>
      <c r="F490" s="25">
        <v>41882</v>
      </c>
      <c r="G490" s="25">
        <v>41892</v>
      </c>
      <c r="H490" s="26">
        <v>9968</v>
      </c>
      <c r="I490" s="26">
        <v>9968</v>
      </c>
      <c r="J490" s="18" t="s">
        <v>23</v>
      </c>
      <c r="K490" s="19">
        <v>0</v>
      </c>
      <c r="L490" s="20"/>
      <c r="M490" s="21"/>
      <c r="N490" s="19">
        <v>0</v>
      </c>
      <c r="O490" s="22">
        <v>9968</v>
      </c>
    </row>
    <row r="491" spans="1:15" x14ac:dyDescent="0.35">
      <c r="A491" s="7">
        <v>891501104</v>
      </c>
      <c r="B491" s="16" t="s">
        <v>14</v>
      </c>
      <c r="C491" s="24" t="s">
        <v>15</v>
      </c>
      <c r="D491" s="24">
        <v>1793987</v>
      </c>
      <c r="E491" s="16" t="s">
        <v>530</v>
      </c>
      <c r="F491" s="25">
        <v>41882</v>
      </c>
      <c r="G491" s="25">
        <v>41892</v>
      </c>
      <c r="H491" s="26">
        <v>22440</v>
      </c>
      <c r="I491" s="26">
        <v>22440</v>
      </c>
      <c r="J491" s="18" t="s">
        <v>23</v>
      </c>
      <c r="K491" s="19">
        <v>0</v>
      </c>
      <c r="L491" s="20"/>
      <c r="M491" s="21"/>
      <c r="N491" s="19">
        <v>0</v>
      </c>
      <c r="O491" s="22">
        <v>22440</v>
      </c>
    </row>
    <row r="492" spans="1:15" x14ac:dyDescent="0.35">
      <c r="A492" s="7">
        <v>891501104</v>
      </c>
      <c r="B492" s="16" t="s">
        <v>14</v>
      </c>
      <c r="C492" s="24" t="s">
        <v>15</v>
      </c>
      <c r="D492" s="24">
        <v>1794002</v>
      </c>
      <c r="E492" s="16" t="s">
        <v>531</v>
      </c>
      <c r="F492" s="25">
        <v>41882</v>
      </c>
      <c r="G492" s="25">
        <v>41892</v>
      </c>
      <c r="H492" s="26">
        <v>35996</v>
      </c>
      <c r="I492" s="26">
        <v>35996</v>
      </c>
      <c r="J492" s="18" t="s">
        <v>23</v>
      </c>
      <c r="K492" s="19">
        <v>0</v>
      </c>
      <c r="L492" s="20"/>
      <c r="M492" s="21"/>
      <c r="N492" s="19">
        <v>0</v>
      </c>
      <c r="O492" s="22">
        <v>35996</v>
      </c>
    </row>
    <row r="493" spans="1:15" x14ac:dyDescent="0.35">
      <c r="A493" s="7">
        <v>891501104</v>
      </c>
      <c r="B493" s="16" t="s">
        <v>14</v>
      </c>
      <c r="C493" s="24" t="s">
        <v>15</v>
      </c>
      <c r="D493" s="24">
        <v>1794097</v>
      </c>
      <c r="E493" s="16" t="s">
        <v>532</v>
      </c>
      <c r="F493" s="25">
        <v>41882</v>
      </c>
      <c r="G493" s="25">
        <v>41892</v>
      </c>
      <c r="H493" s="26">
        <v>8478</v>
      </c>
      <c r="I493" s="26">
        <v>8478</v>
      </c>
      <c r="J493" s="18" t="s">
        <v>23</v>
      </c>
      <c r="K493" s="19">
        <v>0</v>
      </c>
      <c r="L493" s="20"/>
      <c r="M493" s="21"/>
      <c r="N493" s="19">
        <v>0</v>
      </c>
      <c r="O493" s="22">
        <v>8478</v>
      </c>
    </row>
    <row r="494" spans="1:15" x14ac:dyDescent="0.35">
      <c r="A494" s="7">
        <v>891501104</v>
      </c>
      <c r="B494" s="16" t="s">
        <v>14</v>
      </c>
      <c r="C494" s="24" t="s">
        <v>15</v>
      </c>
      <c r="D494" s="24">
        <v>1794561</v>
      </c>
      <c r="E494" s="16" t="s">
        <v>533</v>
      </c>
      <c r="F494" s="25">
        <v>41882</v>
      </c>
      <c r="G494" s="25">
        <v>41892</v>
      </c>
      <c r="H494" s="26">
        <v>48351</v>
      </c>
      <c r="I494" s="26">
        <v>48351</v>
      </c>
      <c r="J494" s="18" t="s">
        <v>23</v>
      </c>
      <c r="K494" s="19">
        <v>0</v>
      </c>
      <c r="L494" s="20"/>
      <c r="M494" s="21"/>
      <c r="N494" s="19">
        <v>0</v>
      </c>
      <c r="O494" s="22">
        <v>48351</v>
      </c>
    </row>
    <row r="495" spans="1:15" x14ac:dyDescent="0.35">
      <c r="A495" s="7">
        <v>891501104</v>
      </c>
      <c r="B495" s="16" t="s">
        <v>14</v>
      </c>
      <c r="C495" s="24" t="s">
        <v>15</v>
      </c>
      <c r="D495" s="24">
        <v>1794564</v>
      </c>
      <c r="E495" s="16" t="s">
        <v>534</v>
      </c>
      <c r="F495" s="25">
        <v>41882</v>
      </c>
      <c r="G495" s="25">
        <v>41892</v>
      </c>
      <c r="H495" s="26">
        <v>52895</v>
      </c>
      <c r="I495" s="26">
        <v>52895</v>
      </c>
      <c r="J495" s="18" t="s">
        <v>23</v>
      </c>
      <c r="K495" s="19">
        <v>0</v>
      </c>
      <c r="L495" s="20"/>
      <c r="M495" s="21"/>
      <c r="N495" s="19">
        <v>0</v>
      </c>
      <c r="O495" s="22">
        <v>52895</v>
      </c>
    </row>
    <row r="496" spans="1:15" x14ac:dyDescent="0.35">
      <c r="A496" s="7">
        <v>891501104</v>
      </c>
      <c r="B496" s="16" t="s">
        <v>14</v>
      </c>
      <c r="C496" s="24" t="s">
        <v>193</v>
      </c>
      <c r="D496" s="24">
        <v>155727</v>
      </c>
      <c r="E496" s="16" t="s">
        <v>535</v>
      </c>
      <c r="F496" s="25">
        <v>41882</v>
      </c>
      <c r="G496" s="25">
        <v>41892</v>
      </c>
      <c r="H496" s="26">
        <v>3714</v>
      </c>
      <c r="I496" s="26">
        <v>3714</v>
      </c>
      <c r="J496" s="18" t="s">
        <v>23</v>
      </c>
      <c r="K496" s="19">
        <v>0</v>
      </c>
      <c r="L496" s="20"/>
      <c r="M496" s="21"/>
      <c r="N496" s="19">
        <v>0</v>
      </c>
      <c r="O496" s="22">
        <v>3714</v>
      </c>
    </row>
    <row r="497" spans="1:15" x14ac:dyDescent="0.35">
      <c r="A497" s="7">
        <v>891501104</v>
      </c>
      <c r="B497" s="16" t="s">
        <v>14</v>
      </c>
      <c r="C497" s="24" t="s">
        <v>15</v>
      </c>
      <c r="D497" s="24">
        <v>1795159</v>
      </c>
      <c r="E497" s="16" t="s">
        <v>536</v>
      </c>
      <c r="F497" s="25">
        <v>41882</v>
      </c>
      <c r="G497" s="25">
        <v>41892</v>
      </c>
      <c r="H497" s="26">
        <v>12800</v>
      </c>
      <c r="I497" s="26">
        <v>12800</v>
      </c>
      <c r="J497" s="18" t="s">
        <v>23</v>
      </c>
      <c r="K497" s="19">
        <v>0</v>
      </c>
      <c r="L497" s="20"/>
      <c r="M497" s="21"/>
      <c r="N497" s="19">
        <v>0</v>
      </c>
      <c r="O497" s="22">
        <v>12800</v>
      </c>
    </row>
    <row r="498" spans="1:15" x14ac:dyDescent="0.35">
      <c r="A498" s="7">
        <v>891501104</v>
      </c>
      <c r="B498" s="16" t="s">
        <v>14</v>
      </c>
      <c r="C498" s="24" t="s">
        <v>15</v>
      </c>
      <c r="D498" s="24">
        <v>1795223</v>
      </c>
      <c r="E498" s="16" t="s">
        <v>537</v>
      </c>
      <c r="F498" s="25">
        <v>41882</v>
      </c>
      <c r="G498" s="25">
        <v>41892</v>
      </c>
      <c r="H498" s="26">
        <v>2073</v>
      </c>
      <c r="I498" s="26">
        <v>2073</v>
      </c>
      <c r="J498" s="18" t="s">
        <v>23</v>
      </c>
      <c r="K498" s="19">
        <v>0</v>
      </c>
      <c r="L498" s="20"/>
      <c r="M498" s="21"/>
      <c r="N498" s="19">
        <v>0</v>
      </c>
      <c r="O498" s="22">
        <v>2073</v>
      </c>
    </row>
    <row r="499" spans="1:15" x14ac:dyDescent="0.35">
      <c r="A499" s="7">
        <v>891501104</v>
      </c>
      <c r="B499" s="16" t="s">
        <v>14</v>
      </c>
      <c r="C499" s="24" t="s">
        <v>15</v>
      </c>
      <c r="D499" s="24">
        <v>1795306</v>
      </c>
      <c r="E499" s="16" t="s">
        <v>538</v>
      </c>
      <c r="F499" s="25">
        <v>41882</v>
      </c>
      <c r="G499" s="25">
        <v>41892</v>
      </c>
      <c r="H499" s="26">
        <v>25111</v>
      </c>
      <c r="I499" s="26">
        <v>25111</v>
      </c>
      <c r="J499" s="18" t="s">
        <v>23</v>
      </c>
      <c r="K499" s="19">
        <v>0</v>
      </c>
      <c r="L499" s="20"/>
      <c r="M499" s="21"/>
      <c r="N499" s="19">
        <v>0</v>
      </c>
      <c r="O499" s="22">
        <v>25111</v>
      </c>
    </row>
    <row r="500" spans="1:15" x14ac:dyDescent="0.35">
      <c r="A500" s="7">
        <v>891501104</v>
      </c>
      <c r="B500" s="16" t="s">
        <v>14</v>
      </c>
      <c r="C500" s="24" t="s">
        <v>15</v>
      </c>
      <c r="D500" s="24">
        <v>1795530</v>
      </c>
      <c r="E500" s="16" t="s">
        <v>539</v>
      </c>
      <c r="F500" s="25">
        <v>41882</v>
      </c>
      <c r="G500" s="25">
        <v>41892</v>
      </c>
      <c r="H500" s="26">
        <v>14353</v>
      </c>
      <c r="I500" s="26">
        <v>14353</v>
      </c>
      <c r="J500" s="18" t="s">
        <v>23</v>
      </c>
      <c r="K500" s="19">
        <v>0</v>
      </c>
      <c r="L500" s="20"/>
      <c r="M500" s="21"/>
      <c r="N500" s="19">
        <v>0</v>
      </c>
      <c r="O500" s="22">
        <v>14353</v>
      </c>
    </row>
    <row r="501" spans="1:15" x14ac:dyDescent="0.35">
      <c r="A501" s="7">
        <v>891501104</v>
      </c>
      <c r="B501" s="16" t="s">
        <v>14</v>
      </c>
      <c r="C501" s="24" t="s">
        <v>15</v>
      </c>
      <c r="D501" s="24">
        <v>1795544</v>
      </c>
      <c r="E501" s="16" t="s">
        <v>540</v>
      </c>
      <c r="F501" s="25">
        <v>41882</v>
      </c>
      <c r="G501" s="25">
        <v>41892</v>
      </c>
      <c r="H501" s="26">
        <v>12800</v>
      </c>
      <c r="I501" s="26">
        <v>12800</v>
      </c>
      <c r="J501" s="18" t="s">
        <v>23</v>
      </c>
      <c r="K501" s="19">
        <v>0</v>
      </c>
      <c r="L501" s="20"/>
      <c r="M501" s="21"/>
      <c r="N501" s="19">
        <v>0</v>
      </c>
      <c r="O501" s="22">
        <v>12800</v>
      </c>
    </row>
    <row r="502" spans="1:15" x14ac:dyDescent="0.35">
      <c r="A502" s="7">
        <v>891501104</v>
      </c>
      <c r="B502" s="16" t="s">
        <v>14</v>
      </c>
      <c r="C502" s="24" t="s">
        <v>15</v>
      </c>
      <c r="D502" s="24">
        <v>1795643</v>
      </c>
      <c r="E502" s="16" t="s">
        <v>541</v>
      </c>
      <c r="F502" s="25">
        <v>41882</v>
      </c>
      <c r="G502" s="25">
        <v>41892</v>
      </c>
      <c r="H502" s="26">
        <v>22440</v>
      </c>
      <c r="I502" s="26">
        <v>22440</v>
      </c>
      <c r="J502" s="18" t="s">
        <v>23</v>
      </c>
      <c r="K502" s="19">
        <v>0</v>
      </c>
      <c r="L502" s="20"/>
      <c r="M502" s="21"/>
      <c r="N502" s="19">
        <v>0</v>
      </c>
      <c r="O502" s="22">
        <v>22440</v>
      </c>
    </row>
    <row r="503" spans="1:15" x14ac:dyDescent="0.35">
      <c r="A503" s="7">
        <v>891501104</v>
      </c>
      <c r="B503" s="16" t="s">
        <v>14</v>
      </c>
      <c r="C503" s="24" t="s">
        <v>15</v>
      </c>
      <c r="D503" s="24">
        <v>1795748</v>
      </c>
      <c r="E503" s="16" t="s">
        <v>542</v>
      </c>
      <c r="F503" s="25">
        <v>41882</v>
      </c>
      <c r="G503" s="25">
        <v>41892</v>
      </c>
      <c r="H503" s="26">
        <v>11960</v>
      </c>
      <c r="I503" s="26">
        <v>11960</v>
      </c>
      <c r="J503" s="18" t="s">
        <v>23</v>
      </c>
      <c r="K503" s="19">
        <v>0</v>
      </c>
      <c r="L503" s="20"/>
      <c r="M503" s="21"/>
      <c r="N503" s="19">
        <v>0</v>
      </c>
      <c r="O503" s="22">
        <v>11960</v>
      </c>
    </row>
    <row r="504" spans="1:15" x14ac:dyDescent="0.35">
      <c r="A504" s="7">
        <v>891501104</v>
      </c>
      <c r="B504" s="16" t="s">
        <v>14</v>
      </c>
      <c r="C504" s="24" t="s">
        <v>15</v>
      </c>
      <c r="D504" s="24">
        <v>1795750</v>
      </c>
      <c r="E504" s="16" t="s">
        <v>543</v>
      </c>
      <c r="F504" s="25">
        <v>41882</v>
      </c>
      <c r="G504" s="25">
        <v>41892</v>
      </c>
      <c r="H504" s="26">
        <v>3588</v>
      </c>
      <c r="I504" s="26">
        <v>3588</v>
      </c>
      <c r="J504" s="18" t="s">
        <v>23</v>
      </c>
      <c r="K504" s="19">
        <v>0</v>
      </c>
      <c r="L504" s="20"/>
      <c r="M504" s="21"/>
      <c r="N504" s="19">
        <v>0</v>
      </c>
      <c r="O504" s="22">
        <v>3588</v>
      </c>
    </row>
    <row r="505" spans="1:15" x14ac:dyDescent="0.35">
      <c r="A505" s="7">
        <v>891501104</v>
      </c>
      <c r="B505" s="16" t="s">
        <v>14</v>
      </c>
      <c r="C505" s="24" t="s">
        <v>15</v>
      </c>
      <c r="D505" s="24">
        <v>1795762</v>
      </c>
      <c r="E505" s="16" t="s">
        <v>544</v>
      </c>
      <c r="F505" s="25">
        <v>41882</v>
      </c>
      <c r="G505" s="25">
        <v>41892</v>
      </c>
      <c r="H505" s="26">
        <v>131529</v>
      </c>
      <c r="I505" s="26">
        <v>131529</v>
      </c>
      <c r="J505" s="18" t="s">
        <v>23</v>
      </c>
      <c r="K505" s="19">
        <v>0</v>
      </c>
      <c r="L505" s="20"/>
      <c r="M505" s="21"/>
      <c r="N505" s="19">
        <v>0</v>
      </c>
      <c r="O505" s="22">
        <v>131529</v>
      </c>
    </row>
    <row r="506" spans="1:15" x14ac:dyDescent="0.35">
      <c r="A506" s="7">
        <v>891501104</v>
      </c>
      <c r="B506" s="16" t="s">
        <v>14</v>
      </c>
      <c r="C506" s="24" t="s">
        <v>440</v>
      </c>
      <c r="D506" s="24">
        <v>11915</v>
      </c>
      <c r="E506" s="16" t="s">
        <v>545</v>
      </c>
      <c r="F506" s="25">
        <v>41882</v>
      </c>
      <c r="G506" s="25">
        <v>41892</v>
      </c>
      <c r="H506" s="26">
        <v>3714</v>
      </c>
      <c r="I506" s="26">
        <v>3714</v>
      </c>
      <c r="J506" s="18" t="s">
        <v>23</v>
      </c>
      <c r="K506" s="19">
        <v>0</v>
      </c>
      <c r="L506" s="20"/>
      <c r="M506" s="21"/>
      <c r="N506" s="19">
        <v>0</v>
      </c>
      <c r="O506" s="22">
        <v>3714</v>
      </c>
    </row>
    <row r="507" spans="1:15" x14ac:dyDescent="0.35">
      <c r="A507" s="7">
        <v>891501104</v>
      </c>
      <c r="B507" s="16" t="s">
        <v>14</v>
      </c>
      <c r="C507" s="24" t="s">
        <v>15</v>
      </c>
      <c r="D507" s="24">
        <v>1796209</v>
      </c>
      <c r="E507" s="16" t="s">
        <v>546</v>
      </c>
      <c r="F507" s="25">
        <v>41882</v>
      </c>
      <c r="G507" s="25">
        <v>41892</v>
      </c>
      <c r="H507" s="26">
        <v>153681</v>
      </c>
      <c r="I507" s="26">
        <v>153681</v>
      </c>
      <c r="J507" s="18" t="s">
        <v>23</v>
      </c>
      <c r="K507" s="19">
        <v>0</v>
      </c>
      <c r="L507" s="20"/>
      <c r="M507" s="21"/>
      <c r="N507" s="19">
        <v>0</v>
      </c>
      <c r="O507" s="22">
        <v>153681</v>
      </c>
    </row>
    <row r="508" spans="1:15" x14ac:dyDescent="0.35">
      <c r="A508" s="7">
        <v>891501104</v>
      </c>
      <c r="B508" s="16" t="s">
        <v>14</v>
      </c>
      <c r="C508" s="24" t="s">
        <v>547</v>
      </c>
      <c r="D508" s="24">
        <v>36342</v>
      </c>
      <c r="E508" s="16" t="s">
        <v>548</v>
      </c>
      <c r="F508" s="25">
        <v>41882</v>
      </c>
      <c r="G508" s="25">
        <v>41892</v>
      </c>
      <c r="H508" s="26">
        <v>14665</v>
      </c>
      <c r="I508" s="26">
        <v>14665</v>
      </c>
      <c r="J508" s="18" t="s">
        <v>23</v>
      </c>
      <c r="K508" s="19">
        <v>0</v>
      </c>
      <c r="L508" s="20"/>
      <c r="M508" s="21"/>
      <c r="N508" s="19">
        <v>0</v>
      </c>
      <c r="O508" s="22">
        <v>14665</v>
      </c>
    </row>
    <row r="509" spans="1:15" x14ac:dyDescent="0.35">
      <c r="A509" s="7">
        <v>891501104</v>
      </c>
      <c r="B509" s="16" t="s">
        <v>14</v>
      </c>
      <c r="C509" s="24" t="s">
        <v>547</v>
      </c>
      <c r="D509" s="24">
        <v>36343</v>
      </c>
      <c r="E509" s="16" t="s">
        <v>549</v>
      </c>
      <c r="F509" s="25">
        <v>41882</v>
      </c>
      <c r="G509" s="25">
        <v>41892</v>
      </c>
      <c r="H509" s="26">
        <v>14665</v>
      </c>
      <c r="I509" s="26">
        <v>14665</v>
      </c>
      <c r="J509" s="18" t="s">
        <v>23</v>
      </c>
      <c r="K509" s="19">
        <v>0</v>
      </c>
      <c r="L509" s="20"/>
      <c r="M509" s="21"/>
      <c r="N509" s="19">
        <v>0</v>
      </c>
      <c r="O509" s="22">
        <v>14665</v>
      </c>
    </row>
    <row r="510" spans="1:15" x14ac:dyDescent="0.35">
      <c r="A510" s="7">
        <v>891501104</v>
      </c>
      <c r="B510" s="16" t="s">
        <v>14</v>
      </c>
      <c r="C510" s="24" t="s">
        <v>547</v>
      </c>
      <c r="D510" s="24">
        <v>36359</v>
      </c>
      <c r="E510" s="16" t="s">
        <v>550</v>
      </c>
      <c r="F510" s="25">
        <v>41882</v>
      </c>
      <c r="G510" s="25">
        <v>41892</v>
      </c>
      <c r="H510" s="26">
        <v>17345</v>
      </c>
      <c r="I510" s="26">
        <v>17345</v>
      </c>
      <c r="J510" s="18" t="s">
        <v>23</v>
      </c>
      <c r="K510" s="19">
        <v>0</v>
      </c>
      <c r="L510" s="20"/>
      <c r="M510" s="21"/>
      <c r="N510" s="19">
        <v>0</v>
      </c>
      <c r="O510" s="22">
        <v>17345</v>
      </c>
    </row>
    <row r="511" spans="1:15" x14ac:dyDescent="0.35">
      <c r="A511" s="7">
        <v>891501104</v>
      </c>
      <c r="B511" s="16" t="s">
        <v>14</v>
      </c>
      <c r="C511" s="24" t="s">
        <v>547</v>
      </c>
      <c r="D511" s="24">
        <v>36360</v>
      </c>
      <c r="E511" s="16" t="s">
        <v>551</v>
      </c>
      <c r="F511" s="25">
        <v>41882</v>
      </c>
      <c r="G511" s="25">
        <v>41892</v>
      </c>
      <c r="H511" s="26">
        <v>23113</v>
      </c>
      <c r="I511" s="26">
        <v>23113</v>
      </c>
      <c r="J511" s="18" t="s">
        <v>23</v>
      </c>
      <c r="K511" s="19">
        <v>0</v>
      </c>
      <c r="L511" s="20"/>
      <c r="M511" s="21"/>
      <c r="N511" s="19">
        <v>0</v>
      </c>
      <c r="O511" s="22">
        <v>23113</v>
      </c>
    </row>
    <row r="512" spans="1:15" x14ac:dyDescent="0.35">
      <c r="A512" s="7">
        <v>891501104</v>
      </c>
      <c r="B512" s="16" t="s">
        <v>14</v>
      </c>
      <c r="C512" s="24" t="s">
        <v>15</v>
      </c>
      <c r="D512" s="24">
        <v>1796763</v>
      </c>
      <c r="E512" s="16" t="s">
        <v>552</v>
      </c>
      <c r="F512" s="25">
        <v>41882</v>
      </c>
      <c r="G512" s="25">
        <v>41892</v>
      </c>
      <c r="H512" s="26">
        <v>14419</v>
      </c>
      <c r="I512" s="26">
        <v>14419</v>
      </c>
      <c r="J512" s="18" t="s">
        <v>23</v>
      </c>
      <c r="K512" s="19">
        <v>0</v>
      </c>
      <c r="L512" s="20"/>
      <c r="M512" s="21"/>
      <c r="N512" s="19">
        <v>0</v>
      </c>
      <c r="O512" s="22">
        <v>14419</v>
      </c>
    </row>
    <row r="513" spans="1:15" x14ac:dyDescent="0.35">
      <c r="A513" s="7">
        <v>891501104</v>
      </c>
      <c r="B513" s="16" t="s">
        <v>14</v>
      </c>
      <c r="C513" s="24" t="s">
        <v>15</v>
      </c>
      <c r="D513" s="24">
        <v>1796891</v>
      </c>
      <c r="E513" s="16" t="s">
        <v>553</v>
      </c>
      <c r="F513" s="25">
        <v>41882</v>
      </c>
      <c r="G513" s="25">
        <v>41892</v>
      </c>
      <c r="H513" s="26">
        <v>14353</v>
      </c>
      <c r="I513" s="26">
        <v>14353</v>
      </c>
      <c r="J513" s="18" t="s">
        <v>23</v>
      </c>
      <c r="K513" s="19">
        <v>0</v>
      </c>
      <c r="L513" s="20"/>
      <c r="M513" s="21"/>
      <c r="N513" s="19">
        <v>0</v>
      </c>
      <c r="O513" s="22">
        <v>14353</v>
      </c>
    </row>
    <row r="514" spans="1:15" x14ac:dyDescent="0.35">
      <c r="A514" s="7">
        <v>891501104</v>
      </c>
      <c r="B514" s="16" t="s">
        <v>14</v>
      </c>
      <c r="C514" s="24" t="s">
        <v>193</v>
      </c>
      <c r="D514" s="24">
        <v>156776</v>
      </c>
      <c r="E514" s="16" t="s">
        <v>554</v>
      </c>
      <c r="F514" s="25">
        <v>41882</v>
      </c>
      <c r="G514" s="25">
        <v>41892</v>
      </c>
      <c r="H514" s="26">
        <v>11100</v>
      </c>
      <c r="I514" s="26">
        <v>11100</v>
      </c>
      <c r="J514" s="18" t="s">
        <v>23</v>
      </c>
      <c r="K514" s="19">
        <v>0</v>
      </c>
      <c r="L514" s="20"/>
      <c r="M514" s="21"/>
      <c r="N514" s="19">
        <v>0</v>
      </c>
      <c r="O514" s="22">
        <v>11100</v>
      </c>
    </row>
    <row r="515" spans="1:15" x14ac:dyDescent="0.35">
      <c r="A515" s="7">
        <v>891501104</v>
      </c>
      <c r="B515" s="16" t="s">
        <v>14</v>
      </c>
      <c r="C515" s="24" t="s">
        <v>15</v>
      </c>
      <c r="D515" s="24">
        <v>1797750</v>
      </c>
      <c r="E515" s="16" t="s">
        <v>555</v>
      </c>
      <c r="F515" s="25">
        <v>41882</v>
      </c>
      <c r="G515" s="25">
        <v>41892</v>
      </c>
      <c r="H515" s="26">
        <v>22440</v>
      </c>
      <c r="I515" s="26">
        <v>22440</v>
      </c>
      <c r="J515" s="18" t="s">
        <v>23</v>
      </c>
      <c r="K515" s="19">
        <v>0</v>
      </c>
      <c r="L515" s="20"/>
      <c r="M515" s="21"/>
      <c r="N515" s="19">
        <v>0</v>
      </c>
      <c r="O515" s="22">
        <v>22440</v>
      </c>
    </row>
    <row r="516" spans="1:15" x14ac:dyDescent="0.35">
      <c r="A516" s="7">
        <v>891501104</v>
      </c>
      <c r="B516" s="16" t="s">
        <v>14</v>
      </c>
      <c r="C516" s="24" t="s">
        <v>15</v>
      </c>
      <c r="D516" s="24">
        <v>1797939</v>
      </c>
      <c r="E516" s="16" t="s">
        <v>556</v>
      </c>
      <c r="F516" s="25">
        <v>41882</v>
      </c>
      <c r="G516" s="25">
        <v>41892</v>
      </c>
      <c r="H516" s="26">
        <v>8801</v>
      </c>
      <c r="I516" s="26">
        <v>8801</v>
      </c>
      <c r="J516" s="18" t="s">
        <v>23</v>
      </c>
      <c r="K516" s="19">
        <v>0</v>
      </c>
      <c r="L516" s="20"/>
      <c r="M516" s="21"/>
      <c r="N516" s="19">
        <v>0</v>
      </c>
      <c r="O516" s="22">
        <v>8801</v>
      </c>
    </row>
    <row r="517" spans="1:15" x14ac:dyDescent="0.35">
      <c r="A517" s="7">
        <v>891501104</v>
      </c>
      <c r="B517" s="16" t="s">
        <v>14</v>
      </c>
      <c r="C517" s="24" t="s">
        <v>15</v>
      </c>
      <c r="D517" s="24">
        <v>1797949</v>
      </c>
      <c r="E517" s="16" t="s">
        <v>557</v>
      </c>
      <c r="F517" s="25">
        <v>41882</v>
      </c>
      <c r="G517" s="25">
        <v>41892</v>
      </c>
      <c r="H517" s="26">
        <v>3588</v>
      </c>
      <c r="I517" s="26">
        <v>3588</v>
      </c>
      <c r="J517" s="18" t="s">
        <v>23</v>
      </c>
      <c r="K517" s="19">
        <v>0</v>
      </c>
      <c r="L517" s="20"/>
      <c r="M517" s="21"/>
      <c r="N517" s="19">
        <v>0</v>
      </c>
      <c r="O517" s="22">
        <v>3588</v>
      </c>
    </row>
    <row r="518" spans="1:15" x14ac:dyDescent="0.35">
      <c r="A518" s="7">
        <v>891501104</v>
      </c>
      <c r="B518" s="16" t="s">
        <v>14</v>
      </c>
      <c r="C518" s="24" t="s">
        <v>15</v>
      </c>
      <c r="D518" s="24">
        <v>1798609</v>
      </c>
      <c r="E518" s="16" t="s">
        <v>558</v>
      </c>
      <c r="F518" s="25">
        <v>41882</v>
      </c>
      <c r="G518" s="25">
        <v>41892</v>
      </c>
      <c r="H518" s="26">
        <v>12800</v>
      </c>
      <c r="I518" s="26">
        <v>12800</v>
      </c>
      <c r="J518" s="18" t="s">
        <v>23</v>
      </c>
      <c r="K518" s="19">
        <v>0</v>
      </c>
      <c r="L518" s="20"/>
      <c r="M518" s="21"/>
      <c r="N518" s="19">
        <v>0</v>
      </c>
      <c r="O518" s="22">
        <v>12800</v>
      </c>
    </row>
    <row r="519" spans="1:15" x14ac:dyDescent="0.35">
      <c r="A519" s="7">
        <v>891501104</v>
      </c>
      <c r="B519" s="16" t="s">
        <v>14</v>
      </c>
      <c r="C519" s="24" t="s">
        <v>15</v>
      </c>
      <c r="D519" s="24">
        <v>1815218</v>
      </c>
      <c r="E519" s="16" t="s">
        <v>559</v>
      </c>
      <c r="F519" s="25">
        <v>41943</v>
      </c>
      <c r="G519" s="25">
        <v>41953</v>
      </c>
      <c r="H519" s="26">
        <v>5670</v>
      </c>
      <c r="I519" s="26">
        <v>5670</v>
      </c>
      <c r="J519" s="18" t="s">
        <v>23</v>
      </c>
      <c r="K519" s="19">
        <v>0</v>
      </c>
      <c r="L519" s="20"/>
      <c r="M519" s="21"/>
      <c r="N519" s="19">
        <v>0</v>
      </c>
      <c r="O519" s="22">
        <v>5670</v>
      </c>
    </row>
    <row r="520" spans="1:15" x14ac:dyDescent="0.35">
      <c r="A520" s="7">
        <v>891501104</v>
      </c>
      <c r="B520" s="16" t="s">
        <v>14</v>
      </c>
      <c r="C520" s="24" t="s">
        <v>15</v>
      </c>
      <c r="D520" s="24">
        <v>1815401</v>
      </c>
      <c r="E520" s="16" t="s">
        <v>560</v>
      </c>
      <c r="F520" s="25">
        <v>41943</v>
      </c>
      <c r="G520" s="25">
        <v>41953</v>
      </c>
      <c r="H520" s="26">
        <v>14800</v>
      </c>
      <c r="I520" s="26">
        <v>14800</v>
      </c>
      <c r="J520" s="18" t="s">
        <v>23</v>
      </c>
      <c r="K520" s="19">
        <v>0</v>
      </c>
      <c r="L520" s="20"/>
      <c r="M520" s="21"/>
      <c r="N520" s="19">
        <v>0</v>
      </c>
      <c r="O520" s="22">
        <v>14800</v>
      </c>
    </row>
    <row r="521" spans="1:15" x14ac:dyDescent="0.35">
      <c r="A521" s="7">
        <v>891501104</v>
      </c>
      <c r="B521" s="16" t="s">
        <v>14</v>
      </c>
      <c r="C521" s="24" t="s">
        <v>15</v>
      </c>
      <c r="D521" s="24">
        <v>1815686</v>
      </c>
      <c r="E521" s="16" t="s">
        <v>561</v>
      </c>
      <c r="F521" s="25">
        <v>41943</v>
      </c>
      <c r="G521" s="25">
        <v>41953</v>
      </c>
      <c r="H521" s="26">
        <v>34900</v>
      </c>
      <c r="I521" s="26">
        <v>34900</v>
      </c>
      <c r="J521" s="18" t="s">
        <v>23</v>
      </c>
      <c r="K521" s="19">
        <v>0</v>
      </c>
      <c r="L521" s="20"/>
      <c r="M521" s="21"/>
      <c r="N521" s="19">
        <v>0</v>
      </c>
      <c r="O521" s="22">
        <v>34900</v>
      </c>
    </row>
    <row r="522" spans="1:15" x14ac:dyDescent="0.35">
      <c r="A522" s="7">
        <v>891501104</v>
      </c>
      <c r="B522" s="16" t="s">
        <v>14</v>
      </c>
      <c r="C522" s="24" t="s">
        <v>15</v>
      </c>
      <c r="D522" s="24">
        <v>1816176</v>
      </c>
      <c r="E522" s="16" t="s">
        <v>562</v>
      </c>
      <c r="F522" s="25">
        <v>41943</v>
      </c>
      <c r="G522" s="25">
        <v>41953</v>
      </c>
      <c r="H522" s="26">
        <v>7600</v>
      </c>
      <c r="I522" s="26">
        <v>7600</v>
      </c>
      <c r="J522" s="18" t="s">
        <v>23</v>
      </c>
      <c r="K522" s="19">
        <v>0</v>
      </c>
      <c r="L522" s="20"/>
      <c r="M522" s="21"/>
      <c r="N522" s="19">
        <v>0</v>
      </c>
      <c r="O522" s="22">
        <v>7600</v>
      </c>
    </row>
    <row r="523" spans="1:15" x14ac:dyDescent="0.35">
      <c r="A523" s="7">
        <v>891501104</v>
      </c>
      <c r="B523" s="16" t="s">
        <v>14</v>
      </c>
      <c r="C523" s="24" t="s">
        <v>15</v>
      </c>
      <c r="D523" s="24">
        <v>1816412</v>
      </c>
      <c r="E523" s="16" t="s">
        <v>563</v>
      </c>
      <c r="F523" s="25">
        <v>41943</v>
      </c>
      <c r="G523" s="25">
        <v>41953</v>
      </c>
      <c r="H523" s="26">
        <v>12800</v>
      </c>
      <c r="I523" s="26">
        <v>12800</v>
      </c>
      <c r="J523" s="18" t="s">
        <v>23</v>
      </c>
      <c r="K523" s="19">
        <v>0</v>
      </c>
      <c r="L523" s="20"/>
      <c r="M523" s="21"/>
      <c r="N523" s="19">
        <v>0</v>
      </c>
      <c r="O523" s="22">
        <v>12800</v>
      </c>
    </row>
    <row r="524" spans="1:15" x14ac:dyDescent="0.35">
      <c r="A524" s="7">
        <v>891501104</v>
      </c>
      <c r="B524" s="16" t="s">
        <v>14</v>
      </c>
      <c r="C524" s="24" t="s">
        <v>15</v>
      </c>
      <c r="D524" s="24">
        <v>1816690</v>
      </c>
      <c r="E524" s="16" t="s">
        <v>564</v>
      </c>
      <c r="F524" s="25">
        <v>41943</v>
      </c>
      <c r="G524" s="25">
        <v>41953</v>
      </c>
      <c r="H524" s="26">
        <v>20310</v>
      </c>
      <c r="I524" s="26">
        <v>20310</v>
      </c>
      <c r="J524" s="18" t="s">
        <v>23</v>
      </c>
      <c r="K524" s="19">
        <v>0</v>
      </c>
      <c r="L524" s="20"/>
      <c r="M524" s="21"/>
      <c r="N524" s="19">
        <v>0</v>
      </c>
      <c r="O524" s="22">
        <v>20310</v>
      </c>
    </row>
    <row r="525" spans="1:15" x14ac:dyDescent="0.35">
      <c r="A525" s="7">
        <v>891501104</v>
      </c>
      <c r="B525" s="16" t="s">
        <v>14</v>
      </c>
      <c r="C525" s="24" t="s">
        <v>15</v>
      </c>
      <c r="D525" s="24">
        <v>1816834</v>
      </c>
      <c r="E525" s="16" t="s">
        <v>565</v>
      </c>
      <c r="F525" s="25">
        <v>41943</v>
      </c>
      <c r="G525" s="25">
        <v>41953</v>
      </c>
      <c r="H525" s="26">
        <v>182500</v>
      </c>
      <c r="I525" s="26">
        <v>182500</v>
      </c>
      <c r="J525" s="18" t="s">
        <v>23</v>
      </c>
      <c r="K525" s="19">
        <v>0</v>
      </c>
      <c r="L525" s="20"/>
      <c r="M525" s="21"/>
      <c r="N525" s="19">
        <v>0</v>
      </c>
      <c r="O525" s="22">
        <v>182500</v>
      </c>
    </row>
    <row r="526" spans="1:15" x14ac:dyDescent="0.35">
      <c r="A526" s="7">
        <v>891501104</v>
      </c>
      <c r="B526" s="16" t="s">
        <v>14</v>
      </c>
      <c r="C526" s="24" t="s">
        <v>15</v>
      </c>
      <c r="D526" s="24">
        <v>1817417</v>
      </c>
      <c r="E526" s="16" t="s">
        <v>566</v>
      </c>
      <c r="F526" s="25">
        <v>41943</v>
      </c>
      <c r="G526" s="25">
        <v>41953</v>
      </c>
      <c r="H526" s="26">
        <v>14400</v>
      </c>
      <c r="I526" s="26">
        <v>14400</v>
      </c>
      <c r="J526" s="18" t="s">
        <v>23</v>
      </c>
      <c r="K526" s="19">
        <v>0</v>
      </c>
      <c r="L526" s="20"/>
      <c r="M526" s="21"/>
      <c r="N526" s="19">
        <v>0</v>
      </c>
      <c r="O526" s="22">
        <v>14400</v>
      </c>
    </row>
    <row r="527" spans="1:15" x14ac:dyDescent="0.35">
      <c r="A527" s="7">
        <v>891501104</v>
      </c>
      <c r="B527" s="16" t="s">
        <v>14</v>
      </c>
      <c r="C527" s="24" t="s">
        <v>15</v>
      </c>
      <c r="D527" s="24">
        <v>1817425</v>
      </c>
      <c r="E527" s="16" t="s">
        <v>567</v>
      </c>
      <c r="F527" s="25">
        <v>41943</v>
      </c>
      <c r="G527" s="25">
        <v>41953</v>
      </c>
      <c r="H527" s="26">
        <v>15587</v>
      </c>
      <c r="I527" s="26">
        <v>15587</v>
      </c>
      <c r="J527" s="18" t="s">
        <v>23</v>
      </c>
      <c r="K527" s="19">
        <v>0</v>
      </c>
      <c r="L527" s="20"/>
      <c r="M527" s="21"/>
      <c r="N527" s="19">
        <v>0</v>
      </c>
      <c r="O527" s="22">
        <v>15587</v>
      </c>
    </row>
    <row r="528" spans="1:15" x14ac:dyDescent="0.35">
      <c r="A528" s="7">
        <v>891501104</v>
      </c>
      <c r="B528" s="16" t="s">
        <v>14</v>
      </c>
      <c r="C528" s="24" t="s">
        <v>15</v>
      </c>
      <c r="D528" s="24">
        <v>1817512</v>
      </c>
      <c r="E528" s="16" t="s">
        <v>568</v>
      </c>
      <c r="F528" s="25">
        <v>41943</v>
      </c>
      <c r="G528" s="25">
        <v>41953</v>
      </c>
      <c r="H528" s="26">
        <v>14400</v>
      </c>
      <c r="I528" s="26">
        <v>14400</v>
      </c>
      <c r="J528" s="18" t="s">
        <v>23</v>
      </c>
      <c r="K528" s="19">
        <v>0</v>
      </c>
      <c r="L528" s="20"/>
      <c r="M528" s="21"/>
      <c r="N528" s="19">
        <v>0</v>
      </c>
      <c r="O528" s="22">
        <v>14400</v>
      </c>
    </row>
    <row r="529" spans="1:15" x14ac:dyDescent="0.35">
      <c r="A529" s="7">
        <v>891501104</v>
      </c>
      <c r="B529" s="16" t="s">
        <v>14</v>
      </c>
      <c r="C529" s="24" t="s">
        <v>15</v>
      </c>
      <c r="D529" s="24">
        <v>1819463</v>
      </c>
      <c r="E529" s="16" t="s">
        <v>569</v>
      </c>
      <c r="F529" s="25">
        <v>41943</v>
      </c>
      <c r="G529" s="25">
        <v>41953</v>
      </c>
      <c r="H529" s="26">
        <v>58274</v>
      </c>
      <c r="I529" s="26">
        <v>58274</v>
      </c>
      <c r="J529" s="18" t="s">
        <v>23</v>
      </c>
      <c r="K529" s="19">
        <v>0</v>
      </c>
      <c r="L529" s="20"/>
      <c r="M529" s="21"/>
      <c r="N529" s="19">
        <v>0</v>
      </c>
      <c r="O529" s="22">
        <v>58274</v>
      </c>
    </row>
    <row r="530" spans="1:15" x14ac:dyDescent="0.35">
      <c r="A530" s="7">
        <v>891501104</v>
      </c>
      <c r="B530" s="16" t="s">
        <v>14</v>
      </c>
      <c r="C530" s="24" t="s">
        <v>15</v>
      </c>
      <c r="D530" s="24">
        <v>1819697</v>
      </c>
      <c r="E530" s="16" t="s">
        <v>570</v>
      </c>
      <c r="F530" s="25">
        <v>41943</v>
      </c>
      <c r="G530" s="25">
        <v>41953</v>
      </c>
      <c r="H530" s="26">
        <v>11100</v>
      </c>
      <c r="I530" s="26">
        <v>11100</v>
      </c>
      <c r="J530" s="18" t="s">
        <v>23</v>
      </c>
      <c r="K530" s="19">
        <v>0</v>
      </c>
      <c r="L530" s="20"/>
      <c r="M530" s="21"/>
      <c r="N530" s="19">
        <v>0</v>
      </c>
      <c r="O530" s="22">
        <v>11100</v>
      </c>
    </row>
    <row r="531" spans="1:15" x14ac:dyDescent="0.35">
      <c r="A531" s="7">
        <v>891501104</v>
      </c>
      <c r="B531" s="16" t="s">
        <v>14</v>
      </c>
      <c r="C531" s="24" t="s">
        <v>15</v>
      </c>
      <c r="D531" s="24">
        <v>1819837</v>
      </c>
      <c r="E531" s="16" t="s">
        <v>571</v>
      </c>
      <c r="F531" s="25">
        <v>41943</v>
      </c>
      <c r="G531" s="25">
        <v>41953</v>
      </c>
      <c r="H531" s="26">
        <v>14600</v>
      </c>
      <c r="I531" s="26">
        <v>14600</v>
      </c>
      <c r="J531" s="18" t="s">
        <v>23</v>
      </c>
      <c r="K531" s="19">
        <v>0</v>
      </c>
      <c r="L531" s="20"/>
      <c r="M531" s="21"/>
      <c r="N531" s="19">
        <v>0</v>
      </c>
      <c r="O531" s="22">
        <v>14600</v>
      </c>
    </row>
    <row r="532" spans="1:15" x14ac:dyDescent="0.35">
      <c r="A532" s="7">
        <v>891501104</v>
      </c>
      <c r="B532" s="16" t="s">
        <v>14</v>
      </c>
      <c r="C532" s="24" t="s">
        <v>15</v>
      </c>
      <c r="D532" s="24">
        <v>1819879</v>
      </c>
      <c r="E532" s="16" t="s">
        <v>572</v>
      </c>
      <c r="F532" s="25">
        <v>41943</v>
      </c>
      <c r="G532" s="25">
        <v>41953</v>
      </c>
      <c r="H532" s="26">
        <v>22400</v>
      </c>
      <c r="I532" s="26">
        <v>22400</v>
      </c>
      <c r="J532" s="18" t="s">
        <v>23</v>
      </c>
      <c r="K532" s="19">
        <v>0</v>
      </c>
      <c r="L532" s="20"/>
      <c r="M532" s="21"/>
      <c r="N532" s="19">
        <v>0</v>
      </c>
      <c r="O532" s="22">
        <v>22400</v>
      </c>
    </row>
    <row r="533" spans="1:15" x14ac:dyDescent="0.35">
      <c r="A533" s="7">
        <v>891501104</v>
      </c>
      <c r="B533" s="16" t="s">
        <v>14</v>
      </c>
      <c r="C533" s="24" t="s">
        <v>15</v>
      </c>
      <c r="D533" s="24">
        <v>1819921</v>
      </c>
      <c r="E533" s="16" t="s">
        <v>573</v>
      </c>
      <c r="F533" s="25">
        <v>41943</v>
      </c>
      <c r="G533" s="25">
        <v>41953</v>
      </c>
      <c r="H533" s="26">
        <v>25100</v>
      </c>
      <c r="I533" s="26">
        <v>25100</v>
      </c>
      <c r="J533" s="18" t="s">
        <v>23</v>
      </c>
      <c r="K533" s="19">
        <v>0</v>
      </c>
      <c r="L533" s="20"/>
      <c r="M533" s="21"/>
      <c r="N533" s="19">
        <v>0</v>
      </c>
      <c r="O533" s="22">
        <v>25100</v>
      </c>
    </row>
    <row r="534" spans="1:15" x14ac:dyDescent="0.35">
      <c r="A534" s="7">
        <v>891501104</v>
      </c>
      <c r="B534" s="16" t="s">
        <v>14</v>
      </c>
      <c r="C534" s="24" t="s">
        <v>15</v>
      </c>
      <c r="D534" s="24">
        <v>1819945</v>
      </c>
      <c r="E534" s="16" t="s">
        <v>574</v>
      </c>
      <c r="F534" s="25">
        <v>41943</v>
      </c>
      <c r="G534" s="25">
        <v>41953</v>
      </c>
      <c r="H534" s="26">
        <v>31100</v>
      </c>
      <c r="I534" s="26">
        <v>31100</v>
      </c>
      <c r="J534" s="18" t="s">
        <v>23</v>
      </c>
      <c r="K534" s="19">
        <v>0</v>
      </c>
      <c r="L534" s="20"/>
      <c r="M534" s="21"/>
      <c r="N534" s="19">
        <v>0</v>
      </c>
      <c r="O534" s="22">
        <v>31100</v>
      </c>
    </row>
    <row r="535" spans="1:15" x14ac:dyDescent="0.35">
      <c r="A535" s="7">
        <v>891501104</v>
      </c>
      <c r="B535" s="16" t="s">
        <v>14</v>
      </c>
      <c r="C535" s="24" t="s">
        <v>15</v>
      </c>
      <c r="D535" s="24">
        <v>1820004</v>
      </c>
      <c r="E535" s="16" t="s">
        <v>575</v>
      </c>
      <c r="F535" s="25">
        <v>41943</v>
      </c>
      <c r="G535" s="25">
        <v>41953</v>
      </c>
      <c r="H535" s="26">
        <v>142000</v>
      </c>
      <c r="I535" s="26">
        <v>142000</v>
      </c>
      <c r="J535" s="18" t="s">
        <v>23</v>
      </c>
      <c r="K535" s="19">
        <v>0</v>
      </c>
      <c r="L535" s="20"/>
      <c r="M535" s="21"/>
      <c r="N535" s="19">
        <v>0</v>
      </c>
      <c r="O535" s="22">
        <v>142000</v>
      </c>
    </row>
    <row r="536" spans="1:15" x14ac:dyDescent="0.35">
      <c r="A536" s="7">
        <v>891501104</v>
      </c>
      <c r="B536" s="16" t="s">
        <v>14</v>
      </c>
      <c r="C536" s="24" t="s">
        <v>15</v>
      </c>
      <c r="D536" s="24">
        <v>1820007</v>
      </c>
      <c r="E536" s="16" t="s">
        <v>576</v>
      </c>
      <c r="F536" s="25">
        <v>41943</v>
      </c>
      <c r="G536" s="25">
        <v>41953</v>
      </c>
      <c r="H536" s="26">
        <v>24600</v>
      </c>
      <c r="I536" s="26">
        <v>24600</v>
      </c>
      <c r="J536" s="18" t="s">
        <v>23</v>
      </c>
      <c r="K536" s="19">
        <v>0</v>
      </c>
      <c r="L536" s="20"/>
      <c r="M536" s="21"/>
      <c r="N536" s="19">
        <v>0</v>
      </c>
      <c r="O536" s="22">
        <v>24600</v>
      </c>
    </row>
    <row r="537" spans="1:15" x14ac:dyDescent="0.35">
      <c r="A537" s="7">
        <v>891501104</v>
      </c>
      <c r="B537" s="16" t="s">
        <v>14</v>
      </c>
      <c r="C537" s="24" t="s">
        <v>15</v>
      </c>
      <c r="D537" s="24">
        <v>1820187</v>
      </c>
      <c r="E537" s="16" t="s">
        <v>577</v>
      </c>
      <c r="F537" s="25">
        <v>41943</v>
      </c>
      <c r="G537" s="25">
        <v>41953</v>
      </c>
      <c r="H537" s="26">
        <v>69000</v>
      </c>
      <c r="I537" s="26">
        <v>69000</v>
      </c>
      <c r="J537" s="18" t="s">
        <v>23</v>
      </c>
      <c r="K537" s="19">
        <v>0</v>
      </c>
      <c r="L537" s="20"/>
      <c r="M537" s="21"/>
      <c r="N537" s="19">
        <v>0</v>
      </c>
      <c r="O537" s="22">
        <v>69000</v>
      </c>
    </row>
    <row r="538" spans="1:15" x14ac:dyDescent="0.35">
      <c r="A538" s="7">
        <v>891501104</v>
      </c>
      <c r="B538" s="16" t="s">
        <v>14</v>
      </c>
      <c r="C538" s="24" t="s">
        <v>15</v>
      </c>
      <c r="D538" s="24">
        <v>1820189</v>
      </c>
      <c r="E538" s="16" t="s">
        <v>578</v>
      </c>
      <c r="F538" s="25">
        <v>41943</v>
      </c>
      <c r="G538" s="25">
        <v>41953</v>
      </c>
      <c r="H538" s="26">
        <v>34300</v>
      </c>
      <c r="I538" s="26">
        <v>34300</v>
      </c>
      <c r="J538" s="18" t="s">
        <v>23</v>
      </c>
      <c r="K538" s="19">
        <v>0</v>
      </c>
      <c r="L538" s="20"/>
      <c r="M538" s="21"/>
      <c r="N538" s="19">
        <v>0</v>
      </c>
      <c r="O538" s="22">
        <v>34300</v>
      </c>
    </row>
    <row r="539" spans="1:15" x14ac:dyDescent="0.35">
      <c r="A539" s="7">
        <v>891501104</v>
      </c>
      <c r="B539" s="16" t="s">
        <v>14</v>
      </c>
      <c r="C539" s="24" t="s">
        <v>15</v>
      </c>
      <c r="D539" s="24">
        <v>1820190</v>
      </c>
      <c r="E539" s="16" t="s">
        <v>579</v>
      </c>
      <c r="F539" s="25">
        <v>41943</v>
      </c>
      <c r="G539" s="25">
        <v>41953</v>
      </c>
      <c r="H539" s="26">
        <v>24100</v>
      </c>
      <c r="I539" s="26">
        <v>24100</v>
      </c>
      <c r="J539" s="18" t="s">
        <v>23</v>
      </c>
      <c r="K539" s="19">
        <v>0</v>
      </c>
      <c r="L539" s="20"/>
      <c r="M539" s="21"/>
      <c r="N539" s="19">
        <v>0</v>
      </c>
      <c r="O539" s="22">
        <v>24100</v>
      </c>
    </row>
    <row r="540" spans="1:15" x14ac:dyDescent="0.35">
      <c r="A540" s="7">
        <v>891501104</v>
      </c>
      <c r="B540" s="16" t="s">
        <v>14</v>
      </c>
      <c r="C540" s="24" t="s">
        <v>15</v>
      </c>
      <c r="D540" s="24">
        <v>1820395</v>
      </c>
      <c r="E540" s="16" t="s">
        <v>580</v>
      </c>
      <c r="F540" s="25">
        <v>41943</v>
      </c>
      <c r="G540" s="25">
        <v>41953</v>
      </c>
      <c r="H540" s="26">
        <v>11952</v>
      </c>
      <c r="I540" s="26">
        <v>11952</v>
      </c>
      <c r="J540" s="18" t="s">
        <v>23</v>
      </c>
      <c r="K540" s="19">
        <v>0</v>
      </c>
      <c r="L540" s="20"/>
      <c r="M540" s="21"/>
      <c r="N540" s="19">
        <v>0</v>
      </c>
      <c r="O540" s="22">
        <v>11952</v>
      </c>
    </row>
    <row r="541" spans="1:15" x14ac:dyDescent="0.35">
      <c r="A541" s="7">
        <v>891501104</v>
      </c>
      <c r="B541" s="16" t="s">
        <v>14</v>
      </c>
      <c r="C541" s="24" t="s">
        <v>15</v>
      </c>
      <c r="D541" s="24">
        <v>1820664</v>
      </c>
      <c r="E541" s="16" t="s">
        <v>581</v>
      </c>
      <c r="F541" s="25">
        <v>41943</v>
      </c>
      <c r="G541" s="25">
        <v>41953</v>
      </c>
      <c r="H541" s="26">
        <v>14700</v>
      </c>
      <c r="I541" s="26">
        <v>14700</v>
      </c>
      <c r="J541" s="18" t="s">
        <v>23</v>
      </c>
      <c r="K541" s="19">
        <v>0</v>
      </c>
      <c r="L541" s="20"/>
      <c r="M541" s="21"/>
      <c r="N541" s="19">
        <v>0</v>
      </c>
      <c r="O541" s="22">
        <v>14700</v>
      </c>
    </row>
    <row r="542" spans="1:15" x14ac:dyDescent="0.35">
      <c r="A542" s="7">
        <v>891501104</v>
      </c>
      <c r="B542" s="16" t="s">
        <v>14</v>
      </c>
      <c r="C542" s="24" t="s">
        <v>15</v>
      </c>
      <c r="D542" s="24">
        <v>1820665</v>
      </c>
      <c r="E542" s="16" t="s">
        <v>582</v>
      </c>
      <c r="F542" s="25">
        <v>41943</v>
      </c>
      <c r="G542" s="25">
        <v>41953</v>
      </c>
      <c r="H542" s="26">
        <v>57600</v>
      </c>
      <c r="I542" s="26">
        <v>57600</v>
      </c>
      <c r="J542" s="18" t="s">
        <v>23</v>
      </c>
      <c r="K542" s="19">
        <v>0</v>
      </c>
      <c r="L542" s="20"/>
      <c r="M542" s="21"/>
      <c r="N542" s="19">
        <v>0</v>
      </c>
      <c r="O542" s="22">
        <v>57600</v>
      </c>
    </row>
    <row r="543" spans="1:15" x14ac:dyDescent="0.35">
      <c r="A543" s="7">
        <v>891501104</v>
      </c>
      <c r="B543" s="16" t="s">
        <v>14</v>
      </c>
      <c r="C543" s="24" t="s">
        <v>15</v>
      </c>
      <c r="D543" s="24">
        <v>1820666</v>
      </c>
      <c r="E543" s="16" t="s">
        <v>583</v>
      </c>
      <c r="F543" s="25">
        <v>41943</v>
      </c>
      <c r="G543" s="25">
        <v>41953</v>
      </c>
      <c r="H543" s="26">
        <v>5700</v>
      </c>
      <c r="I543" s="26">
        <v>5700</v>
      </c>
      <c r="J543" s="18" t="s">
        <v>23</v>
      </c>
      <c r="K543" s="19">
        <v>0</v>
      </c>
      <c r="L543" s="20"/>
      <c r="M543" s="21"/>
      <c r="N543" s="19">
        <v>0</v>
      </c>
      <c r="O543" s="22">
        <v>5700</v>
      </c>
    </row>
    <row r="544" spans="1:15" x14ac:dyDescent="0.35">
      <c r="A544" s="7">
        <v>891501104</v>
      </c>
      <c r="B544" s="16" t="s">
        <v>14</v>
      </c>
      <c r="C544" s="24" t="s">
        <v>15</v>
      </c>
      <c r="D544" s="24">
        <v>1820751</v>
      </c>
      <c r="E544" s="16" t="s">
        <v>584</v>
      </c>
      <c r="F544" s="25">
        <v>41943</v>
      </c>
      <c r="G544" s="25">
        <v>41953</v>
      </c>
      <c r="H544" s="26">
        <v>14600</v>
      </c>
      <c r="I544" s="26">
        <v>14600</v>
      </c>
      <c r="J544" s="18" t="s">
        <v>23</v>
      </c>
      <c r="K544" s="19">
        <v>0</v>
      </c>
      <c r="L544" s="20"/>
      <c r="M544" s="21"/>
      <c r="N544" s="19">
        <v>0</v>
      </c>
      <c r="O544" s="22">
        <v>14600</v>
      </c>
    </row>
    <row r="545" spans="1:15" x14ac:dyDescent="0.35">
      <c r="A545" s="7">
        <v>891501104</v>
      </c>
      <c r="B545" s="16" t="s">
        <v>14</v>
      </c>
      <c r="C545" s="24" t="s">
        <v>15</v>
      </c>
      <c r="D545" s="24">
        <v>1821343</v>
      </c>
      <c r="E545" s="16" t="s">
        <v>585</v>
      </c>
      <c r="F545" s="25">
        <v>41943</v>
      </c>
      <c r="G545" s="25">
        <v>41953</v>
      </c>
      <c r="H545" s="26">
        <v>3283</v>
      </c>
      <c r="I545" s="26">
        <v>3283</v>
      </c>
      <c r="J545" s="18" t="s">
        <v>23</v>
      </c>
      <c r="K545" s="19">
        <v>0</v>
      </c>
      <c r="L545" s="20"/>
      <c r="M545" s="21"/>
      <c r="N545" s="19">
        <v>0</v>
      </c>
      <c r="O545" s="22">
        <v>3283</v>
      </c>
    </row>
    <row r="546" spans="1:15" x14ac:dyDescent="0.35">
      <c r="A546" s="7">
        <v>891501104</v>
      </c>
      <c r="B546" s="16" t="s">
        <v>14</v>
      </c>
      <c r="C546" s="24" t="s">
        <v>15</v>
      </c>
      <c r="D546" s="24">
        <v>1821749</v>
      </c>
      <c r="E546" s="16" t="s">
        <v>586</v>
      </c>
      <c r="F546" s="25">
        <v>41943</v>
      </c>
      <c r="G546" s="25">
        <v>41953</v>
      </c>
      <c r="H546" s="26">
        <v>12800</v>
      </c>
      <c r="I546" s="26">
        <v>12800</v>
      </c>
      <c r="J546" s="18" t="s">
        <v>23</v>
      </c>
      <c r="K546" s="19">
        <v>0</v>
      </c>
      <c r="L546" s="20"/>
      <c r="M546" s="21"/>
      <c r="N546" s="19">
        <v>0</v>
      </c>
      <c r="O546" s="22">
        <v>12800</v>
      </c>
    </row>
    <row r="547" spans="1:15" x14ac:dyDescent="0.35">
      <c r="A547" s="7">
        <v>891501104</v>
      </c>
      <c r="B547" s="16" t="s">
        <v>14</v>
      </c>
      <c r="C547" s="24" t="s">
        <v>15</v>
      </c>
      <c r="D547" s="24">
        <v>1821933</v>
      </c>
      <c r="E547" s="16" t="s">
        <v>587</v>
      </c>
      <c r="F547" s="25">
        <v>41943</v>
      </c>
      <c r="G547" s="25">
        <v>41953</v>
      </c>
      <c r="H547" s="26">
        <v>14600</v>
      </c>
      <c r="I547" s="26">
        <v>14600</v>
      </c>
      <c r="J547" s="18" t="s">
        <v>23</v>
      </c>
      <c r="K547" s="19">
        <v>0</v>
      </c>
      <c r="L547" s="20"/>
      <c r="M547" s="21"/>
      <c r="N547" s="19">
        <v>0</v>
      </c>
      <c r="O547" s="22">
        <v>14600</v>
      </c>
    </row>
    <row r="548" spans="1:15" x14ac:dyDescent="0.35">
      <c r="A548" s="7">
        <v>891501104</v>
      </c>
      <c r="B548" s="16" t="s">
        <v>14</v>
      </c>
      <c r="C548" s="24" t="s">
        <v>15</v>
      </c>
      <c r="D548" s="24">
        <v>1821958</v>
      </c>
      <c r="E548" s="16" t="s">
        <v>588</v>
      </c>
      <c r="F548" s="25">
        <v>41943</v>
      </c>
      <c r="G548" s="25">
        <v>41953</v>
      </c>
      <c r="H548" s="26">
        <v>24100</v>
      </c>
      <c r="I548" s="26">
        <v>24100</v>
      </c>
      <c r="J548" s="18" t="s">
        <v>23</v>
      </c>
      <c r="K548" s="19">
        <v>0</v>
      </c>
      <c r="L548" s="20"/>
      <c r="M548" s="21"/>
      <c r="N548" s="19">
        <v>0</v>
      </c>
      <c r="O548" s="22">
        <v>24100</v>
      </c>
    </row>
    <row r="549" spans="1:15" x14ac:dyDescent="0.35">
      <c r="A549" s="7">
        <v>891501104</v>
      </c>
      <c r="B549" s="16" t="s">
        <v>14</v>
      </c>
      <c r="C549" s="24" t="s">
        <v>15</v>
      </c>
      <c r="D549" s="24">
        <v>1821982</v>
      </c>
      <c r="E549" s="16" t="s">
        <v>589</v>
      </c>
      <c r="F549" s="25">
        <v>41943</v>
      </c>
      <c r="G549" s="25">
        <v>41953</v>
      </c>
      <c r="H549" s="26">
        <v>22400</v>
      </c>
      <c r="I549" s="26">
        <v>22400</v>
      </c>
      <c r="J549" s="18" t="s">
        <v>23</v>
      </c>
      <c r="K549" s="19">
        <v>0</v>
      </c>
      <c r="L549" s="20"/>
      <c r="M549" s="21"/>
      <c r="N549" s="19">
        <v>0</v>
      </c>
      <c r="O549" s="22">
        <v>22400</v>
      </c>
    </row>
    <row r="550" spans="1:15" x14ac:dyDescent="0.35">
      <c r="A550" s="7">
        <v>891501104</v>
      </c>
      <c r="B550" s="16" t="s">
        <v>14</v>
      </c>
      <c r="C550" s="24" t="s">
        <v>15</v>
      </c>
      <c r="D550" s="24">
        <v>1822075</v>
      </c>
      <c r="E550" s="16" t="s">
        <v>590</v>
      </c>
      <c r="F550" s="25">
        <v>41943</v>
      </c>
      <c r="G550" s="25">
        <v>41953</v>
      </c>
      <c r="H550" s="26">
        <v>22400</v>
      </c>
      <c r="I550" s="26">
        <v>22400</v>
      </c>
      <c r="J550" s="18" t="s">
        <v>23</v>
      </c>
      <c r="K550" s="19">
        <v>0</v>
      </c>
      <c r="L550" s="20"/>
      <c r="M550" s="21"/>
      <c r="N550" s="19">
        <v>0</v>
      </c>
      <c r="O550" s="22">
        <v>22400</v>
      </c>
    </row>
    <row r="551" spans="1:15" x14ac:dyDescent="0.35">
      <c r="A551" s="7">
        <v>891501104</v>
      </c>
      <c r="B551" s="16" t="s">
        <v>14</v>
      </c>
      <c r="C551" s="24" t="s">
        <v>15</v>
      </c>
      <c r="D551" s="24">
        <v>1822185</v>
      </c>
      <c r="E551" s="16" t="s">
        <v>591</v>
      </c>
      <c r="F551" s="25">
        <v>41943</v>
      </c>
      <c r="G551" s="25">
        <v>41953</v>
      </c>
      <c r="H551" s="26">
        <v>14400</v>
      </c>
      <c r="I551" s="26">
        <v>14400</v>
      </c>
      <c r="J551" s="18" t="s">
        <v>23</v>
      </c>
      <c r="K551" s="19">
        <v>0</v>
      </c>
      <c r="L551" s="20"/>
      <c r="M551" s="21"/>
      <c r="N551" s="19">
        <v>0</v>
      </c>
      <c r="O551" s="22">
        <v>14400</v>
      </c>
    </row>
    <row r="552" spans="1:15" x14ac:dyDescent="0.35">
      <c r="A552" s="7">
        <v>891501104</v>
      </c>
      <c r="B552" s="16" t="s">
        <v>14</v>
      </c>
      <c r="C552" s="24" t="s">
        <v>15</v>
      </c>
      <c r="D552" s="24">
        <v>1822447</v>
      </c>
      <c r="E552" s="16" t="s">
        <v>592</v>
      </c>
      <c r="F552" s="25">
        <v>41943</v>
      </c>
      <c r="G552" s="25">
        <v>41953</v>
      </c>
      <c r="H552" s="26">
        <v>5310</v>
      </c>
      <c r="I552" s="26">
        <v>5310</v>
      </c>
      <c r="J552" s="18" t="s">
        <v>23</v>
      </c>
      <c r="K552" s="19">
        <v>0</v>
      </c>
      <c r="L552" s="20"/>
      <c r="M552" s="21"/>
      <c r="N552" s="19">
        <v>0</v>
      </c>
      <c r="O552" s="22">
        <v>5310</v>
      </c>
    </row>
    <row r="553" spans="1:15" x14ac:dyDescent="0.35">
      <c r="A553" s="7">
        <v>891501104</v>
      </c>
      <c r="B553" s="16" t="s">
        <v>14</v>
      </c>
      <c r="C553" s="24" t="s">
        <v>15</v>
      </c>
      <c r="D553" s="24">
        <v>1822448</v>
      </c>
      <c r="E553" s="16" t="s">
        <v>593</v>
      </c>
      <c r="F553" s="25">
        <v>41943</v>
      </c>
      <c r="G553" s="25">
        <v>41953</v>
      </c>
      <c r="H553" s="26">
        <v>15636</v>
      </c>
      <c r="I553" s="26">
        <v>15636</v>
      </c>
      <c r="J553" s="18" t="s">
        <v>23</v>
      </c>
      <c r="K553" s="19">
        <v>0</v>
      </c>
      <c r="L553" s="20"/>
      <c r="M553" s="21"/>
      <c r="N553" s="19">
        <v>0</v>
      </c>
      <c r="O553" s="22">
        <v>15636</v>
      </c>
    </row>
    <row r="554" spans="1:15" x14ac:dyDescent="0.35">
      <c r="A554" s="7">
        <v>891501104</v>
      </c>
      <c r="B554" s="16" t="s">
        <v>14</v>
      </c>
      <c r="C554" s="24" t="s">
        <v>15</v>
      </c>
      <c r="D554" s="24">
        <v>1823116</v>
      </c>
      <c r="E554" s="16" t="s">
        <v>594</v>
      </c>
      <c r="F554" s="25">
        <v>41943</v>
      </c>
      <c r="G554" s="25">
        <v>41953</v>
      </c>
      <c r="H554" s="26">
        <v>14600</v>
      </c>
      <c r="I554" s="26">
        <v>14600</v>
      </c>
      <c r="J554" s="18" t="s">
        <v>23</v>
      </c>
      <c r="K554" s="19">
        <v>0</v>
      </c>
      <c r="L554" s="20"/>
      <c r="M554" s="21"/>
      <c r="N554" s="19">
        <v>0</v>
      </c>
      <c r="O554" s="22">
        <v>14600</v>
      </c>
    </row>
    <row r="555" spans="1:15" x14ac:dyDescent="0.35">
      <c r="A555" s="7">
        <v>891501104</v>
      </c>
      <c r="B555" s="16" t="s">
        <v>14</v>
      </c>
      <c r="C555" s="24" t="s">
        <v>15</v>
      </c>
      <c r="D555" s="24">
        <v>1823134</v>
      </c>
      <c r="E555" s="16" t="s">
        <v>595</v>
      </c>
      <c r="F555" s="25">
        <v>41943</v>
      </c>
      <c r="G555" s="25">
        <v>41953</v>
      </c>
      <c r="H555" s="26">
        <v>55100</v>
      </c>
      <c r="I555" s="26">
        <v>55100</v>
      </c>
      <c r="J555" s="18" t="s">
        <v>23</v>
      </c>
      <c r="K555" s="19">
        <v>0</v>
      </c>
      <c r="L555" s="20"/>
      <c r="M555" s="21"/>
      <c r="N555" s="19">
        <v>0</v>
      </c>
      <c r="O555" s="22">
        <v>55100</v>
      </c>
    </row>
    <row r="556" spans="1:15" x14ac:dyDescent="0.35">
      <c r="A556" s="7">
        <v>891501104</v>
      </c>
      <c r="B556" s="16" t="s">
        <v>14</v>
      </c>
      <c r="C556" s="24" t="s">
        <v>15</v>
      </c>
      <c r="D556" s="24">
        <v>1823778</v>
      </c>
      <c r="E556" s="16" t="s">
        <v>596</v>
      </c>
      <c r="F556" s="25">
        <v>41943</v>
      </c>
      <c r="G556" s="25">
        <v>41953</v>
      </c>
      <c r="H556" s="26">
        <v>22400</v>
      </c>
      <c r="I556" s="26">
        <v>22400</v>
      </c>
      <c r="J556" s="18" t="s">
        <v>23</v>
      </c>
      <c r="K556" s="19">
        <v>0</v>
      </c>
      <c r="L556" s="20"/>
      <c r="M556" s="21"/>
      <c r="N556" s="19">
        <v>0</v>
      </c>
      <c r="O556" s="22">
        <v>22400</v>
      </c>
    </row>
    <row r="557" spans="1:15" x14ac:dyDescent="0.35">
      <c r="A557" s="7">
        <v>891501104</v>
      </c>
      <c r="B557" s="16" t="s">
        <v>14</v>
      </c>
      <c r="C557" s="24" t="s">
        <v>15</v>
      </c>
      <c r="D557" s="24">
        <v>1823850</v>
      </c>
      <c r="E557" s="16" t="s">
        <v>597</v>
      </c>
      <c r="F557" s="25">
        <v>41943</v>
      </c>
      <c r="G557" s="25">
        <v>41953</v>
      </c>
      <c r="H557" s="26">
        <v>14400</v>
      </c>
      <c r="I557" s="26">
        <v>14400</v>
      </c>
      <c r="J557" s="18" t="s">
        <v>23</v>
      </c>
      <c r="K557" s="19">
        <v>0</v>
      </c>
      <c r="L557" s="20"/>
      <c r="M557" s="21"/>
      <c r="N557" s="19">
        <v>0</v>
      </c>
      <c r="O557" s="22">
        <v>14400</v>
      </c>
    </row>
    <row r="558" spans="1:15" x14ac:dyDescent="0.35">
      <c r="A558" s="7">
        <v>891501104</v>
      </c>
      <c r="B558" s="16" t="s">
        <v>14</v>
      </c>
      <c r="C558" s="24" t="s">
        <v>15</v>
      </c>
      <c r="D558" s="24">
        <v>1824066</v>
      </c>
      <c r="E558" s="16" t="s">
        <v>598</v>
      </c>
      <c r="F558" s="25">
        <v>41943</v>
      </c>
      <c r="G558" s="25">
        <v>41953</v>
      </c>
      <c r="H558" s="26">
        <v>7500</v>
      </c>
      <c r="I558" s="26">
        <v>7500</v>
      </c>
      <c r="J558" s="18" t="s">
        <v>23</v>
      </c>
      <c r="K558" s="19">
        <v>0</v>
      </c>
      <c r="L558" s="20"/>
      <c r="M558" s="21"/>
      <c r="N558" s="19">
        <v>0</v>
      </c>
      <c r="O558" s="22">
        <v>7500</v>
      </c>
    </row>
    <row r="559" spans="1:15" x14ac:dyDescent="0.35">
      <c r="A559" s="7">
        <v>891501104</v>
      </c>
      <c r="B559" s="16" t="s">
        <v>14</v>
      </c>
      <c r="C559" s="24" t="s">
        <v>15</v>
      </c>
      <c r="D559" s="24">
        <v>1824067</v>
      </c>
      <c r="E559" s="16" t="s">
        <v>599</v>
      </c>
      <c r="F559" s="25">
        <v>41943</v>
      </c>
      <c r="G559" s="25">
        <v>41953</v>
      </c>
      <c r="H559" s="26">
        <v>380</v>
      </c>
      <c r="I559" s="26">
        <v>380</v>
      </c>
      <c r="J559" s="18" t="s">
        <v>23</v>
      </c>
      <c r="K559" s="19">
        <v>0</v>
      </c>
      <c r="L559" s="20"/>
      <c r="M559" s="21"/>
      <c r="N559" s="19">
        <v>0</v>
      </c>
      <c r="O559" s="22">
        <v>380</v>
      </c>
    </row>
    <row r="560" spans="1:15" x14ac:dyDescent="0.35">
      <c r="A560" s="7">
        <v>891501104</v>
      </c>
      <c r="B560" s="16" t="s">
        <v>14</v>
      </c>
      <c r="C560" s="24" t="s">
        <v>193</v>
      </c>
      <c r="D560" s="24">
        <v>161561</v>
      </c>
      <c r="E560" s="16" t="s">
        <v>600</v>
      </c>
      <c r="F560" s="25">
        <v>41943</v>
      </c>
      <c r="G560" s="25">
        <v>41953</v>
      </c>
      <c r="H560" s="26">
        <v>3700</v>
      </c>
      <c r="I560" s="26">
        <v>3700</v>
      </c>
      <c r="J560" s="18" t="s">
        <v>23</v>
      </c>
      <c r="K560" s="19">
        <v>0</v>
      </c>
      <c r="L560" s="20"/>
      <c r="M560" s="21"/>
      <c r="N560" s="19">
        <v>0</v>
      </c>
      <c r="O560" s="22">
        <v>3700</v>
      </c>
    </row>
    <row r="561" spans="1:15" x14ac:dyDescent="0.35">
      <c r="A561" s="7">
        <v>891501104</v>
      </c>
      <c r="B561" s="16" t="s">
        <v>14</v>
      </c>
      <c r="C561" s="24" t="s">
        <v>193</v>
      </c>
      <c r="D561" s="24">
        <v>161587</v>
      </c>
      <c r="E561" s="16" t="s">
        <v>601</v>
      </c>
      <c r="F561" s="25">
        <v>41943</v>
      </c>
      <c r="G561" s="25">
        <v>41953</v>
      </c>
      <c r="H561" s="26">
        <v>3700</v>
      </c>
      <c r="I561" s="26">
        <v>3700</v>
      </c>
      <c r="J561" s="18" t="s">
        <v>23</v>
      </c>
      <c r="K561" s="19">
        <v>0</v>
      </c>
      <c r="L561" s="20"/>
      <c r="M561" s="21"/>
      <c r="N561" s="19">
        <v>0</v>
      </c>
      <c r="O561" s="22">
        <v>3700</v>
      </c>
    </row>
    <row r="562" spans="1:15" x14ac:dyDescent="0.35">
      <c r="A562" s="7">
        <v>891501104</v>
      </c>
      <c r="B562" s="16" t="s">
        <v>14</v>
      </c>
      <c r="C562" s="24" t="s">
        <v>15</v>
      </c>
      <c r="D562" s="24">
        <v>1824500</v>
      </c>
      <c r="E562" s="16" t="s">
        <v>602</v>
      </c>
      <c r="F562" s="25">
        <v>41943</v>
      </c>
      <c r="G562" s="25">
        <v>41953</v>
      </c>
      <c r="H562" s="26">
        <v>72500</v>
      </c>
      <c r="I562" s="26">
        <v>72500</v>
      </c>
      <c r="J562" s="18" t="s">
        <v>23</v>
      </c>
      <c r="K562" s="19">
        <v>0</v>
      </c>
      <c r="L562" s="20"/>
      <c r="M562" s="21"/>
      <c r="N562" s="19">
        <v>0</v>
      </c>
      <c r="O562" s="22">
        <v>72500</v>
      </c>
    </row>
    <row r="563" spans="1:15" x14ac:dyDescent="0.35">
      <c r="A563" s="7">
        <v>891501104</v>
      </c>
      <c r="B563" s="16" t="s">
        <v>14</v>
      </c>
      <c r="C563" s="24" t="s">
        <v>15</v>
      </c>
      <c r="D563" s="24">
        <v>1824547</v>
      </c>
      <c r="E563" s="16" t="s">
        <v>603</v>
      </c>
      <c r="F563" s="25">
        <v>41943</v>
      </c>
      <c r="G563" s="25">
        <v>41953</v>
      </c>
      <c r="H563" s="26">
        <v>22400</v>
      </c>
      <c r="I563" s="26">
        <v>22400</v>
      </c>
      <c r="J563" s="18" t="s">
        <v>23</v>
      </c>
      <c r="K563" s="19">
        <v>0</v>
      </c>
      <c r="L563" s="20"/>
      <c r="M563" s="21"/>
      <c r="N563" s="19">
        <v>0</v>
      </c>
      <c r="O563" s="22">
        <v>22400</v>
      </c>
    </row>
    <row r="564" spans="1:15" x14ac:dyDescent="0.35">
      <c r="A564" s="7">
        <v>891501104</v>
      </c>
      <c r="B564" s="16" t="s">
        <v>14</v>
      </c>
      <c r="C564" s="24" t="s">
        <v>15</v>
      </c>
      <c r="D564" s="24">
        <v>1824588</v>
      </c>
      <c r="E564" s="16" t="s">
        <v>604</v>
      </c>
      <c r="F564" s="25">
        <v>41943</v>
      </c>
      <c r="G564" s="25">
        <v>41953</v>
      </c>
      <c r="H564" s="26">
        <v>14700</v>
      </c>
      <c r="I564" s="26">
        <v>14700</v>
      </c>
      <c r="J564" s="18" t="s">
        <v>23</v>
      </c>
      <c r="K564" s="19">
        <v>0</v>
      </c>
      <c r="L564" s="20"/>
      <c r="M564" s="21"/>
      <c r="N564" s="19">
        <v>0</v>
      </c>
      <c r="O564" s="22">
        <v>14700</v>
      </c>
    </row>
    <row r="565" spans="1:15" x14ac:dyDescent="0.35">
      <c r="A565" s="7">
        <v>891501104</v>
      </c>
      <c r="B565" s="16" t="s">
        <v>14</v>
      </c>
      <c r="C565" s="24" t="s">
        <v>15</v>
      </c>
      <c r="D565" s="24">
        <v>1824819</v>
      </c>
      <c r="E565" s="16" t="s">
        <v>605</v>
      </c>
      <c r="F565" s="25">
        <v>41943</v>
      </c>
      <c r="G565" s="25">
        <v>41953</v>
      </c>
      <c r="H565" s="26">
        <v>1460</v>
      </c>
      <c r="I565" s="26">
        <v>1460</v>
      </c>
      <c r="J565" s="18" t="s">
        <v>23</v>
      </c>
      <c r="K565" s="19">
        <v>0</v>
      </c>
      <c r="L565" s="20"/>
      <c r="M565" s="21"/>
      <c r="N565" s="19">
        <v>0</v>
      </c>
      <c r="O565" s="22">
        <v>1460</v>
      </c>
    </row>
    <row r="566" spans="1:15" x14ac:dyDescent="0.35">
      <c r="A566" s="7">
        <v>891501104</v>
      </c>
      <c r="B566" s="16" t="s">
        <v>14</v>
      </c>
      <c r="C566" s="24" t="s">
        <v>15</v>
      </c>
      <c r="D566" s="24">
        <v>1824886</v>
      </c>
      <c r="E566" s="16" t="s">
        <v>606</v>
      </c>
      <c r="F566" s="25">
        <v>41943</v>
      </c>
      <c r="G566" s="25">
        <v>41953</v>
      </c>
      <c r="H566" s="26">
        <v>8800</v>
      </c>
      <c r="I566" s="26">
        <v>8800</v>
      </c>
      <c r="J566" s="18" t="s">
        <v>23</v>
      </c>
      <c r="K566" s="19">
        <v>0</v>
      </c>
      <c r="L566" s="20"/>
      <c r="M566" s="21"/>
      <c r="N566" s="19">
        <v>0</v>
      </c>
      <c r="O566" s="22">
        <v>8800</v>
      </c>
    </row>
    <row r="567" spans="1:15" x14ac:dyDescent="0.35">
      <c r="A567" s="7">
        <v>891501104</v>
      </c>
      <c r="B567" s="16" t="s">
        <v>14</v>
      </c>
      <c r="C567" s="24" t="s">
        <v>15</v>
      </c>
      <c r="D567" s="24">
        <v>1824944</v>
      </c>
      <c r="E567" s="16" t="s">
        <v>607</v>
      </c>
      <c r="F567" s="25">
        <v>41943</v>
      </c>
      <c r="G567" s="25">
        <v>41953</v>
      </c>
      <c r="H567" s="26">
        <v>17900</v>
      </c>
      <c r="I567" s="26">
        <v>17900</v>
      </c>
      <c r="J567" s="18" t="s">
        <v>23</v>
      </c>
      <c r="K567" s="19">
        <v>0</v>
      </c>
      <c r="L567" s="20"/>
      <c r="M567" s="21"/>
      <c r="N567" s="19">
        <v>0</v>
      </c>
      <c r="O567" s="22">
        <v>17900</v>
      </c>
    </row>
    <row r="568" spans="1:15" x14ac:dyDescent="0.35">
      <c r="A568" s="7">
        <v>891501104</v>
      </c>
      <c r="B568" s="16" t="s">
        <v>14</v>
      </c>
      <c r="C568" s="24" t="s">
        <v>15</v>
      </c>
      <c r="D568" s="24">
        <v>1824971</v>
      </c>
      <c r="E568" s="16" t="s">
        <v>608</v>
      </c>
      <c r="F568" s="25">
        <v>41943</v>
      </c>
      <c r="G568" s="25">
        <v>41953</v>
      </c>
      <c r="H568" s="26">
        <v>14600</v>
      </c>
      <c r="I568" s="26">
        <v>14600</v>
      </c>
      <c r="J568" s="18" t="s">
        <v>23</v>
      </c>
      <c r="K568" s="19">
        <v>0</v>
      </c>
      <c r="L568" s="20"/>
      <c r="M568" s="21"/>
      <c r="N568" s="19">
        <v>0</v>
      </c>
      <c r="O568" s="22">
        <v>14600</v>
      </c>
    </row>
    <row r="569" spans="1:15" x14ac:dyDescent="0.35">
      <c r="A569" s="7">
        <v>891501104</v>
      </c>
      <c r="B569" s="16" t="s">
        <v>14</v>
      </c>
      <c r="C569" s="24" t="s">
        <v>15</v>
      </c>
      <c r="D569" s="24">
        <v>1825598</v>
      </c>
      <c r="E569" s="16" t="s">
        <v>609</v>
      </c>
      <c r="F569" s="25">
        <v>41943</v>
      </c>
      <c r="G569" s="25">
        <v>41953</v>
      </c>
      <c r="H569" s="26">
        <v>34900</v>
      </c>
      <c r="I569" s="26">
        <v>34900</v>
      </c>
      <c r="J569" s="18" t="s">
        <v>23</v>
      </c>
      <c r="K569" s="19">
        <v>0</v>
      </c>
      <c r="L569" s="20"/>
      <c r="M569" s="21"/>
      <c r="N569" s="19">
        <v>0</v>
      </c>
      <c r="O569" s="22">
        <v>34900</v>
      </c>
    </row>
    <row r="570" spans="1:15" x14ac:dyDescent="0.35">
      <c r="A570" s="7">
        <v>891501104</v>
      </c>
      <c r="B570" s="16" t="s">
        <v>14</v>
      </c>
      <c r="C570" s="24" t="s">
        <v>440</v>
      </c>
      <c r="D570" s="24">
        <v>17906</v>
      </c>
      <c r="E570" s="16" t="s">
        <v>610</v>
      </c>
      <c r="F570" s="25">
        <v>41943</v>
      </c>
      <c r="G570" s="25">
        <v>41953</v>
      </c>
      <c r="H570" s="26">
        <v>3700</v>
      </c>
      <c r="I570" s="26">
        <v>3700</v>
      </c>
      <c r="J570" s="18" t="s">
        <v>23</v>
      </c>
      <c r="K570" s="19">
        <v>0</v>
      </c>
      <c r="L570" s="20"/>
      <c r="M570" s="21"/>
      <c r="N570" s="19">
        <v>0</v>
      </c>
      <c r="O570" s="22">
        <v>3700</v>
      </c>
    </row>
    <row r="571" spans="1:15" x14ac:dyDescent="0.35">
      <c r="A571" s="7">
        <v>891501104</v>
      </c>
      <c r="B571" s="16" t="s">
        <v>14</v>
      </c>
      <c r="C571" s="24" t="s">
        <v>440</v>
      </c>
      <c r="D571" s="24">
        <v>17907</v>
      </c>
      <c r="E571" s="16" t="s">
        <v>611</v>
      </c>
      <c r="F571" s="25">
        <v>41943</v>
      </c>
      <c r="G571" s="25">
        <v>41953</v>
      </c>
      <c r="H571" s="26">
        <v>3700</v>
      </c>
      <c r="I571" s="26">
        <v>3700</v>
      </c>
      <c r="J571" s="18" t="s">
        <v>23</v>
      </c>
      <c r="K571" s="19">
        <v>0</v>
      </c>
      <c r="L571" s="20"/>
      <c r="M571" s="21"/>
      <c r="N571" s="19">
        <v>0</v>
      </c>
      <c r="O571" s="22">
        <v>3700</v>
      </c>
    </row>
    <row r="572" spans="1:15" x14ac:dyDescent="0.35">
      <c r="A572" s="7">
        <v>891501104</v>
      </c>
      <c r="B572" s="16" t="s">
        <v>14</v>
      </c>
      <c r="C572" s="24" t="s">
        <v>15</v>
      </c>
      <c r="D572" s="24">
        <v>1826011</v>
      </c>
      <c r="E572" s="16" t="s">
        <v>612</v>
      </c>
      <c r="F572" s="25">
        <v>41943</v>
      </c>
      <c r="G572" s="25">
        <v>41953</v>
      </c>
      <c r="H572" s="26">
        <v>14600</v>
      </c>
      <c r="I572" s="26">
        <v>14600</v>
      </c>
      <c r="J572" s="18" t="s">
        <v>23</v>
      </c>
      <c r="K572" s="19">
        <v>0</v>
      </c>
      <c r="L572" s="20"/>
      <c r="M572" s="21"/>
      <c r="N572" s="19">
        <v>0</v>
      </c>
      <c r="O572" s="22">
        <v>14600</v>
      </c>
    </row>
    <row r="573" spans="1:15" x14ac:dyDescent="0.35">
      <c r="A573" s="7">
        <v>891501104</v>
      </c>
      <c r="B573" s="16" t="s">
        <v>14</v>
      </c>
      <c r="C573" s="24" t="s">
        <v>15</v>
      </c>
      <c r="D573" s="24">
        <v>1826690</v>
      </c>
      <c r="E573" s="16" t="s">
        <v>613</v>
      </c>
      <c r="F573" s="25">
        <v>41943</v>
      </c>
      <c r="G573" s="25">
        <v>41953</v>
      </c>
      <c r="H573" s="26">
        <v>79848</v>
      </c>
      <c r="I573" s="26">
        <v>79848</v>
      </c>
      <c r="J573" s="18" t="s">
        <v>23</v>
      </c>
      <c r="K573" s="19">
        <v>0</v>
      </c>
      <c r="L573" s="20"/>
      <c r="M573" s="21"/>
      <c r="N573" s="19">
        <v>0</v>
      </c>
      <c r="O573" s="22">
        <v>79848</v>
      </c>
    </row>
    <row r="574" spans="1:15" x14ac:dyDescent="0.35">
      <c r="A574" s="7">
        <v>891501104</v>
      </c>
      <c r="B574" s="16" t="s">
        <v>14</v>
      </c>
      <c r="C574" s="24" t="s">
        <v>15</v>
      </c>
      <c r="D574" s="24">
        <v>1826692</v>
      </c>
      <c r="E574" s="16" t="s">
        <v>614</v>
      </c>
      <c r="F574" s="25">
        <v>41943</v>
      </c>
      <c r="G574" s="25">
        <v>41953</v>
      </c>
      <c r="H574" s="26">
        <v>141546</v>
      </c>
      <c r="I574" s="26">
        <v>141546</v>
      </c>
      <c r="J574" s="18" t="s">
        <v>23</v>
      </c>
      <c r="K574" s="19">
        <v>0</v>
      </c>
      <c r="L574" s="20"/>
      <c r="M574" s="21"/>
      <c r="N574" s="19">
        <v>0</v>
      </c>
      <c r="O574" s="22">
        <v>141546</v>
      </c>
    </row>
    <row r="575" spans="1:15" x14ac:dyDescent="0.35">
      <c r="A575" s="7">
        <v>891501104</v>
      </c>
      <c r="B575" s="16" t="s">
        <v>14</v>
      </c>
      <c r="C575" s="24" t="s">
        <v>15</v>
      </c>
      <c r="D575" s="24">
        <v>1827653</v>
      </c>
      <c r="E575" s="16" t="s">
        <v>615</v>
      </c>
      <c r="F575" s="25">
        <v>41943</v>
      </c>
      <c r="G575" s="25">
        <v>41953</v>
      </c>
      <c r="H575" s="26">
        <v>14600</v>
      </c>
      <c r="I575" s="26">
        <v>14600</v>
      </c>
      <c r="J575" s="18" t="s">
        <v>23</v>
      </c>
      <c r="K575" s="19">
        <v>0</v>
      </c>
      <c r="L575" s="20"/>
      <c r="M575" s="21"/>
      <c r="N575" s="19">
        <v>0</v>
      </c>
      <c r="O575" s="22">
        <v>14600</v>
      </c>
    </row>
    <row r="576" spans="1:15" x14ac:dyDescent="0.35">
      <c r="A576" s="7">
        <v>891501104</v>
      </c>
      <c r="B576" s="16" t="s">
        <v>14</v>
      </c>
      <c r="C576" s="24" t="s">
        <v>15</v>
      </c>
      <c r="D576" s="24">
        <v>1827762</v>
      </c>
      <c r="E576" s="16" t="s">
        <v>616</v>
      </c>
      <c r="F576" s="25">
        <v>41943</v>
      </c>
      <c r="G576" s="25">
        <v>41953</v>
      </c>
      <c r="H576" s="26">
        <v>22400</v>
      </c>
      <c r="I576" s="26">
        <v>22400</v>
      </c>
      <c r="J576" s="18" t="s">
        <v>23</v>
      </c>
      <c r="K576" s="19">
        <v>0</v>
      </c>
      <c r="L576" s="20"/>
      <c r="M576" s="21"/>
      <c r="N576" s="19">
        <v>0</v>
      </c>
      <c r="O576" s="22">
        <v>22400</v>
      </c>
    </row>
    <row r="577" spans="1:15" x14ac:dyDescent="0.35">
      <c r="A577" s="7">
        <v>891501104</v>
      </c>
      <c r="B577" s="16" t="s">
        <v>14</v>
      </c>
      <c r="C577" s="24" t="s">
        <v>440</v>
      </c>
      <c r="D577" s="24">
        <v>18233</v>
      </c>
      <c r="E577" s="16" t="s">
        <v>617</v>
      </c>
      <c r="F577" s="25">
        <v>41943</v>
      </c>
      <c r="G577" s="25">
        <v>41953</v>
      </c>
      <c r="H577" s="26">
        <v>14400</v>
      </c>
      <c r="I577" s="26">
        <v>14400</v>
      </c>
      <c r="J577" s="18" t="s">
        <v>23</v>
      </c>
      <c r="K577" s="19">
        <v>0</v>
      </c>
      <c r="L577" s="20"/>
      <c r="M577" s="21"/>
      <c r="N577" s="19">
        <v>0</v>
      </c>
      <c r="O577" s="22">
        <v>14400</v>
      </c>
    </row>
    <row r="578" spans="1:15" x14ac:dyDescent="0.35">
      <c r="A578" s="7">
        <v>891501104</v>
      </c>
      <c r="B578" s="16" t="s">
        <v>14</v>
      </c>
      <c r="C578" s="24" t="s">
        <v>15</v>
      </c>
      <c r="D578" s="24">
        <v>1828389</v>
      </c>
      <c r="E578" s="16" t="s">
        <v>618</v>
      </c>
      <c r="F578" s="25">
        <v>41943</v>
      </c>
      <c r="G578" s="25">
        <v>41953</v>
      </c>
      <c r="H578" s="26">
        <v>127590</v>
      </c>
      <c r="I578" s="26">
        <v>127590</v>
      </c>
      <c r="J578" s="18" t="s">
        <v>23</v>
      </c>
      <c r="K578" s="19">
        <v>0</v>
      </c>
      <c r="L578" s="20"/>
      <c r="M578" s="21"/>
      <c r="N578" s="19">
        <v>0</v>
      </c>
      <c r="O578" s="22">
        <v>127590</v>
      </c>
    </row>
    <row r="579" spans="1:15" x14ac:dyDescent="0.35">
      <c r="A579" s="7">
        <v>891501104</v>
      </c>
      <c r="B579" s="16" t="s">
        <v>14</v>
      </c>
      <c r="C579" s="24" t="s">
        <v>15</v>
      </c>
      <c r="D579" s="24">
        <v>1828404</v>
      </c>
      <c r="E579" s="16" t="s">
        <v>619</v>
      </c>
      <c r="F579" s="25">
        <v>41943</v>
      </c>
      <c r="G579" s="25">
        <v>41953</v>
      </c>
      <c r="H579" s="26">
        <v>3600</v>
      </c>
      <c r="I579" s="26">
        <v>3600</v>
      </c>
      <c r="J579" s="18" t="s">
        <v>23</v>
      </c>
      <c r="K579" s="19">
        <v>0</v>
      </c>
      <c r="L579" s="20"/>
      <c r="M579" s="21"/>
      <c r="N579" s="19">
        <v>0</v>
      </c>
      <c r="O579" s="22">
        <v>3600</v>
      </c>
    </row>
    <row r="580" spans="1:15" x14ac:dyDescent="0.35">
      <c r="A580" s="7">
        <v>891501104</v>
      </c>
      <c r="B580" s="16" t="s">
        <v>14</v>
      </c>
      <c r="C580" s="24" t="s">
        <v>15</v>
      </c>
      <c r="D580" s="24">
        <v>1828422</v>
      </c>
      <c r="E580" s="16" t="s">
        <v>620</v>
      </c>
      <c r="F580" s="25">
        <v>41943</v>
      </c>
      <c r="G580" s="25">
        <v>41953</v>
      </c>
      <c r="H580" s="26">
        <v>41648</v>
      </c>
      <c r="I580" s="26">
        <v>41648</v>
      </c>
      <c r="J580" s="18" t="s">
        <v>23</v>
      </c>
      <c r="K580" s="19">
        <v>0</v>
      </c>
      <c r="L580" s="20"/>
      <c r="M580" s="21"/>
      <c r="N580" s="19">
        <v>0</v>
      </c>
      <c r="O580" s="22">
        <v>41648</v>
      </c>
    </row>
    <row r="581" spans="1:15" x14ac:dyDescent="0.35">
      <c r="A581" s="7">
        <v>891501104</v>
      </c>
      <c r="B581" s="16" t="s">
        <v>14</v>
      </c>
      <c r="C581" s="24" t="s">
        <v>15</v>
      </c>
      <c r="D581" s="24">
        <v>1828927</v>
      </c>
      <c r="E581" s="16" t="s">
        <v>621</v>
      </c>
      <c r="F581" s="25">
        <v>41943</v>
      </c>
      <c r="G581" s="25">
        <v>41953</v>
      </c>
      <c r="H581" s="26">
        <v>17300</v>
      </c>
      <c r="I581" s="26">
        <v>17300</v>
      </c>
      <c r="J581" s="18" t="s">
        <v>23</v>
      </c>
      <c r="K581" s="19">
        <v>0</v>
      </c>
      <c r="L581" s="20"/>
      <c r="M581" s="21"/>
      <c r="N581" s="19">
        <v>0</v>
      </c>
      <c r="O581" s="22">
        <v>17300</v>
      </c>
    </row>
    <row r="582" spans="1:15" x14ac:dyDescent="0.35">
      <c r="A582" s="7">
        <v>891501104</v>
      </c>
      <c r="B582" s="16" t="s">
        <v>14</v>
      </c>
      <c r="C582" s="24" t="s">
        <v>15</v>
      </c>
      <c r="D582" s="24">
        <v>1828964</v>
      </c>
      <c r="E582" s="16" t="s">
        <v>622</v>
      </c>
      <c r="F582" s="25">
        <v>41943</v>
      </c>
      <c r="G582" s="25">
        <v>41953</v>
      </c>
      <c r="H582" s="26">
        <v>14600</v>
      </c>
      <c r="I582" s="26">
        <v>14600</v>
      </c>
      <c r="J582" s="18" t="s">
        <v>23</v>
      </c>
      <c r="K582" s="19">
        <v>0</v>
      </c>
      <c r="L582" s="20"/>
      <c r="M582" s="21"/>
      <c r="N582" s="19">
        <v>0</v>
      </c>
      <c r="O582" s="22">
        <v>14600</v>
      </c>
    </row>
    <row r="583" spans="1:15" x14ac:dyDescent="0.35">
      <c r="A583" s="7">
        <v>891501104</v>
      </c>
      <c r="B583" s="16" t="s">
        <v>14</v>
      </c>
      <c r="C583" s="24" t="s">
        <v>15</v>
      </c>
      <c r="D583" s="24">
        <v>1829222</v>
      </c>
      <c r="E583" s="16" t="s">
        <v>623</v>
      </c>
      <c r="F583" s="25">
        <v>41943</v>
      </c>
      <c r="G583" s="25">
        <v>41953</v>
      </c>
      <c r="H583" s="26">
        <v>14700</v>
      </c>
      <c r="I583" s="26">
        <v>14700</v>
      </c>
      <c r="J583" s="18" t="s">
        <v>23</v>
      </c>
      <c r="K583" s="19">
        <v>0</v>
      </c>
      <c r="L583" s="20"/>
      <c r="M583" s="21"/>
      <c r="N583" s="19">
        <v>0</v>
      </c>
      <c r="O583" s="22">
        <v>14700</v>
      </c>
    </row>
    <row r="584" spans="1:15" x14ac:dyDescent="0.35">
      <c r="A584" s="7">
        <v>891501104</v>
      </c>
      <c r="B584" s="16" t="s">
        <v>14</v>
      </c>
      <c r="C584" s="24" t="s">
        <v>15</v>
      </c>
      <c r="D584" s="24">
        <v>1829710</v>
      </c>
      <c r="E584" s="16" t="s">
        <v>624</v>
      </c>
      <c r="F584" s="25">
        <v>41943</v>
      </c>
      <c r="G584" s="25">
        <v>41953</v>
      </c>
      <c r="H584" s="26">
        <v>14600</v>
      </c>
      <c r="I584" s="26">
        <v>14600</v>
      </c>
      <c r="J584" s="18" t="s">
        <v>23</v>
      </c>
      <c r="K584" s="19">
        <v>0</v>
      </c>
      <c r="L584" s="20"/>
      <c r="M584" s="21"/>
      <c r="N584" s="19">
        <v>0</v>
      </c>
      <c r="O584" s="22">
        <v>14600</v>
      </c>
    </row>
    <row r="585" spans="1:15" x14ac:dyDescent="0.35">
      <c r="A585" s="7">
        <v>891501104</v>
      </c>
      <c r="B585" s="16" t="s">
        <v>14</v>
      </c>
      <c r="C585" s="24" t="s">
        <v>15</v>
      </c>
      <c r="D585" s="24">
        <v>1829722</v>
      </c>
      <c r="E585" s="16" t="s">
        <v>625</v>
      </c>
      <c r="F585" s="25">
        <v>41943</v>
      </c>
      <c r="G585" s="25">
        <v>41953</v>
      </c>
      <c r="H585" s="26">
        <v>59300</v>
      </c>
      <c r="I585" s="26">
        <v>59300</v>
      </c>
      <c r="J585" s="18" t="s">
        <v>23</v>
      </c>
      <c r="K585" s="19">
        <v>0</v>
      </c>
      <c r="L585" s="20"/>
      <c r="M585" s="21"/>
      <c r="N585" s="19">
        <v>0</v>
      </c>
      <c r="O585" s="22">
        <v>59300</v>
      </c>
    </row>
    <row r="586" spans="1:15" x14ac:dyDescent="0.35">
      <c r="A586" s="7">
        <v>891501104</v>
      </c>
      <c r="B586" s="16" t="s">
        <v>14</v>
      </c>
      <c r="C586" s="24" t="s">
        <v>15</v>
      </c>
      <c r="D586" s="24">
        <v>1830002</v>
      </c>
      <c r="E586" s="16" t="s">
        <v>626</v>
      </c>
      <c r="F586" s="25">
        <v>41973</v>
      </c>
      <c r="G586" s="25">
        <v>41983</v>
      </c>
      <c r="H586" s="26">
        <v>45100</v>
      </c>
      <c r="I586" s="26">
        <v>45100</v>
      </c>
      <c r="J586" s="18" t="s">
        <v>23</v>
      </c>
      <c r="K586" s="19">
        <v>0</v>
      </c>
      <c r="L586" s="20"/>
      <c r="M586" s="21"/>
      <c r="N586" s="19">
        <v>0</v>
      </c>
      <c r="O586" s="22">
        <v>45100</v>
      </c>
    </row>
    <row r="587" spans="1:15" x14ac:dyDescent="0.35">
      <c r="A587" s="7">
        <v>891501104</v>
      </c>
      <c r="B587" s="16" t="s">
        <v>14</v>
      </c>
      <c r="C587" s="24" t="s">
        <v>15</v>
      </c>
      <c r="D587" s="24">
        <v>1831151</v>
      </c>
      <c r="E587" s="16" t="s">
        <v>627</v>
      </c>
      <c r="F587" s="25">
        <v>41973</v>
      </c>
      <c r="G587" s="25">
        <v>41983</v>
      </c>
      <c r="H587" s="26">
        <v>11100</v>
      </c>
      <c r="I587" s="26">
        <v>11100</v>
      </c>
      <c r="J587" s="18" t="s">
        <v>23</v>
      </c>
      <c r="K587" s="19">
        <v>0</v>
      </c>
      <c r="L587" s="20"/>
      <c r="M587" s="21"/>
      <c r="N587" s="19">
        <v>0</v>
      </c>
      <c r="O587" s="22">
        <v>11100</v>
      </c>
    </row>
    <row r="588" spans="1:15" x14ac:dyDescent="0.35">
      <c r="A588" s="7">
        <v>891501104</v>
      </c>
      <c r="B588" s="16" t="s">
        <v>14</v>
      </c>
      <c r="C588" s="24" t="s">
        <v>15</v>
      </c>
      <c r="D588" s="24">
        <v>1832230</v>
      </c>
      <c r="E588" s="16" t="s">
        <v>628</v>
      </c>
      <c r="F588" s="25">
        <v>41973</v>
      </c>
      <c r="G588" s="25">
        <v>41983</v>
      </c>
      <c r="H588" s="26">
        <v>31100</v>
      </c>
      <c r="I588" s="26">
        <v>31100</v>
      </c>
      <c r="J588" s="18" t="s">
        <v>23</v>
      </c>
      <c r="K588" s="19">
        <v>0</v>
      </c>
      <c r="L588" s="20"/>
      <c r="M588" s="21"/>
      <c r="N588" s="19">
        <v>0</v>
      </c>
      <c r="O588" s="22">
        <v>31100</v>
      </c>
    </row>
    <row r="589" spans="1:15" x14ac:dyDescent="0.35">
      <c r="A589" s="7">
        <v>891501104</v>
      </c>
      <c r="B589" s="16" t="s">
        <v>14</v>
      </c>
      <c r="C589" s="24" t="s">
        <v>15</v>
      </c>
      <c r="D589" s="24">
        <v>1832306</v>
      </c>
      <c r="E589" s="16" t="s">
        <v>629</v>
      </c>
      <c r="F589" s="25">
        <v>41973</v>
      </c>
      <c r="G589" s="25">
        <v>41983</v>
      </c>
      <c r="H589" s="26">
        <v>15000</v>
      </c>
      <c r="I589" s="26">
        <v>15000</v>
      </c>
      <c r="J589" s="18" t="s">
        <v>23</v>
      </c>
      <c r="K589" s="19">
        <v>0</v>
      </c>
      <c r="L589" s="20"/>
      <c r="M589" s="21"/>
      <c r="N589" s="19">
        <v>0</v>
      </c>
      <c r="O589" s="22">
        <v>15000</v>
      </c>
    </row>
    <row r="590" spans="1:15" x14ac:dyDescent="0.35">
      <c r="A590" s="7">
        <v>891501104</v>
      </c>
      <c r="B590" s="16" t="s">
        <v>14</v>
      </c>
      <c r="C590" s="24" t="s">
        <v>15</v>
      </c>
      <c r="D590" s="24">
        <v>1832657</v>
      </c>
      <c r="E590" s="16" t="s">
        <v>630</v>
      </c>
      <c r="F590" s="25">
        <v>41973</v>
      </c>
      <c r="G590" s="25">
        <v>41983</v>
      </c>
      <c r="H590" s="26">
        <v>36900</v>
      </c>
      <c r="I590" s="26">
        <v>36900</v>
      </c>
      <c r="J590" s="18" t="s">
        <v>23</v>
      </c>
      <c r="K590" s="19">
        <v>0</v>
      </c>
      <c r="L590" s="20"/>
      <c r="M590" s="21"/>
      <c r="N590" s="19">
        <v>0</v>
      </c>
      <c r="O590" s="22">
        <v>36900</v>
      </c>
    </row>
    <row r="591" spans="1:15" x14ac:dyDescent="0.35">
      <c r="A591" s="7">
        <v>891501104</v>
      </c>
      <c r="B591" s="16" t="s">
        <v>14</v>
      </c>
      <c r="C591" s="24" t="s">
        <v>15</v>
      </c>
      <c r="D591" s="24">
        <v>1832678</v>
      </c>
      <c r="E591" s="16" t="s">
        <v>631</v>
      </c>
      <c r="F591" s="25">
        <v>41973</v>
      </c>
      <c r="G591" s="25">
        <v>41983</v>
      </c>
      <c r="H591" s="26">
        <v>18450</v>
      </c>
      <c r="I591" s="26">
        <v>18450</v>
      </c>
      <c r="J591" s="18" t="s">
        <v>23</v>
      </c>
      <c r="K591" s="19">
        <v>0</v>
      </c>
      <c r="L591" s="20"/>
      <c r="M591" s="21"/>
      <c r="N591" s="19">
        <v>0</v>
      </c>
      <c r="O591" s="22">
        <v>18450</v>
      </c>
    </row>
    <row r="592" spans="1:15" x14ac:dyDescent="0.35">
      <c r="A592" s="7">
        <v>891501104</v>
      </c>
      <c r="B592" s="16" t="s">
        <v>14</v>
      </c>
      <c r="C592" s="24" t="s">
        <v>15</v>
      </c>
      <c r="D592" s="24">
        <v>1832911</v>
      </c>
      <c r="E592" s="16" t="s">
        <v>632</v>
      </c>
      <c r="F592" s="25">
        <v>41973</v>
      </c>
      <c r="G592" s="25">
        <v>41983</v>
      </c>
      <c r="H592" s="26">
        <v>75150</v>
      </c>
      <c r="I592" s="26">
        <v>75150</v>
      </c>
      <c r="J592" s="18" t="s">
        <v>23</v>
      </c>
      <c r="K592" s="19">
        <v>0</v>
      </c>
      <c r="L592" s="20"/>
      <c r="M592" s="21"/>
      <c r="N592" s="19">
        <v>0</v>
      </c>
      <c r="O592" s="22">
        <v>75150</v>
      </c>
    </row>
    <row r="593" spans="1:15" x14ac:dyDescent="0.35">
      <c r="A593" s="7">
        <v>891501104</v>
      </c>
      <c r="B593" s="16" t="s">
        <v>14</v>
      </c>
      <c r="C593" s="24" t="s">
        <v>15</v>
      </c>
      <c r="D593" s="24">
        <v>1833230</v>
      </c>
      <c r="E593" s="16" t="s">
        <v>633</v>
      </c>
      <c r="F593" s="25">
        <v>41973</v>
      </c>
      <c r="G593" s="25">
        <v>41983</v>
      </c>
      <c r="H593" s="26">
        <v>3700</v>
      </c>
      <c r="I593" s="26">
        <v>3700</v>
      </c>
      <c r="J593" s="18" t="s">
        <v>23</v>
      </c>
      <c r="K593" s="19">
        <v>0</v>
      </c>
      <c r="L593" s="20"/>
      <c r="M593" s="21"/>
      <c r="N593" s="19">
        <v>0</v>
      </c>
      <c r="O593" s="22">
        <v>3700</v>
      </c>
    </row>
    <row r="594" spans="1:15" x14ac:dyDescent="0.35">
      <c r="A594" s="7">
        <v>891501104</v>
      </c>
      <c r="B594" s="16" t="s">
        <v>14</v>
      </c>
      <c r="C594" s="24" t="s">
        <v>15</v>
      </c>
      <c r="D594" s="24">
        <v>1833285</v>
      </c>
      <c r="E594" s="16" t="s">
        <v>634</v>
      </c>
      <c r="F594" s="25">
        <v>41973</v>
      </c>
      <c r="G594" s="25">
        <v>41983</v>
      </c>
      <c r="H594" s="26">
        <v>4250</v>
      </c>
      <c r="I594" s="26">
        <v>4250</v>
      </c>
      <c r="J594" s="18" t="s">
        <v>23</v>
      </c>
      <c r="K594" s="19">
        <v>0</v>
      </c>
      <c r="L594" s="20"/>
      <c r="M594" s="21"/>
      <c r="N594" s="19">
        <v>0</v>
      </c>
      <c r="O594" s="22">
        <v>4250</v>
      </c>
    </row>
    <row r="595" spans="1:15" x14ac:dyDescent="0.35">
      <c r="A595" s="7">
        <v>891501104</v>
      </c>
      <c r="B595" s="16" t="s">
        <v>14</v>
      </c>
      <c r="C595" s="24" t="s">
        <v>15</v>
      </c>
      <c r="D595" s="24">
        <v>1834287</v>
      </c>
      <c r="E595" s="16" t="s">
        <v>635</v>
      </c>
      <c r="F595" s="25">
        <v>41973</v>
      </c>
      <c r="G595" s="25">
        <v>41983</v>
      </c>
      <c r="H595" s="26">
        <v>14400</v>
      </c>
      <c r="I595" s="26">
        <v>14400</v>
      </c>
      <c r="J595" s="18" t="s">
        <v>23</v>
      </c>
      <c r="K595" s="19">
        <v>0</v>
      </c>
      <c r="L595" s="20"/>
      <c r="M595" s="21"/>
      <c r="N595" s="19">
        <v>0</v>
      </c>
      <c r="O595" s="22">
        <v>14400</v>
      </c>
    </row>
    <row r="596" spans="1:15" x14ac:dyDescent="0.35">
      <c r="A596" s="7">
        <v>891501104</v>
      </c>
      <c r="B596" s="16" t="s">
        <v>14</v>
      </c>
      <c r="C596" s="24" t="s">
        <v>15</v>
      </c>
      <c r="D596" s="24">
        <v>1834394</v>
      </c>
      <c r="E596" s="16" t="s">
        <v>636</v>
      </c>
      <c r="F596" s="25">
        <v>41973</v>
      </c>
      <c r="G596" s="25">
        <v>41983</v>
      </c>
      <c r="H596" s="26">
        <v>24100</v>
      </c>
      <c r="I596" s="26">
        <v>24100</v>
      </c>
      <c r="J596" s="18" t="s">
        <v>23</v>
      </c>
      <c r="K596" s="19">
        <v>0</v>
      </c>
      <c r="L596" s="20"/>
      <c r="M596" s="21"/>
      <c r="N596" s="19">
        <v>0</v>
      </c>
      <c r="O596" s="22">
        <v>24100</v>
      </c>
    </row>
    <row r="597" spans="1:15" x14ac:dyDescent="0.35">
      <c r="A597" s="7">
        <v>891501104</v>
      </c>
      <c r="B597" s="16" t="s">
        <v>14</v>
      </c>
      <c r="C597" s="24" t="s">
        <v>15</v>
      </c>
      <c r="D597" s="24">
        <v>1834705</v>
      </c>
      <c r="E597" s="16" t="s">
        <v>637</v>
      </c>
      <c r="F597" s="25">
        <v>41973</v>
      </c>
      <c r="G597" s="25">
        <v>41983</v>
      </c>
      <c r="H597" s="26">
        <v>12800</v>
      </c>
      <c r="I597" s="26">
        <v>12800</v>
      </c>
      <c r="J597" s="18" t="s">
        <v>23</v>
      </c>
      <c r="K597" s="19">
        <v>0</v>
      </c>
      <c r="L597" s="20"/>
      <c r="M597" s="21"/>
      <c r="N597" s="19">
        <v>0</v>
      </c>
      <c r="O597" s="22">
        <v>12800</v>
      </c>
    </row>
    <row r="598" spans="1:15" x14ac:dyDescent="0.35">
      <c r="A598" s="7">
        <v>891501104</v>
      </c>
      <c r="B598" s="16" t="s">
        <v>14</v>
      </c>
      <c r="C598" s="24" t="s">
        <v>15</v>
      </c>
      <c r="D598" s="24">
        <v>1834779</v>
      </c>
      <c r="E598" s="16" t="s">
        <v>638</v>
      </c>
      <c r="F598" s="25">
        <v>41973</v>
      </c>
      <c r="G598" s="25">
        <v>41983</v>
      </c>
      <c r="H598" s="26">
        <v>15000</v>
      </c>
      <c r="I598" s="26">
        <v>15000</v>
      </c>
      <c r="J598" s="18" t="s">
        <v>23</v>
      </c>
      <c r="K598" s="19">
        <v>0</v>
      </c>
      <c r="L598" s="20"/>
      <c r="M598" s="21"/>
      <c r="N598" s="19">
        <v>0</v>
      </c>
      <c r="O598" s="22">
        <v>15000</v>
      </c>
    </row>
    <row r="599" spans="1:15" x14ac:dyDescent="0.35">
      <c r="A599" s="7">
        <v>891501104</v>
      </c>
      <c r="B599" s="16" t="s">
        <v>14</v>
      </c>
      <c r="C599" s="24" t="s">
        <v>15</v>
      </c>
      <c r="D599" s="24">
        <v>1834960</v>
      </c>
      <c r="E599" s="16" t="s">
        <v>639</v>
      </c>
      <c r="F599" s="25">
        <v>41973</v>
      </c>
      <c r="G599" s="25">
        <v>41983</v>
      </c>
      <c r="H599" s="26">
        <v>7400</v>
      </c>
      <c r="I599" s="26">
        <v>7400</v>
      </c>
      <c r="J599" s="18" t="s">
        <v>23</v>
      </c>
      <c r="K599" s="19">
        <v>0</v>
      </c>
      <c r="L599" s="20"/>
      <c r="M599" s="21"/>
      <c r="N599" s="19">
        <v>0</v>
      </c>
      <c r="O599" s="22">
        <v>7400</v>
      </c>
    </row>
    <row r="600" spans="1:15" x14ac:dyDescent="0.35">
      <c r="A600" s="7">
        <v>891501104</v>
      </c>
      <c r="B600" s="16" t="s">
        <v>14</v>
      </c>
      <c r="C600" s="24" t="s">
        <v>15</v>
      </c>
      <c r="D600" s="24">
        <v>1835773</v>
      </c>
      <c r="E600" s="16" t="s">
        <v>640</v>
      </c>
      <c r="F600" s="25">
        <v>41973</v>
      </c>
      <c r="G600" s="25">
        <v>41983</v>
      </c>
      <c r="H600" s="26">
        <v>36900</v>
      </c>
      <c r="I600" s="26">
        <v>36900</v>
      </c>
      <c r="J600" s="18" t="s">
        <v>23</v>
      </c>
      <c r="K600" s="19">
        <v>0</v>
      </c>
      <c r="L600" s="20"/>
      <c r="M600" s="21"/>
      <c r="N600" s="19">
        <v>0</v>
      </c>
      <c r="O600" s="22">
        <v>36900</v>
      </c>
    </row>
    <row r="601" spans="1:15" x14ac:dyDescent="0.35">
      <c r="A601" s="7">
        <v>891501104</v>
      </c>
      <c r="B601" s="16" t="s">
        <v>14</v>
      </c>
      <c r="C601" s="24" t="s">
        <v>15</v>
      </c>
      <c r="D601" s="24">
        <v>1835831</v>
      </c>
      <c r="E601" s="16" t="s">
        <v>641</v>
      </c>
      <c r="F601" s="25">
        <v>41973</v>
      </c>
      <c r="G601" s="25">
        <v>41983</v>
      </c>
      <c r="H601" s="26">
        <v>12800</v>
      </c>
      <c r="I601" s="26">
        <v>12800</v>
      </c>
      <c r="J601" s="18" t="s">
        <v>23</v>
      </c>
      <c r="K601" s="19">
        <v>0</v>
      </c>
      <c r="L601" s="20"/>
      <c r="M601" s="21"/>
      <c r="N601" s="19">
        <v>0</v>
      </c>
      <c r="O601" s="22">
        <v>12800</v>
      </c>
    </row>
    <row r="602" spans="1:15" x14ac:dyDescent="0.35">
      <c r="A602" s="7">
        <v>891501104</v>
      </c>
      <c r="B602" s="16" t="s">
        <v>14</v>
      </c>
      <c r="C602" s="24" t="s">
        <v>15</v>
      </c>
      <c r="D602" s="24">
        <v>1836058</v>
      </c>
      <c r="E602" s="16" t="s">
        <v>642</v>
      </c>
      <c r="F602" s="25">
        <v>41973</v>
      </c>
      <c r="G602" s="25">
        <v>41983</v>
      </c>
      <c r="H602" s="26">
        <v>22400</v>
      </c>
      <c r="I602" s="26">
        <v>22400</v>
      </c>
      <c r="J602" s="18" t="s">
        <v>23</v>
      </c>
      <c r="K602" s="19">
        <v>0</v>
      </c>
      <c r="L602" s="20"/>
      <c r="M602" s="21"/>
      <c r="N602" s="19">
        <v>0</v>
      </c>
      <c r="O602" s="22">
        <v>22400</v>
      </c>
    </row>
    <row r="603" spans="1:15" x14ac:dyDescent="0.35">
      <c r="A603" s="7">
        <v>891501104</v>
      </c>
      <c r="B603" s="16" t="s">
        <v>14</v>
      </c>
      <c r="C603" s="24" t="s">
        <v>15</v>
      </c>
      <c r="D603" s="24">
        <v>1836157</v>
      </c>
      <c r="E603" s="16" t="s">
        <v>643</v>
      </c>
      <c r="F603" s="25">
        <v>41973</v>
      </c>
      <c r="G603" s="25">
        <v>41983</v>
      </c>
      <c r="H603" s="26">
        <v>30886</v>
      </c>
      <c r="I603" s="26">
        <v>30886</v>
      </c>
      <c r="J603" s="18" t="s">
        <v>23</v>
      </c>
      <c r="K603" s="19">
        <v>0</v>
      </c>
      <c r="L603" s="20"/>
      <c r="M603" s="21"/>
      <c r="N603" s="19">
        <v>0</v>
      </c>
      <c r="O603" s="22">
        <v>30886</v>
      </c>
    </row>
    <row r="604" spans="1:15" x14ac:dyDescent="0.35">
      <c r="A604" s="7">
        <v>891501104</v>
      </c>
      <c r="B604" s="16" t="s">
        <v>14</v>
      </c>
      <c r="C604" s="24" t="s">
        <v>15</v>
      </c>
      <c r="D604" s="24">
        <v>1836170</v>
      </c>
      <c r="E604" s="16" t="s">
        <v>644</v>
      </c>
      <c r="F604" s="25">
        <v>41973</v>
      </c>
      <c r="G604" s="25">
        <v>41983</v>
      </c>
      <c r="H604" s="26">
        <v>14800</v>
      </c>
      <c r="I604" s="26">
        <v>14800</v>
      </c>
      <c r="J604" s="18" t="s">
        <v>23</v>
      </c>
      <c r="K604" s="19">
        <v>0</v>
      </c>
      <c r="L604" s="20"/>
      <c r="M604" s="21"/>
      <c r="N604" s="19">
        <v>0</v>
      </c>
      <c r="O604" s="22">
        <v>14800</v>
      </c>
    </row>
    <row r="605" spans="1:15" x14ac:dyDescent="0.35">
      <c r="A605" s="7">
        <v>891501104</v>
      </c>
      <c r="B605" s="16" t="s">
        <v>14</v>
      </c>
      <c r="C605" s="24" t="s">
        <v>15</v>
      </c>
      <c r="D605" s="24">
        <v>1836367</v>
      </c>
      <c r="E605" s="16" t="s">
        <v>645</v>
      </c>
      <c r="F605" s="25">
        <v>41973</v>
      </c>
      <c r="G605" s="25">
        <v>41983</v>
      </c>
      <c r="H605" s="26">
        <v>14400</v>
      </c>
      <c r="I605" s="26">
        <v>14400</v>
      </c>
      <c r="J605" s="18" t="s">
        <v>23</v>
      </c>
      <c r="K605" s="19">
        <v>0</v>
      </c>
      <c r="L605" s="20"/>
      <c r="M605" s="21"/>
      <c r="N605" s="19">
        <v>0</v>
      </c>
      <c r="O605" s="22">
        <v>14400</v>
      </c>
    </row>
    <row r="606" spans="1:15" x14ac:dyDescent="0.35">
      <c r="A606" s="7">
        <v>891501104</v>
      </c>
      <c r="B606" s="16" t="s">
        <v>14</v>
      </c>
      <c r="C606" s="24" t="s">
        <v>15</v>
      </c>
      <c r="D606" s="24">
        <v>1836591</v>
      </c>
      <c r="E606" s="16" t="s">
        <v>646</v>
      </c>
      <c r="F606" s="25">
        <v>41973</v>
      </c>
      <c r="G606" s="25">
        <v>41983</v>
      </c>
      <c r="H606" s="26">
        <v>5310</v>
      </c>
      <c r="I606" s="26">
        <v>5310</v>
      </c>
      <c r="J606" s="18" t="s">
        <v>23</v>
      </c>
      <c r="K606" s="19">
        <v>0</v>
      </c>
      <c r="L606" s="20"/>
      <c r="M606" s="21"/>
      <c r="N606" s="19">
        <v>0</v>
      </c>
      <c r="O606" s="22">
        <v>5310</v>
      </c>
    </row>
    <row r="607" spans="1:15" x14ac:dyDescent="0.35">
      <c r="A607" s="7">
        <v>891501104</v>
      </c>
      <c r="B607" s="16" t="s">
        <v>14</v>
      </c>
      <c r="C607" s="24" t="s">
        <v>15</v>
      </c>
      <c r="D607" s="24">
        <v>1836592</v>
      </c>
      <c r="E607" s="16" t="s">
        <v>647</v>
      </c>
      <c r="F607" s="25">
        <v>41973</v>
      </c>
      <c r="G607" s="25">
        <v>41983</v>
      </c>
      <c r="H607" s="26">
        <v>380</v>
      </c>
      <c r="I607" s="26">
        <v>380</v>
      </c>
      <c r="J607" s="18" t="s">
        <v>23</v>
      </c>
      <c r="K607" s="19">
        <v>0</v>
      </c>
      <c r="L607" s="20"/>
      <c r="M607" s="21"/>
      <c r="N607" s="19">
        <v>0</v>
      </c>
      <c r="O607" s="22">
        <v>380</v>
      </c>
    </row>
    <row r="608" spans="1:15" x14ac:dyDescent="0.35">
      <c r="A608" s="7">
        <v>891501104</v>
      </c>
      <c r="B608" s="16" t="s">
        <v>14</v>
      </c>
      <c r="C608" s="24" t="s">
        <v>15</v>
      </c>
      <c r="D608" s="24">
        <v>1836920</v>
      </c>
      <c r="E608" s="16" t="s">
        <v>648</v>
      </c>
      <c r="F608" s="25">
        <v>41973</v>
      </c>
      <c r="G608" s="25">
        <v>41983</v>
      </c>
      <c r="H608" s="26">
        <v>3600</v>
      </c>
      <c r="I608" s="26">
        <v>3600</v>
      </c>
      <c r="J608" s="18" t="s">
        <v>23</v>
      </c>
      <c r="K608" s="19">
        <v>0</v>
      </c>
      <c r="L608" s="20"/>
      <c r="M608" s="21"/>
      <c r="N608" s="19">
        <v>0</v>
      </c>
      <c r="O608" s="22">
        <v>3600</v>
      </c>
    </row>
    <row r="609" spans="1:15" x14ac:dyDescent="0.35">
      <c r="A609" s="7">
        <v>891501104</v>
      </c>
      <c r="B609" s="16" t="s">
        <v>14</v>
      </c>
      <c r="C609" s="24" t="s">
        <v>15</v>
      </c>
      <c r="D609" s="24">
        <v>1838806</v>
      </c>
      <c r="E609" s="16" t="s">
        <v>649</v>
      </c>
      <c r="F609" s="25">
        <v>41973</v>
      </c>
      <c r="G609" s="25">
        <v>41983</v>
      </c>
      <c r="H609" s="26">
        <v>43128</v>
      </c>
      <c r="I609" s="26">
        <v>43128</v>
      </c>
      <c r="J609" s="18" t="s">
        <v>23</v>
      </c>
      <c r="K609" s="19">
        <v>0</v>
      </c>
      <c r="L609" s="20"/>
      <c r="M609" s="21"/>
      <c r="N609" s="19">
        <v>0</v>
      </c>
      <c r="O609" s="22">
        <v>43128</v>
      </c>
    </row>
    <row r="610" spans="1:15" x14ac:dyDescent="0.35">
      <c r="A610" s="7">
        <v>891501104</v>
      </c>
      <c r="B610" s="16" t="s">
        <v>14</v>
      </c>
      <c r="C610" s="24" t="s">
        <v>15</v>
      </c>
      <c r="D610" s="24">
        <v>1839028</v>
      </c>
      <c r="E610" s="16" t="s">
        <v>650</v>
      </c>
      <c r="F610" s="25">
        <v>41973</v>
      </c>
      <c r="G610" s="25">
        <v>41983</v>
      </c>
      <c r="H610" s="26">
        <v>14800</v>
      </c>
      <c r="I610" s="26">
        <v>14800</v>
      </c>
      <c r="J610" s="18" t="s">
        <v>23</v>
      </c>
      <c r="K610" s="19">
        <v>0</v>
      </c>
      <c r="L610" s="20"/>
      <c r="M610" s="21"/>
      <c r="N610" s="19">
        <v>0</v>
      </c>
      <c r="O610" s="22">
        <v>14800</v>
      </c>
    </row>
    <row r="611" spans="1:15" x14ac:dyDescent="0.35">
      <c r="A611" s="7">
        <v>891501104</v>
      </c>
      <c r="B611" s="16" t="s">
        <v>14</v>
      </c>
      <c r="C611" s="24" t="s">
        <v>15</v>
      </c>
      <c r="D611" s="24">
        <v>1839663</v>
      </c>
      <c r="E611" s="16" t="s">
        <v>651</v>
      </c>
      <c r="F611" s="25">
        <v>41973</v>
      </c>
      <c r="G611" s="25">
        <v>41983</v>
      </c>
      <c r="H611" s="26">
        <v>14800</v>
      </c>
      <c r="I611" s="26">
        <v>14800</v>
      </c>
      <c r="J611" s="18" t="s">
        <v>23</v>
      </c>
      <c r="K611" s="19">
        <v>0</v>
      </c>
      <c r="L611" s="20"/>
      <c r="M611" s="21"/>
      <c r="N611" s="19">
        <v>0</v>
      </c>
      <c r="O611" s="22">
        <v>14800</v>
      </c>
    </row>
    <row r="612" spans="1:15" x14ac:dyDescent="0.35">
      <c r="A612" s="7">
        <v>891501104</v>
      </c>
      <c r="B612" s="16" t="s">
        <v>14</v>
      </c>
      <c r="C612" s="24" t="s">
        <v>15</v>
      </c>
      <c r="D612" s="24">
        <v>1839800</v>
      </c>
      <c r="E612" s="16" t="s">
        <v>652</v>
      </c>
      <c r="F612" s="25">
        <v>41973</v>
      </c>
      <c r="G612" s="25">
        <v>41983</v>
      </c>
      <c r="H612" s="26">
        <v>22400</v>
      </c>
      <c r="I612" s="26">
        <v>22400</v>
      </c>
      <c r="J612" s="18" t="s">
        <v>23</v>
      </c>
      <c r="K612" s="19">
        <v>0</v>
      </c>
      <c r="L612" s="20"/>
      <c r="M612" s="21"/>
      <c r="N612" s="19">
        <v>0</v>
      </c>
      <c r="O612" s="22">
        <v>22400</v>
      </c>
    </row>
    <row r="613" spans="1:15" x14ac:dyDescent="0.35">
      <c r="A613" s="7">
        <v>891501104</v>
      </c>
      <c r="B613" s="16" t="s">
        <v>14</v>
      </c>
      <c r="C613" s="24" t="s">
        <v>15</v>
      </c>
      <c r="D613" s="24">
        <v>1839848</v>
      </c>
      <c r="E613" s="16" t="s">
        <v>653</v>
      </c>
      <c r="F613" s="25">
        <v>41973</v>
      </c>
      <c r="G613" s="25">
        <v>41983</v>
      </c>
      <c r="H613" s="26">
        <v>3600</v>
      </c>
      <c r="I613" s="26">
        <v>3600</v>
      </c>
      <c r="J613" s="18" t="s">
        <v>23</v>
      </c>
      <c r="K613" s="19">
        <v>0</v>
      </c>
      <c r="L613" s="20"/>
      <c r="M613" s="21"/>
      <c r="N613" s="19">
        <v>0</v>
      </c>
      <c r="O613" s="22">
        <v>3600</v>
      </c>
    </row>
    <row r="614" spans="1:15" x14ac:dyDescent="0.35">
      <c r="A614" s="7">
        <v>891501104</v>
      </c>
      <c r="B614" s="16" t="s">
        <v>14</v>
      </c>
      <c r="C614" s="24" t="s">
        <v>15</v>
      </c>
      <c r="D614" s="24">
        <v>1840006</v>
      </c>
      <c r="E614" s="16" t="s">
        <v>654</v>
      </c>
      <c r="F614" s="25">
        <v>41973</v>
      </c>
      <c r="G614" s="25">
        <v>41983</v>
      </c>
      <c r="H614" s="26">
        <v>24600</v>
      </c>
      <c r="I614" s="26">
        <v>24600</v>
      </c>
      <c r="J614" s="18" t="s">
        <v>23</v>
      </c>
      <c r="K614" s="19">
        <v>0</v>
      </c>
      <c r="L614" s="20"/>
      <c r="M614" s="21"/>
      <c r="N614" s="19">
        <v>0</v>
      </c>
      <c r="O614" s="22">
        <v>24600</v>
      </c>
    </row>
    <row r="615" spans="1:15" x14ac:dyDescent="0.35">
      <c r="A615" s="7">
        <v>891501104</v>
      </c>
      <c r="B615" s="16" t="s">
        <v>14</v>
      </c>
      <c r="C615" s="24" t="s">
        <v>15</v>
      </c>
      <c r="D615" s="24">
        <v>1840140</v>
      </c>
      <c r="E615" s="16" t="s">
        <v>655</v>
      </c>
      <c r="F615" s="25">
        <v>41973</v>
      </c>
      <c r="G615" s="25">
        <v>41983</v>
      </c>
      <c r="H615" s="26">
        <v>22400</v>
      </c>
      <c r="I615" s="26">
        <v>22400</v>
      </c>
      <c r="J615" s="18" t="s">
        <v>23</v>
      </c>
      <c r="K615" s="19">
        <v>0</v>
      </c>
      <c r="L615" s="20"/>
      <c r="M615" s="21"/>
      <c r="N615" s="19">
        <v>0</v>
      </c>
      <c r="O615" s="22">
        <v>22400</v>
      </c>
    </row>
    <row r="616" spans="1:15" x14ac:dyDescent="0.35">
      <c r="A616" s="7">
        <v>891501104</v>
      </c>
      <c r="B616" s="16" t="s">
        <v>14</v>
      </c>
      <c r="C616" s="24" t="s">
        <v>15</v>
      </c>
      <c r="D616" s="24">
        <v>1840282</v>
      </c>
      <c r="E616" s="16" t="s">
        <v>656</v>
      </c>
      <c r="F616" s="25">
        <v>41973</v>
      </c>
      <c r="G616" s="25">
        <v>41983</v>
      </c>
      <c r="H616" s="26">
        <v>7500</v>
      </c>
      <c r="I616" s="26">
        <v>7500</v>
      </c>
      <c r="J616" s="18" t="s">
        <v>23</v>
      </c>
      <c r="K616" s="19">
        <v>0</v>
      </c>
      <c r="L616" s="20"/>
      <c r="M616" s="21"/>
      <c r="N616" s="19">
        <v>0</v>
      </c>
      <c r="O616" s="22">
        <v>7500</v>
      </c>
    </row>
    <row r="617" spans="1:15" x14ac:dyDescent="0.35">
      <c r="A617" s="7">
        <v>891501104</v>
      </c>
      <c r="B617" s="16" t="s">
        <v>14</v>
      </c>
      <c r="C617" s="24" t="s">
        <v>15</v>
      </c>
      <c r="D617" s="24">
        <v>1840283</v>
      </c>
      <c r="E617" s="16" t="s">
        <v>657</v>
      </c>
      <c r="F617" s="25">
        <v>41973</v>
      </c>
      <c r="G617" s="25">
        <v>41983</v>
      </c>
      <c r="H617" s="26">
        <v>380</v>
      </c>
      <c r="I617" s="26">
        <v>380</v>
      </c>
      <c r="J617" s="18" t="s">
        <v>23</v>
      </c>
      <c r="K617" s="19">
        <v>0</v>
      </c>
      <c r="L617" s="20"/>
      <c r="M617" s="21"/>
      <c r="N617" s="19">
        <v>0</v>
      </c>
      <c r="O617" s="22">
        <v>380</v>
      </c>
    </row>
    <row r="618" spans="1:15" x14ac:dyDescent="0.35">
      <c r="A618" s="7">
        <v>891501104</v>
      </c>
      <c r="B618" s="16" t="s">
        <v>14</v>
      </c>
      <c r="C618" s="24" t="s">
        <v>15</v>
      </c>
      <c r="D618" s="24">
        <v>1840313</v>
      </c>
      <c r="E618" s="16" t="s">
        <v>658</v>
      </c>
      <c r="F618" s="25">
        <v>41973</v>
      </c>
      <c r="G618" s="25">
        <v>41983</v>
      </c>
      <c r="H618" s="26">
        <v>7725</v>
      </c>
      <c r="I618" s="26">
        <v>7725</v>
      </c>
      <c r="J618" s="18" t="s">
        <v>23</v>
      </c>
      <c r="K618" s="19">
        <v>0</v>
      </c>
      <c r="L618" s="20"/>
      <c r="M618" s="21"/>
      <c r="N618" s="19">
        <v>0</v>
      </c>
      <c r="O618" s="22">
        <v>7725</v>
      </c>
    </row>
    <row r="619" spans="1:15" x14ac:dyDescent="0.35">
      <c r="A619" s="7">
        <v>891501104</v>
      </c>
      <c r="B619" s="16" t="s">
        <v>14</v>
      </c>
      <c r="C619" s="24" t="s">
        <v>15</v>
      </c>
      <c r="D619" s="24">
        <v>1840846</v>
      </c>
      <c r="E619" s="16" t="s">
        <v>659</v>
      </c>
      <c r="F619" s="25">
        <v>41973</v>
      </c>
      <c r="G619" s="25">
        <v>41983</v>
      </c>
      <c r="H619" s="26">
        <v>22400</v>
      </c>
      <c r="I619" s="26">
        <v>22400</v>
      </c>
      <c r="J619" s="18" t="s">
        <v>23</v>
      </c>
      <c r="K619" s="19">
        <v>0</v>
      </c>
      <c r="L619" s="20"/>
      <c r="M619" s="21"/>
      <c r="N619" s="19">
        <v>0</v>
      </c>
      <c r="O619" s="22">
        <v>22400</v>
      </c>
    </row>
    <row r="620" spans="1:15" x14ac:dyDescent="0.35">
      <c r="A620" s="7">
        <v>891501104</v>
      </c>
      <c r="B620" s="16" t="s">
        <v>14</v>
      </c>
      <c r="C620" s="24" t="s">
        <v>15</v>
      </c>
      <c r="D620" s="24">
        <v>1841085</v>
      </c>
      <c r="E620" s="16" t="s">
        <v>660</v>
      </c>
      <c r="F620" s="25">
        <v>41973</v>
      </c>
      <c r="G620" s="25">
        <v>41983</v>
      </c>
      <c r="H620" s="26">
        <v>31100</v>
      </c>
      <c r="I620" s="26">
        <v>31100</v>
      </c>
      <c r="J620" s="18" t="s">
        <v>23</v>
      </c>
      <c r="K620" s="19">
        <v>0</v>
      </c>
      <c r="L620" s="20"/>
      <c r="M620" s="21"/>
      <c r="N620" s="19">
        <v>0</v>
      </c>
      <c r="O620" s="22">
        <v>31100</v>
      </c>
    </row>
    <row r="621" spans="1:15" x14ac:dyDescent="0.35">
      <c r="A621" s="7">
        <v>891501104</v>
      </c>
      <c r="B621" s="16" t="s">
        <v>14</v>
      </c>
      <c r="C621" s="24" t="s">
        <v>15</v>
      </c>
      <c r="D621" s="24">
        <v>1841399</v>
      </c>
      <c r="E621" s="16" t="s">
        <v>661</v>
      </c>
      <c r="F621" s="25">
        <v>41973</v>
      </c>
      <c r="G621" s="25">
        <v>41983</v>
      </c>
      <c r="H621" s="26">
        <v>15100</v>
      </c>
      <c r="I621" s="26">
        <v>15100</v>
      </c>
      <c r="J621" s="18" t="s">
        <v>23</v>
      </c>
      <c r="K621" s="19">
        <v>0</v>
      </c>
      <c r="L621" s="20"/>
      <c r="M621" s="21"/>
      <c r="N621" s="19">
        <v>0</v>
      </c>
      <c r="O621" s="22">
        <v>15100</v>
      </c>
    </row>
    <row r="622" spans="1:15" x14ac:dyDescent="0.35">
      <c r="A622" s="7">
        <v>891501104</v>
      </c>
      <c r="B622" s="16" t="s">
        <v>14</v>
      </c>
      <c r="C622" s="24" t="s">
        <v>15</v>
      </c>
      <c r="D622" s="24">
        <v>1841446</v>
      </c>
      <c r="E622" s="16" t="s">
        <v>662</v>
      </c>
      <c r="F622" s="25">
        <v>41973</v>
      </c>
      <c r="G622" s="25">
        <v>41983</v>
      </c>
      <c r="H622" s="26">
        <v>15624</v>
      </c>
      <c r="I622" s="26">
        <v>15624</v>
      </c>
      <c r="J622" s="18" t="s">
        <v>23</v>
      </c>
      <c r="K622" s="19">
        <v>0</v>
      </c>
      <c r="L622" s="20"/>
      <c r="M622" s="21"/>
      <c r="N622" s="19">
        <v>0</v>
      </c>
      <c r="O622" s="22">
        <v>15624</v>
      </c>
    </row>
    <row r="623" spans="1:15" x14ac:dyDescent="0.35">
      <c r="A623" s="7">
        <v>891501104</v>
      </c>
      <c r="B623" s="16" t="s">
        <v>14</v>
      </c>
      <c r="C623" s="24" t="s">
        <v>15</v>
      </c>
      <c r="D623" s="24">
        <v>1841492</v>
      </c>
      <c r="E623" s="16" t="s">
        <v>663</v>
      </c>
      <c r="F623" s="25">
        <v>41973</v>
      </c>
      <c r="G623" s="25">
        <v>41983</v>
      </c>
      <c r="H623" s="26">
        <v>23607</v>
      </c>
      <c r="I623" s="26">
        <v>23607</v>
      </c>
      <c r="J623" s="18" t="s">
        <v>23</v>
      </c>
      <c r="K623" s="19">
        <v>0</v>
      </c>
      <c r="L623" s="20"/>
      <c r="M623" s="21"/>
      <c r="N623" s="19">
        <v>0</v>
      </c>
      <c r="O623" s="22">
        <v>23607</v>
      </c>
    </row>
    <row r="624" spans="1:15" x14ac:dyDescent="0.35">
      <c r="A624" s="7">
        <v>891501104</v>
      </c>
      <c r="B624" s="16" t="s">
        <v>14</v>
      </c>
      <c r="C624" s="24" t="s">
        <v>15</v>
      </c>
      <c r="D624" s="24">
        <v>1841500</v>
      </c>
      <c r="E624" s="16" t="s">
        <v>664</v>
      </c>
      <c r="F624" s="25">
        <v>41973</v>
      </c>
      <c r="G624" s="25">
        <v>41983</v>
      </c>
      <c r="H624" s="26">
        <v>118046</v>
      </c>
      <c r="I624" s="26">
        <v>118046</v>
      </c>
      <c r="J624" s="18" t="s">
        <v>23</v>
      </c>
      <c r="K624" s="19">
        <v>0</v>
      </c>
      <c r="L624" s="20"/>
      <c r="M624" s="21"/>
      <c r="N624" s="19">
        <v>0</v>
      </c>
      <c r="O624" s="22">
        <v>118046</v>
      </c>
    </row>
    <row r="625" spans="1:15" x14ac:dyDescent="0.35">
      <c r="A625" s="7">
        <v>891501104</v>
      </c>
      <c r="B625" s="16" t="s">
        <v>14</v>
      </c>
      <c r="C625" s="24" t="s">
        <v>15</v>
      </c>
      <c r="D625" s="24">
        <v>1841548</v>
      </c>
      <c r="E625" s="16" t="s">
        <v>665</v>
      </c>
      <c r="F625" s="25">
        <v>41973</v>
      </c>
      <c r="G625" s="25">
        <v>41983</v>
      </c>
      <c r="H625" s="26">
        <v>210674</v>
      </c>
      <c r="I625" s="26">
        <v>210674</v>
      </c>
      <c r="J625" s="18" t="s">
        <v>23</v>
      </c>
      <c r="K625" s="19">
        <v>0</v>
      </c>
      <c r="L625" s="20"/>
      <c r="M625" s="21"/>
      <c r="N625" s="19">
        <v>0</v>
      </c>
      <c r="O625" s="22">
        <v>210674</v>
      </c>
    </row>
    <row r="626" spans="1:15" x14ac:dyDescent="0.35">
      <c r="A626" s="7">
        <v>891501104</v>
      </c>
      <c r="B626" s="16" t="s">
        <v>14</v>
      </c>
      <c r="C626" s="24" t="s">
        <v>15</v>
      </c>
      <c r="D626" s="24">
        <v>1841894</v>
      </c>
      <c r="E626" s="16" t="s">
        <v>666</v>
      </c>
      <c r="F626" s="25">
        <v>41973</v>
      </c>
      <c r="G626" s="25">
        <v>41983</v>
      </c>
      <c r="H626" s="26">
        <v>55100</v>
      </c>
      <c r="I626" s="26">
        <v>55100</v>
      </c>
      <c r="J626" s="18" t="s">
        <v>23</v>
      </c>
      <c r="K626" s="19">
        <v>0</v>
      </c>
      <c r="L626" s="20"/>
      <c r="M626" s="21"/>
      <c r="N626" s="19">
        <v>0</v>
      </c>
      <c r="O626" s="22">
        <v>55100</v>
      </c>
    </row>
    <row r="627" spans="1:15" x14ac:dyDescent="0.35">
      <c r="A627" s="7">
        <v>891501104</v>
      </c>
      <c r="B627" s="16" t="s">
        <v>14</v>
      </c>
      <c r="C627" s="24" t="s">
        <v>193</v>
      </c>
      <c r="D627" s="24">
        <v>163675</v>
      </c>
      <c r="E627" s="16" t="s">
        <v>667</v>
      </c>
      <c r="F627" s="25">
        <v>41973</v>
      </c>
      <c r="G627" s="25">
        <v>41983</v>
      </c>
      <c r="H627" s="26">
        <v>3714</v>
      </c>
      <c r="I627" s="26">
        <v>3714</v>
      </c>
      <c r="J627" s="18" t="s">
        <v>23</v>
      </c>
      <c r="K627" s="19">
        <v>0</v>
      </c>
      <c r="L627" s="20"/>
      <c r="M627" s="21"/>
      <c r="N627" s="19">
        <v>0</v>
      </c>
      <c r="O627" s="22">
        <v>3714</v>
      </c>
    </row>
    <row r="628" spans="1:15" x14ac:dyDescent="0.35">
      <c r="A628" s="7">
        <v>891501104</v>
      </c>
      <c r="B628" s="16" t="s">
        <v>14</v>
      </c>
      <c r="C628" s="24" t="s">
        <v>15</v>
      </c>
      <c r="D628" s="24">
        <v>1842244</v>
      </c>
      <c r="E628" s="16" t="s">
        <v>668</v>
      </c>
      <c r="F628" s="25">
        <v>41973</v>
      </c>
      <c r="G628" s="25">
        <v>41983</v>
      </c>
      <c r="H628" s="26">
        <v>9400</v>
      </c>
      <c r="I628" s="26">
        <v>9400</v>
      </c>
      <c r="J628" s="18" t="s">
        <v>23</v>
      </c>
      <c r="K628" s="19">
        <v>0</v>
      </c>
      <c r="L628" s="20"/>
      <c r="M628" s="21"/>
      <c r="N628" s="19">
        <v>0</v>
      </c>
      <c r="O628" s="22">
        <v>9400</v>
      </c>
    </row>
    <row r="629" spans="1:15" x14ac:dyDescent="0.35">
      <c r="A629" s="7">
        <v>891501104</v>
      </c>
      <c r="B629" s="16" t="s">
        <v>14</v>
      </c>
      <c r="C629" s="24" t="s">
        <v>15</v>
      </c>
      <c r="D629" s="24">
        <v>1860642</v>
      </c>
      <c r="E629" s="16" t="s">
        <v>669</v>
      </c>
      <c r="F629" s="25">
        <v>42035</v>
      </c>
      <c r="G629" s="25">
        <v>42050</v>
      </c>
      <c r="H629" s="26">
        <v>380</v>
      </c>
      <c r="I629" s="26">
        <v>380</v>
      </c>
      <c r="J629" s="18" t="s">
        <v>23</v>
      </c>
      <c r="K629" s="19">
        <v>0</v>
      </c>
      <c r="L629" s="20"/>
      <c r="M629" s="21"/>
      <c r="N629" s="19">
        <v>0</v>
      </c>
      <c r="O629" s="22">
        <v>380</v>
      </c>
    </row>
    <row r="630" spans="1:15" x14ac:dyDescent="0.35">
      <c r="A630" s="7">
        <v>891501104</v>
      </c>
      <c r="B630" s="16" t="s">
        <v>14</v>
      </c>
      <c r="C630" s="24" t="s">
        <v>15</v>
      </c>
      <c r="D630" s="24">
        <v>1897778</v>
      </c>
      <c r="E630" s="16" t="s">
        <v>670</v>
      </c>
      <c r="F630" s="25">
        <v>42124</v>
      </c>
      <c r="G630" s="25">
        <v>42134</v>
      </c>
      <c r="H630" s="26">
        <v>23600</v>
      </c>
      <c r="I630" s="26">
        <v>23600</v>
      </c>
      <c r="J630" s="18" t="s">
        <v>23</v>
      </c>
      <c r="K630" s="19">
        <v>0</v>
      </c>
      <c r="L630" s="20"/>
      <c r="M630" s="21"/>
      <c r="N630" s="19">
        <v>0</v>
      </c>
      <c r="O630" s="22">
        <v>23600</v>
      </c>
    </row>
    <row r="631" spans="1:15" x14ac:dyDescent="0.35">
      <c r="A631" s="7">
        <v>891501104</v>
      </c>
      <c r="B631" s="36" t="s">
        <v>14</v>
      </c>
      <c r="C631" s="37" t="s">
        <v>15</v>
      </c>
      <c r="D631" s="37">
        <v>1910228</v>
      </c>
      <c r="E631" s="36" t="s">
        <v>671</v>
      </c>
      <c r="F631" s="38">
        <v>42155</v>
      </c>
      <c r="G631" s="38">
        <v>42165</v>
      </c>
      <c r="H631" s="39">
        <v>93764</v>
      </c>
      <c r="I631" s="39">
        <v>93764</v>
      </c>
      <c r="J631" s="40" t="s">
        <v>290</v>
      </c>
      <c r="K631" s="41">
        <v>0</v>
      </c>
      <c r="L631" s="42"/>
      <c r="M631" s="43"/>
      <c r="N631" s="41">
        <v>0</v>
      </c>
      <c r="O631" s="44">
        <v>93764</v>
      </c>
    </row>
    <row r="632" spans="1:15" x14ac:dyDescent="0.35">
      <c r="A632" s="7">
        <v>891501104</v>
      </c>
      <c r="B632" s="16" t="s">
        <v>14</v>
      </c>
      <c r="C632" s="24" t="s">
        <v>193</v>
      </c>
      <c r="D632" s="24">
        <v>174292</v>
      </c>
      <c r="E632" s="16" t="s">
        <v>672</v>
      </c>
      <c r="F632" s="25">
        <v>42155</v>
      </c>
      <c r="G632" s="25">
        <v>42165</v>
      </c>
      <c r="H632" s="26">
        <v>3900</v>
      </c>
      <c r="I632" s="26">
        <v>3900</v>
      </c>
      <c r="J632" s="18" t="s">
        <v>23</v>
      </c>
      <c r="K632" s="19">
        <v>0</v>
      </c>
      <c r="L632" s="20"/>
      <c r="M632" s="21"/>
      <c r="N632" s="19">
        <v>0</v>
      </c>
      <c r="O632" s="22">
        <v>3900</v>
      </c>
    </row>
    <row r="633" spans="1:15" x14ac:dyDescent="0.35">
      <c r="A633" s="7">
        <v>891501104</v>
      </c>
      <c r="B633" s="36" t="s">
        <v>14</v>
      </c>
      <c r="C633" s="37" t="s">
        <v>193</v>
      </c>
      <c r="D633" s="37">
        <v>186815</v>
      </c>
      <c r="E633" s="36" t="s">
        <v>673</v>
      </c>
      <c r="F633" s="38">
        <v>42338</v>
      </c>
      <c r="G633" s="38">
        <v>42318</v>
      </c>
      <c r="H633" s="39">
        <v>15600</v>
      </c>
      <c r="I633" s="39">
        <v>15600</v>
      </c>
      <c r="J633" s="40" t="s">
        <v>290</v>
      </c>
      <c r="K633" s="41">
        <v>0</v>
      </c>
      <c r="L633" s="42"/>
      <c r="M633" s="43"/>
      <c r="N633" s="41">
        <v>0</v>
      </c>
      <c r="O633" s="44">
        <v>15600</v>
      </c>
    </row>
    <row r="634" spans="1:15" x14ac:dyDescent="0.35">
      <c r="A634" s="7">
        <v>891501104</v>
      </c>
      <c r="B634" s="36" t="s">
        <v>14</v>
      </c>
      <c r="C634" s="37" t="s">
        <v>547</v>
      </c>
      <c r="D634" s="37">
        <v>70134</v>
      </c>
      <c r="E634" s="36" t="s">
        <v>674</v>
      </c>
      <c r="F634" s="38">
        <v>42613</v>
      </c>
      <c r="G634" s="38">
        <v>42623</v>
      </c>
      <c r="H634" s="39">
        <v>16800</v>
      </c>
      <c r="I634" s="39">
        <v>16800</v>
      </c>
      <c r="J634" s="40" t="s">
        <v>290</v>
      </c>
      <c r="K634" s="41">
        <v>0</v>
      </c>
      <c r="L634" s="42"/>
      <c r="M634" s="43"/>
      <c r="N634" s="41">
        <v>0</v>
      </c>
      <c r="O634" s="44">
        <v>16800</v>
      </c>
    </row>
    <row r="635" spans="1:15" x14ac:dyDescent="0.35">
      <c r="A635" s="7">
        <v>891501104</v>
      </c>
      <c r="B635" s="36" t="s">
        <v>14</v>
      </c>
      <c r="C635" s="37" t="s">
        <v>193</v>
      </c>
      <c r="D635" s="37">
        <v>212285</v>
      </c>
      <c r="E635" s="36" t="s">
        <v>675</v>
      </c>
      <c r="F635" s="38">
        <v>42704</v>
      </c>
      <c r="G635" s="38">
        <v>42714</v>
      </c>
      <c r="H635" s="39">
        <v>4201</v>
      </c>
      <c r="I635" s="39">
        <v>4201</v>
      </c>
      <c r="J635" s="40" t="s">
        <v>290</v>
      </c>
      <c r="K635" s="41">
        <v>0</v>
      </c>
      <c r="L635" s="42"/>
      <c r="M635" s="43"/>
      <c r="N635" s="41">
        <v>0</v>
      </c>
      <c r="O635" s="44">
        <v>4201</v>
      </c>
    </row>
    <row r="636" spans="1:15" x14ac:dyDescent="0.35">
      <c r="A636" s="7">
        <v>891501104</v>
      </c>
      <c r="B636" s="36" t="s">
        <v>14</v>
      </c>
      <c r="C636" s="37" t="s">
        <v>193</v>
      </c>
      <c r="D636" s="37">
        <v>212285</v>
      </c>
      <c r="E636" s="36" t="s">
        <v>675</v>
      </c>
      <c r="F636" s="45">
        <v>42733</v>
      </c>
      <c r="G636" s="45">
        <v>42733</v>
      </c>
      <c r="H636" s="40">
        <v>102752</v>
      </c>
      <c r="I636" s="40">
        <v>102752</v>
      </c>
      <c r="J636" s="40" t="s">
        <v>290</v>
      </c>
      <c r="K636" s="41">
        <v>0</v>
      </c>
      <c r="L636" s="42"/>
      <c r="M636" s="43"/>
      <c r="N636" s="41">
        <v>0</v>
      </c>
      <c r="O636" s="44">
        <v>102752</v>
      </c>
    </row>
    <row r="637" spans="1:15" x14ac:dyDescent="0.35">
      <c r="A637" s="7">
        <v>891501104</v>
      </c>
      <c r="B637" s="36" t="s">
        <v>14</v>
      </c>
      <c r="C637" s="37" t="s">
        <v>193</v>
      </c>
      <c r="D637" s="37">
        <v>212285</v>
      </c>
      <c r="E637" s="36" t="s">
        <v>675</v>
      </c>
      <c r="F637" s="45">
        <v>42733</v>
      </c>
      <c r="G637" s="45">
        <v>42733</v>
      </c>
      <c r="H637" s="40">
        <v>105524</v>
      </c>
      <c r="I637" s="40">
        <v>105524</v>
      </c>
      <c r="J637" s="40" t="s">
        <v>290</v>
      </c>
      <c r="K637" s="41">
        <v>0</v>
      </c>
      <c r="L637" s="42"/>
      <c r="M637" s="43"/>
      <c r="N637" s="41">
        <v>0</v>
      </c>
      <c r="O637" s="44">
        <v>105524</v>
      </c>
    </row>
    <row r="638" spans="1:15" x14ac:dyDescent="0.35">
      <c r="A638" s="7">
        <v>891501104</v>
      </c>
      <c r="B638" s="36" t="s">
        <v>14</v>
      </c>
      <c r="C638" s="37" t="s">
        <v>193</v>
      </c>
      <c r="D638" s="37">
        <v>212285</v>
      </c>
      <c r="E638" s="36" t="s">
        <v>675</v>
      </c>
      <c r="F638" s="45">
        <v>42733</v>
      </c>
      <c r="G638" s="45">
        <v>42733</v>
      </c>
      <c r="H638" s="40">
        <v>131000</v>
      </c>
      <c r="I638" s="40">
        <v>131000</v>
      </c>
      <c r="J638" s="40" t="s">
        <v>290</v>
      </c>
      <c r="K638" s="41">
        <v>0</v>
      </c>
      <c r="L638" s="42"/>
      <c r="M638" s="43"/>
      <c r="N638" s="41">
        <v>0</v>
      </c>
      <c r="O638" s="44">
        <v>131000</v>
      </c>
    </row>
    <row r="639" spans="1:15" x14ac:dyDescent="0.35">
      <c r="A639" s="7">
        <v>891501104</v>
      </c>
      <c r="B639" s="36" t="s">
        <v>14</v>
      </c>
      <c r="C639" s="37" t="s">
        <v>193</v>
      </c>
      <c r="D639" s="37">
        <v>212285</v>
      </c>
      <c r="E639" s="36" t="s">
        <v>675</v>
      </c>
      <c r="F639" s="45">
        <v>42733</v>
      </c>
      <c r="G639" s="45">
        <v>42733</v>
      </c>
      <c r="H639" s="40">
        <v>180235</v>
      </c>
      <c r="I639" s="40">
        <v>180235</v>
      </c>
      <c r="J639" s="40" t="s">
        <v>290</v>
      </c>
      <c r="K639" s="41">
        <v>0</v>
      </c>
      <c r="L639" s="42"/>
      <c r="M639" s="43"/>
      <c r="N639" s="41">
        <v>0</v>
      </c>
      <c r="O639" s="44">
        <v>180235</v>
      </c>
    </row>
    <row r="640" spans="1:15" x14ac:dyDescent="0.35">
      <c r="A640" s="7">
        <v>891501104</v>
      </c>
      <c r="B640" s="36" t="s">
        <v>14</v>
      </c>
      <c r="C640" s="37" t="s">
        <v>193</v>
      </c>
      <c r="D640" s="37">
        <v>212285</v>
      </c>
      <c r="E640" s="36" t="s">
        <v>675</v>
      </c>
      <c r="F640" s="45">
        <v>42733</v>
      </c>
      <c r="G640" s="45">
        <v>42733</v>
      </c>
      <c r="H640" s="40">
        <v>1216319</v>
      </c>
      <c r="I640" s="40">
        <v>1216319</v>
      </c>
      <c r="J640" s="40" t="s">
        <v>290</v>
      </c>
      <c r="K640" s="41">
        <v>0</v>
      </c>
      <c r="L640" s="42"/>
      <c r="M640" s="43"/>
      <c r="N640" s="41">
        <v>0</v>
      </c>
      <c r="O640" s="44">
        <v>1216319</v>
      </c>
    </row>
    <row r="641" spans="1:15" x14ac:dyDescent="0.35">
      <c r="A641" s="7">
        <v>891501104</v>
      </c>
      <c r="B641" s="36" t="s">
        <v>14</v>
      </c>
      <c r="C641" s="37" t="s">
        <v>193</v>
      </c>
      <c r="D641" s="37">
        <v>225742</v>
      </c>
      <c r="E641" s="36" t="s">
        <v>676</v>
      </c>
      <c r="F641" s="38">
        <v>43039</v>
      </c>
      <c r="G641" s="38">
        <v>43049</v>
      </c>
      <c r="H641" s="39">
        <v>4500</v>
      </c>
      <c r="I641" s="39">
        <v>4500</v>
      </c>
      <c r="J641" s="40" t="s">
        <v>290</v>
      </c>
      <c r="K641" s="41">
        <v>0</v>
      </c>
      <c r="L641" s="42"/>
      <c r="M641" s="43"/>
      <c r="N641" s="41">
        <v>0</v>
      </c>
      <c r="O641" s="44">
        <v>4500</v>
      </c>
    </row>
    <row r="642" spans="1:15" x14ac:dyDescent="0.35">
      <c r="A642" s="7">
        <v>891501104</v>
      </c>
      <c r="B642" s="36" t="s">
        <v>14</v>
      </c>
      <c r="C642" s="37" t="s">
        <v>193</v>
      </c>
      <c r="D642" s="37">
        <v>225745</v>
      </c>
      <c r="E642" s="36" t="s">
        <v>677</v>
      </c>
      <c r="F642" s="38">
        <v>43039</v>
      </c>
      <c r="G642" s="38">
        <v>43049</v>
      </c>
      <c r="H642" s="39">
        <v>4500</v>
      </c>
      <c r="I642" s="39">
        <v>4500</v>
      </c>
      <c r="J642" s="40" t="s">
        <v>290</v>
      </c>
      <c r="K642" s="41">
        <v>0</v>
      </c>
      <c r="L642" s="42"/>
      <c r="M642" s="43"/>
      <c r="N642" s="41">
        <v>0</v>
      </c>
      <c r="O642" s="44">
        <v>4500</v>
      </c>
    </row>
    <row r="643" spans="1:15" x14ac:dyDescent="0.35">
      <c r="A643" s="7">
        <v>891501104</v>
      </c>
      <c r="B643" s="16" t="s">
        <v>14</v>
      </c>
      <c r="C643" s="24" t="s">
        <v>15</v>
      </c>
      <c r="D643" s="24">
        <v>2869535</v>
      </c>
      <c r="E643" s="16" t="s">
        <v>678</v>
      </c>
      <c r="F643" s="25">
        <v>43951</v>
      </c>
      <c r="G643" s="25">
        <v>43966</v>
      </c>
      <c r="H643" s="26">
        <v>194999</v>
      </c>
      <c r="I643" s="26">
        <v>194999</v>
      </c>
      <c r="J643" s="18" t="s">
        <v>23</v>
      </c>
      <c r="K643" s="19">
        <v>0</v>
      </c>
      <c r="L643" s="20"/>
      <c r="M643" s="21"/>
      <c r="N643" s="19">
        <v>0</v>
      </c>
      <c r="O643" s="22">
        <v>194999</v>
      </c>
    </row>
    <row r="644" spans="1:15" x14ac:dyDescent="0.35">
      <c r="A644" s="7">
        <v>891501104</v>
      </c>
      <c r="B644" s="16" t="s">
        <v>14</v>
      </c>
      <c r="C644" s="24" t="s">
        <v>15</v>
      </c>
      <c r="D644" s="24">
        <v>2869805</v>
      </c>
      <c r="E644" s="16" t="s">
        <v>679</v>
      </c>
      <c r="F644" s="25">
        <v>43951</v>
      </c>
      <c r="G644" s="25">
        <v>43966</v>
      </c>
      <c r="H644" s="26">
        <v>104993</v>
      </c>
      <c r="I644" s="26">
        <v>104993</v>
      </c>
      <c r="J644" s="18" t="s">
        <v>23</v>
      </c>
      <c r="K644" s="19">
        <v>0</v>
      </c>
      <c r="L644" s="20"/>
      <c r="M644" s="21"/>
      <c r="N644" s="19">
        <v>0</v>
      </c>
      <c r="O644" s="22">
        <v>104993</v>
      </c>
    </row>
    <row r="645" spans="1:15" x14ac:dyDescent="0.35">
      <c r="A645" s="7">
        <v>891501104</v>
      </c>
      <c r="B645" s="36" t="s">
        <v>14</v>
      </c>
      <c r="C645" s="37" t="s">
        <v>15</v>
      </c>
      <c r="D645" s="37">
        <v>2870040</v>
      </c>
      <c r="E645" s="36" t="s">
        <v>680</v>
      </c>
      <c r="F645" s="38">
        <v>43982</v>
      </c>
      <c r="G645" s="38">
        <v>43997</v>
      </c>
      <c r="H645" s="39">
        <v>227703</v>
      </c>
      <c r="I645" s="39">
        <v>227703</v>
      </c>
      <c r="J645" s="40" t="s">
        <v>290</v>
      </c>
      <c r="K645" s="41">
        <v>0</v>
      </c>
      <c r="L645" s="42"/>
      <c r="M645" s="43"/>
      <c r="N645" s="41">
        <v>0</v>
      </c>
      <c r="O645" s="44">
        <v>227703</v>
      </c>
    </row>
    <row r="646" spans="1:15" x14ac:dyDescent="0.35">
      <c r="A646" s="7">
        <v>891501104</v>
      </c>
      <c r="B646" s="16" t="s">
        <v>14</v>
      </c>
      <c r="C646" s="24" t="s">
        <v>15</v>
      </c>
      <c r="D646" s="24">
        <v>2878349</v>
      </c>
      <c r="E646" s="16" t="s">
        <v>681</v>
      </c>
      <c r="F646" s="25">
        <v>44012</v>
      </c>
      <c r="G646" s="25">
        <v>44022</v>
      </c>
      <c r="H646" s="26">
        <v>5300</v>
      </c>
      <c r="I646" s="26">
        <v>5300</v>
      </c>
      <c r="J646" s="18" t="s">
        <v>23</v>
      </c>
      <c r="K646" s="19">
        <v>0</v>
      </c>
      <c r="L646" s="20"/>
      <c r="M646" s="21"/>
      <c r="N646" s="19">
        <v>0</v>
      </c>
      <c r="O646" s="22">
        <v>5300</v>
      </c>
    </row>
    <row r="647" spans="1:15" x14ac:dyDescent="0.35">
      <c r="A647" s="7">
        <v>891501104</v>
      </c>
      <c r="B647" s="16" t="s">
        <v>14</v>
      </c>
      <c r="C647" s="24" t="s">
        <v>15</v>
      </c>
      <c r="D647" s="24">
        <v>2878350</v>
      </c>
      <c r="E647" s="16" t="s">
        <v>682</v>
      </c>
      <c r="F647" s="25">
        <v>44012</v>
      </c>
      <c r="G647" s="25">
        <v>44022</v>
      </c>
      <c r="H647" s="26">
        <v>5300</v>
      </c>
      <c r="I647" s="26">
        <v>5300</v>
      </c>
      <c r="J647" s="18" t="s">
        <v>23</v>
      </c>
      <c r="K647" s="19">
        <v>0</v>
      </c>
      <c r="L647" s="20"/>
      <c r="M647" s="21"/>
      <c r="N647" s="19">
        <v>0</v>
      </c>
      <c r="O647" s="22">
        <v>5300</v>
      </c>
    </row>
    <row r="648" spans="1:15" x14ac:dyDescent="0.35">
      <c r="A648" s="7">
        <v>891501104</v>
      </c>
      <c r="B648" s="16" t="s">
        <v>14</v>
      </c>
      <c r="C648" s="24" t="s">
        <v>15</v>
      </c>
      <c r="D648" s="24">
        <v>2896974</v>
      </c>
      <c r="E648" s="16" t="s">
        <v>683</v>
      </c>
      <c r="F648" s="25">
        <v>44074</v>
      </c>
      <c r="G648" s="25">
        <v>44089</v>
      </c>
      <c r="H648" s="26">
        <v>21100</v>
      </c>
      <c r="I648" s="26">
        <v>21100</v>
      </c>
      <c r="J648" s="18" t="s">
        <v>23</v>
      </c>
      <c r="K648" s="19">
        <v>0</v>
      </c>
      <c r="L648" s="20"/>
      <c r="M648" s="21"/>
      <c r="N648" s="19">
        <v>0</v>
      </c>
      <c r="O648" s="22">
        <v>21100</v>
      </c>
    </row>
    <row r="649" spans="1:15" x14ac:dyDescent="0.35">
      <c r="A649" s="7">
        <v>891501104</v>
      </c>
      <c r="B649" s="16" t="s">
        <v>14</v>
      </c>
      <c r="C649" s="24" t="s">
        <v>15</v>
      </c>
      <c r="D649" s="24">
        <v>2905632</v>
      </c>
      <c r="E649" s="16" t="s">
        <v>684</v>
      </c>
      <c r="F649" s="25">
        <v>44104</v>
      </c>
      <c r="G649" s="25">
        <v>44119</v>
      </c>
      <c r="H649" s="26">
        <v>5300</v>
      </c>
      <c r="I649" s="26">
        <v>5300</v>
      </c>
      <c r="J649" s="18" t="s">
        <v>23</v>
      </c>
      <c r="K649" s="19">
        <v>0</v>
      </c>
      <c r="L649" s="20"/>
      <c r="M649" s="21"/>
      <c r="N649" s="19">
        <v>0</v>
      </c>
      <c r="O649" s="22">
        <v>5300</v>
      </c>
    </row>
    <row r="650" spans="1:15" x14ac:dyDescent="0.35">
      <c r="A650" s="7">
        <v>891501104</v>
      </c>
      <c r="B650" s="16" t="s">
        <v>14</v>
      </c>
      <c r="C650" s="24" t="s">
        <v>547</v>
      </c>
      <c r="D650" s="24">
        <v>154350</v>
      </c>
      <c r="E650" s="16" t="s">
        <v>685</v>
      </c>
      <c r="F650" s="25">
        <v>44135</v>
      </c>
      <c r="G650" s="25">
        <v>44180</v>
      </c>
      <c r="H650" s="26">
        <v>10600</v>
      </c>
      <c r="I650" s="26">
        <v>10600</v>
      </c>
      <c r="J650" s="18" t="s">
        <v>23</v>
      </c>
      <c r="K650" s="19">
        <v>0</v>
      </c>
      <c r="L650" s="20"/>
      <c r="M650" s="21"/>
      <c r="N650" s="19">
        <v>0</v>
      </c>
      <c r="O650" s="22">
        <v>10600</v>
      </c>
    </row>
    <row r="651" spans="1:15" x14ac:dyDescent="0.35">
      <c r="A651" s="7">
        <v>891501104</v>
      </c>
      <c r="B651" s="16" t="s">
        <v>14</v>
      </c>
      <c r="C651" s="24" t="s">
        <v>686</v>
      </c>
      <c r="D651" s="24">
        <v>1762</v>
      </c>
      <c r="E651" s="16" t="s">
        <v>687</v>
      </c>
      <c r="F651" s="25">
        <v>44205</v>
      </c>
      <c r="G651" s="25">
        <v>44242</v>
      </c>
      <c r="H651" s="26">
        <v>1516178</v>
      </c>
      <c r="I651" s="26">
        <v>1516178</v>
      </c>
      <c r="J651" s="18" t="s">
        <v>23</v>
      </c>
      <c r="K651" s="19">
        <v>0</v>
      </c>
      <c r="L651" s="20"/>
      <c r="M651" s="21"/>
      <c r="N651" s="19">
        <v>0</v>
      </c>
      <c r="O651" s="22">
        <v>1516178</v>
      </c>
    </row>
    <row r="652" spans="1:15" x14ac:dyDescent="0.35">
      <c r="A652" s="7">
        <v>891501104</v>
      </c>
      <c r="B652" s="16" t="s">
        <v>14</v>
      </c>
      <c r="C652" s="24" t="s">
        <v>686</v>
      </c>
      <c r="D652" s="24">
        <v>3540</v>
      </c>
      <c r="E652" s="16" t="s">
        <v>688</v>
      </c>
      <c r="F652" s="25">
        <v>44241</v>
      </c>
      <c r="G652" s="25">
        <v>44265</v>
      </c>
      <c r="H652" s="26">
        <v>1551680</v>
      </c>
      <c r="I652" s="26">
        <v>1551680</v>
      </c>
      <c r="J652" s="18" t="s">
        <v>23</v>
      </c>
      <c r="K652" s="19">
        <v>0</v>
      </c>
      <c r="L652" s="20"/>
      <c r="M652" s="21"/>
      <c r="N652" s="19">
        <v>0</v>
      </c>
      <c r="O652" s="22">
        <v>1551680</v>
      </c>
    </row>
    <row r="653" spans="1:15" x14ac:dyDescent="0.35">
      <c r="A653" s="7">
        <v>891501104</v>
      </c>
      <c r="B653" s="16" t="s">
        <v>14</v>
      </c>
      <c r="C653" s="24" t="s">
        <v>686</v>
      </c>
      <c r="D653" s="24">
        <v>9605</v>
      </c>
      <c r="E653" s="16" t="s">
        <v>689</v>
      </c>
      <c r="F653" s="25">
        <v>44316</v>
      </c>
      <c r="G653" s="25">
        <v>44331</v>
      </c>
      <c r="H653" s="26">
        <v>10700</v>
      </c>
      <c r="I653" s="26">
        <v>10700</v>
      </c>
      <c r="J653" s="18" t="s">
        <v>23</v>
      </c>
      <c r="K653" s="19">
        <v>0</v>
      </c>
      <c r="L653" s="20"/>
      <c r="M653" s="21"/>
      <c r="N653" s="19">
        <v>0</v>
      </c>
      <c r="O653" s="22">
        <v>10700</v>
      </c>
    </row>
    <row r="654" spans="1:15" x14ac:dyDescent="0.35">
      <c r="A654" s="7">
        <v>891501104</v>
      </c>
      <c r="B654" s="16" t="s">
        <v>14</v>
      </c>
      <c r="C654" s="24" t="s">
        <v>686</v>
      </c>
      <c r="D654" s="24">
        <v>9763</v>
      </c>
      <c r="E654" s="16" t="s">
        <v>690</v>
      </c>
      <c r="F654" s="25">
        <v>44320</v>
      </c>
      <c r="G654" s="25">
        <v>44357</v>
      </c>
      <c r="H654" s="26">
        <v>50600</v>
      </c>
      <c r="I654" s="26">
        <v>50600</v>
      </c>
      <c r="J654" s="18" t="s">
        <v>23</v>
      </c>
      <c r="K654" s="19">
        <v>0</v>
      </c>
      <c r="L654" s="20"/>
      <c r="M654" s="21"/>
      <c r="N654" s="19">
        <v>0</v>
      </c>
      <c r="O654" s="22">
        <v>50600</v>
      </c>
    </row>
    <row r="655" spans="1:15" x14ac:dyDescent="0.35">
      <c r="A655" s="7">
        <v>891501104</v>
      </c>
      <c r="B655" s="16" t="s">
        <v>14</v>
      </c>
      <c r="C655" s="24" t="s">
        <v>686</v>
      </c>
      <c r="D655" s="24">
        <v>9764</v>
      </c>
      <c r="E655" s="16" t="s">
        <v>691</v>
      </c>
      <c r="F655" s="25">
        <v>44320</v>
      </c>
      <c r="G655" s="25">
        <v>44357</v>
      </c>
      <c r="H655" s="26">
        <v>50600</v>
      </c>
      <c r="I655" s="26">
        <v>50600</v>
      </c>
      <c r="J655" s="18" t="s">
        <v>23</v>
      </c>
      <c r="K655" s="19">
        <v>0</v>
      </c>
      <c r="L655" s="20"/>
      <c r="M655" s="21"/>
      <c r="N655" s="19">
        <v>0</v>
      </c>
      <c r="O655" s="22">
        <v>50600</v>
      </c>
    </row>
    <row r="656" spans="1:15" x14ac:dyDescent="0.35">
      <c r="A656" s="7">
        <v>891501104</v>
      </c>
      <c r="B656" s="16" t="s">
        <v>14</v>
      </c>
      <c r="C656" s="24" t="s">
        <v>686</v>
      </c>
      <c r="D656" s="24">
        <v>9766</v>
      </c>
      <c r="E656" s="16" t="s">
        <v>692</v>
      </c>
      <c r="F656" s="25">
        <v>44320</v>
      </c>
      <c r="G656" s="25">
        <v>44357</v>
      </c>
      <c r="H656" s="26">
        <v>50600</v>
      </c>
      <c r="I656" s="26">
        <v>50600</v>
      </c>
      <c r="J656" s="18" t="s">
        <v>23</v>
      </c>
      <c r="K656" s="19">
        <v>0</v>
      </c>
      <c r="L656" s="20"/>
      <c r="M656" s="21"/>
      <c r="N656" s="19">
        <v>0</v>
      </c>
      <c r="O656" s="22">
        <v>50600</v>
      </c>
    </row>
    <row r="657" spans="1:15" x14ac:dyDescent="0.35">
      <c r="A657" s="7">
        <v>891501104</v>
      </c>
      <c r="B657" s="16" t="s">
        <v>14</v>
      </c>
      <c r="C657" s="24" t="s">
        <v>686</v>
      </c>
      <c r="D657" s="24">
        <v>9767</v>
      </c>
      <c r="E657" s="16" t="s">
        <v>693</v>
      </c>
      <c r="F657" s="25">
        <v>44320</v>
      </c>
      <c r="G657" s="25">
        <v>44357</v>
      </c>
      <c r="H657" s="26">
        <v>50600</v>
      </c>
      <c r="I657" s="26">
        <v>50600</v>
      </c>
      <c r="J657" s="18" t="s">
        <v>23</v>
      </c>
      <c r="K657" s="19">
        <v>0</v>
      </c>
      <c r="L657" s="20"/>
      <c r="M657" s="21"/>
      <c r="N657" s="19">
        <v>0</v>
      </c>
      <c r="O657" s="22">
        <v>50600</v>
      </c>
    </row>
    <row r="658" spans="1:15" x14ac:dyDescent="0.35">
      <c r="A658" s="7">
        <v>891501104</v>
      </c>
      <c r="B658" s="16" t="s">
        <v>14</v>
      </c>
      <c r="C658" s="24" t="s">
        <v>686</v>
      </c>
      <c r="D658" s="24">
        <v>10039</v>
      </c>
      <c r="E658" s="16" t="s">
        <v>694</v>
      </c>
      <c r="F658" s="25">
        <v>44326</v>
      </c>
      <c r="G658" s="25">
        <v>44357</v>
      </c>
      <c r="H658" s="26">
        <v>50600</v>
      </c>
      <c r="I658" s="26">
        <v>50600</v>
      </c>
      <c r="J658" s="18" t="s">
        <v>23</v>
      </c>
      <c r="K658" s="19">
        <v>0</v>
      </c>
      <c r="L658" s="20"/>
      <c r="M658" s="21"/>
      <c r="N658" s="19">
        <v>0</v>
      </c>
      <c r="O658" s="22">
        <v>50600</v>
      </c>
    </row>
    <row r="659" spans="1:15" x14ac:dyDescent="0.35">
      <c r="A659" s="7">
        <v>891501104</v>
      </c>
      <c r="B659" s="16" t="s">
        <v>14</v>
      </c>
      <c r="C659" s="24" t="s">
        <v>686</v>
      </c>
      <c r="D659" s="24">
        <v>10040</v>
      </c>
      <c r="E659" s="16" t="s">
        <v>695</v>
      </c>
      <c r="F659" s="25">
        <v>44326</v>
      </c>
      <c r="G659" s="25">
        <v>44357</v>
      </c>
      <c r="H659" s="26">
        <v>50600</v>
      </c>
      <c r="I659" s="26">
        <v>50600</v>
      </c>
      <c r="J659" s="18" t="s">
        <v>23</v>
      </c>
      <c r="K659" s="19">
        <v>0</v>
      </c>
      <c r="L659" s="20"/>
      <c r="M659" s="21"/>
      <c r="N659" s="19">
        <v>0</v>
      </c>
      <c r="O659" s="22">
        <v>50600</v>
      </c>
    </row>
    <row r="660" spans="1:15" x14ac:dyDescent="0.35">
      <c r="A660" s="7">
        <v>891501104</v>
      </c>
      <c r="B660" s="16" t="s">
        <v>14</v>
      </c>
      <c r="C660" s="24" t="s">
        <v>686</v>
      </c>
      <c r="D660" s="24">
        <v>10041</v>
      </c>
      <c r="E660" s="16" t="s">
        <v>696</v>
      </c>
      <c r="F660" s="25">
        <v>44326</v>
      </c>
      <c r="G660" s="25">
        <v>44357</v>
      </c>
      <c r="H660" s="26">
        <v>50600</v>
      </c>
      <c r="I660" s="26">
        <v>50600</v>
      </c>
      <c r="J660" s="18" t="s">
        <v>23</v>
      </c>
      <c r="K660" s="19">
        <v>0</v>
      </c>
      <c r="L660" s="20"/>
      <c r="M660" s="21"/>
      <c r="N660" s="19">
        <v>0</v>
      </c>
      <c r="O660" s="22">
        <v>50600</v>
      </c>
    </row>
    <row r="661" spans="1:15" x14ac:dyDescent="0.35">
      <c r="A661" s="7">
        <v>891501104</v>
      </c>
      <c r="B661" s="16" t="s">
        <v>14</v>
      </c>
      <c r="C661" s="24" t="s">
        <v>686</v>
      </c>
      <c r="D661" s="24">
        <v>10042</v>
      </c>
      <c r="E661" s="16" t="s">
        <v>697</v>
      </c>
      <c r="F661" s="25">
        <v>44326</v>
      </c>
      <c r="G661" s="25">
        <v>44357</v>
      </c>
      <c r="H661" s="26">
        <v>50600</v>
      </c>
      <c r="I661" s="26">
        <v>50600</v>
      </c>
      <c r="J661" s="18" t="s">
        <v>23</v>
      </c>
      <c r="K661" s="19">
        <v>0</v>
      </c>
      <c r="L661" s="20"/>
      <c r="M661" s="21"/>
      <c r="N661" s="19">
        <v>0</v>
      </c>
      <c r="O661" s="22">
        <v>50600</v>
      </c>
    </row>
    <row r="662" spans="1:15" x14ac:dyDescent="0.35">
      <c r="A662" s="7">
        <v>891501104</v>
      </c>
      <c r="B662" s="16" t="s">
        <v>14</v>
      </c>
      <c r="C662" s="24" t="s">
        <v>686</v>
      </c>
      <c r="D662" s="24">
        <v>10115</v>
      </c>
      <c r="E662" s="16" t="s">
        <v>698</v>
      </c>
      <c r="F662" s="25">
        <v>44327</v>
      </c>
      <c r="G662" s="25">
        <v>44357</v>
      </c>
      <c r="H662" s="26">
        <v>90700</v>
      </c>
      <c r="I662" s="26">
        <v>90700</v>
      </c>
      <c r="J662" s="18" t="s">
        <v>23</v>
      </c>
      <c r="K662" s="19">
        <v>0</v>
      </c>
      <c r="L662" s="20"/>
      <c r="M662" s="21"/>
      <c r="N662" s="19">
        <v>0</v>
      </c>
      <c r="O662" s="22">
        <v>90700</v>
      </c>
    </row>
    <row r="663" spans="1:15" x14ac:dyDescent="0.35">
      <c r="A663" s="7">
        <v>891501104</v>
      </c>
      <c r="B663" s="16" t="s">
        <v>14</v>
      </c>
      <c r="C663" s="24" t="s">
        <v>686</v>
      </c>
      <c r="D663" s="24">
        <v>10121</v>
      </c>
      <c r="E663" s="16" t="s">
        <v>699</v>
      </c>
      <c r="F663" s="25">
        <v>44327</v>
      </c>
      <c r="G663" s="25">
        <v>44357</v>
      </c>
      <c r="H663" s="26">
        <v>60429</v>
      </c>
      <c r="I663" s="26">
        <v>60429</v>
      </c>
      <c r="J663" s="18" t="s">
        <v>23</v>
      </c>
      <c r="K663" s="19">
        <v>0</v>
      </c>
      <c r="L663" s="20"/>
      <c r="M663" s="21"/>
      <c r="N663" s="19">
        <v>0</v>
      </c>
      <c r="O663" s="22">
        <v>60429</v>
      </c>
    </row>
    <row r="664" spans="1:15" x14ac:dyDescent="0.35">
      <c r="A664" s="7">
        <v>891501104</v>
      </c>
      <c r="B664" s="16" t="s">
        <v>14</v>
      </c>
      <c r="C664" s="24" t="s">
        <v>686</v>
      </c>
      <c r="D664" s="24">
        <v>10729</v>
      </c>
      <c r="E664" s="16" t="s">
        <v>700</v>
      </c>
      <c r="F664" s="25">
        <v>44335</v>
      </c>
      <c r="G664" s="25">
        <v>44357</v>
      </c>
      <c r="H664" s="26">
        <v>50600</v>
      </c>
      <c r="I664" s="26">
        <v>50600</v>
      </c>
      <c r="J664" s="18" t="s">
        <v>23</v>
      </c>
      <c r="K664" s="19">
        <v>0</v>
      </c>
      <c r="L664" s="20"/>
      <c r="M664" s="21"/>
      <c r="N664" s="19">
        <v>0</v>
      </c>
      <c r="O664" s="22">
        <v>50600</v>
      </c>
    </row>
    <row r="665" spans="1:15" x14ac:dyDescent="0.35">
      <c r="A665" s="7">
        <v>891501104</v>
      </c>
      <c r="B665" s="16" t="s">
        <v>14</v>
      </c>
      <c r="C665" s="24" t="s">
        <v>686</v>
      </c>
      <c r="D665" s="24">
        <v>11627</v>
      </c>
      <c r="E665" s="16" t="s">
        <v>701</v>
      </c>
      <c r="F665" s="25">
        <v>44347</v>
      </c>
      <c r="G665" s="25">
        <v>44357</v>
      </c>
      <c r="H665" s="26">
        <v>10600</v>
      </c>
      <c r="I665" s="26">
        <v>10600</v>
      </c>
      <c r="J665" s="18" t="s">
        <v>23</v>
      </c>
      <c r="K665" s="19">
        <v>0</v>
      </c>
      <c r="L665" s="20"/>
      <c r="M665" s="21"/>
      <c r="N665" s="19">
        <v>0</v>
      </c>
      <c r="O665" s="22">
        <v>10600</v>
      </c>
    </row>
    <row r="666" spans="1:15" x14ac:dyDescent="0.35">
      <c r="A666" s="7">
        <v>891501104</v>
      </c>
      <c r="B666" s="16" t="s">
        <v>14</v>
      </c>
      <c r="C666" s="24" t="s">
        <v>686</v>
      </c>
      <c r="D666" s="24">
        <v>11920</v>
      </c>
      <c r="E666" s="16" t="s">
        <v>702</v>
      </c>
      <c r="F666" s="25">
        <v>44352</v>
      </c>
      <c r="G666" s="25">
        <v>44392</v>
      </c>
      <c r="H666" s="26">
        <v>11200</v>
      </c>
      <c r="I666" s="26">
        <v>11200</v>
      </c>
      <c r="J666" s="18" t="s">
        <v>23</v>
      </c>
      <c r="K666" s="19">
        <v>0</v>
      </c>
      <c r="L666" s="20"/>
      <c r="M666" s="21"/>
      <c r="N666" s="19">
        <v>0</v>
      </c>
      <c r="O666" s="22">
        <v>11200</v>
      </c>
    </row>
    <row r="667" spans="1:15" x14ac:dyDescent="0.35">
      <c r="A667" s="7">
        <v>891501104</v>
      </c>
      <c r="B667" s="16" t="s">
        <v>14</v>
      </c>
      <c r="C667" s="24" t="s">
        <v>686</v>
      </c>
      <c r="D667" s="24">
        <v>11951</v>
      </c>
      <c r="E667" s="16" t="s">
        <v>703</v>
      </c>
      <c r="F667" s="25">
        <v>44352</v>
      </c>
      <c r="G667" s="25">
        <v>44377</v>
      </c>
      <c r="H667" s="26">
        <v>59318</v>
      </c>
      <c r="I667" s="26">
        <v>59318</v>
      </c>
      <c r="J667" s="18" t="s">
        <v>23</v>
      </c>
      <c r="K667" s="19">
        <v>0</v>
      </c>
      <c r="L667" s="20"/>
      <c r="M667" s="21"/>
      <c r="N667" s="19">
        <v>0</v>
      </c>
      <c r="O667" s="22">
        <v>59318</v>
      </c>
    </row>
    <row r="668" spans="1:15" x14ac:dyDescent="0.35">
      <c r="A668" s="7">
        <v>891501104</v>
      </c>
      <c r="B668" s="16" t="s">
        <v>14</v>
      </c>
      <c r="C668" s="24" t="s">
        <v>704</v>
      </c>
      <c r="D668" s="24">
        <v>159</v>
      </c>
      <c r="E668" s="16" t="s">
        <v>705</v>
      </c>
      <c r="F668" s="25">
        <v>44357</v>
      </c>
      <c r="G668" s="25">
        <v>44392</v>
      </c>
      <c r="H668" s="26">
        <v>50600</v>
      </c>
      <c r="I668" s="26">
        <v>50600</v>
      </c>
      <c r="J668" s="18" t="s">
        <v>23</v>
      </c>
      <c r="K668" s="19">
        <v>0</v>
      </c>
      <c r="L668" s="20"/>
      <c r="M668" s="21"/>
      <c r="N668" s="19">
        <v>0</v>
      </c>
      <c r="O668" s="22">
        <v>50600</v>
      </c>
    </row>
    <row r="669" spans="1:15" x14ac:dyDescent="0.35">
      <c r="A669" s="7">
        <v>891501104</v>
      </c>
      <c r="B669" s="16" t="s">
        <v>14</v>
      </c>
      <c r="C669" s="24" t="s">
        <v>706</v>
      </c>
      <c r="D669" s="24">
        <v>269</v>
      </c>
      <c r="E669" s="16" t="s">
        <v>707</v>
      </c>
      <c r="F669" s="25">
        <v>44366</v>
      </c>
      <c r="G669" s="25">
        <v>44392</v>
      </c>
      <c r="H669" s="26">
        <v>50600</v>
      </c>
      <c r="I669" s="26">
        <v>50600</v>
      </c>
      <c r="J669" s="18" t="s">
        <v>23</v>
      </c>
      <c r="K669" s="19">
        <v>0</v>
      </c>
      <c r="L669" s="20"/>
      <c r="M669" s="21"/>
      <c r="N669" s="19">
        <v>0</v>
      </c>
      <c r="O669" s="22">
        <v>50600</v>
      </c>
    </row>
    <row r="670" spans="1:15" x14ac:dyDescent="0.35">
      <c r="A670" s="7">
        <v>891501104</v>
      </c>
      <c r="B670" s="16" t="s">
        <v>14</v>
      </c>
      <c r="C670" s="24" t="s">
        <v>706</v>
      </c>
      <c r="D670" s="24">
        <v>271</v>
      </c>
      <c r="E670" s="16" t="s">
        <v>708</v>
      </c>
      <c r="F670" s="25">
        <v>44367</v>
      </c>
      <c r="G670" s="25">
        <v>44392</v>
      </c>
      <c r="H670" s="26">
        <v>50600</v>
      </c>
      <c r="I670" s="26">
        <v>50600</v>
      </c>
      <c r="J670" s="18" t="s">
        <v>23</v>
      </c>
      <c r="K670" s="19">
        <v>0</v>
      </c>
      <c r="L670" s="20"/>
      <c r="M670" s="21"/>
      <c r="N670" s="19">
        <v>0</v>
      </c>
      <c r="O670" s="22">
        <v>50600</v>
      </c>
    </row>
    <row r="671" spans="1:15" x14ac:dyDescent="0.35">
      <c r="A671" s="7">
        <v>891501104</v>
      </c>
      <c r="B671" s="16" t="s">
        <v>14</v>
      </c>
      <c r="C671" s="24" t="s">
        <v>706</v>
      </c>
      <c r="D671" s="24">
        <v>272</v>
      </c>
      <c r="E671" s="16" t="s">
        <v>709</v>
      </c>
      <c r="F671" s="25">
        <v>44367</v>
      </c>
      <c r="G671" s="25">
        <v>44392</v>
      </c>
      <c r="H671" s="26">
        <v>50600</v>
      </c>
      <c r="I671" s="26">
        <v>50600</v>
      </c>
      <c r="J671" s="18" t="s">
        <v>23</v>
      </c>
      <c r="K671" s="19">
        <v>0</v>
      </c>
      <c r="L671" s="20"/>
      <c r="M671" s="21"/>
      <c r="N671" s="19">
        <v>0</v>
      </c>
      <c r="O671" s="22">
        <v>50600</v>
      </c>
    </row>
    <row r="672" spans="1:15" x14ac:dyDescent="0.35">
      <c r="A672" s="7">
        <v>891501104</v>
      </c>
      <c r="B672" s="16" t="s">
        <v>14</v>
      </c>
      <c r="C672" s="24" t="s">
        <v>686</v>
      </c>
      <c r="D672" s="24">
        <v>13794</v>
      </c>
      <c r="E672" s="16" t="s">
        <v>710</v>
      </c>
      <c r="F672" s="25">
        <v>44376</v>
      </c>
      <c r="G672" s="25">
        <v>44377</v>
      </c>
      <c r="H672" s="26">
        <v>78500</v>
      </c>
      <c r="I672" s="26">
        <v>78500</v>
      </c>
      <c r="J672" s="18" t="s">
        <v>23</v>
      </c>
      <c r="K672" s="19">
        <v>0</v>
      </c>
      <c r="L672" s="20"/>
      <c r="M672" s="21"/>
      <c r="N672" s="19">
        <v>0</v>
      </c>
      <c r="O672" s="22">
        <v>78500</v>
      </c>
    </row>
    <row r="673" spans="1:15" x14ac:dyDescent="0.35">
      <c r="A673" s="7">
        <v>891501104</v>
      </c>
      <c r="B673" s="16" t="s">
        <v>14</v>
      </c>
      <c r="C673" s="24" t="s">
        <v>686</v>
      </c>
      <c r="D673" s="24">
        <v>15170</v>
      </c>
      <c r="E673" s="16" t="s">
        <v>711</v>
      </c>
      <c r="F673" s="25">
        <v>44391</v>
      </c>
      <c r="G673" s="25">
        <v>44408</v>
      </c>
      <c r="H673" s="26">
        <v>136863</v>
      </c>
      <c r="I673" s="26">
        <v>136863</v>
      </c>
      <c r="J673" s="18" t="s">
        <v>23</v>
      </c>
      <c r="K673" s="19">
        <v>0</v>
      </c>
      <c r="L673" s="20"/>
      <c r="M673" s="21"/>
      <c r="N673" s="19">
        <v>0</v>
      </c>
      <c r="O673" s="22">
        <v>136863</v>
      </c>
    </row>
    <row r="674" spans="1:15" x14ac:dyDescent="0.35">
      <c r="A674" s="7">
        <v>891501104</v>
      </c>
      <c r="B674" s="16" t="s">
        <v>14</v>
      </c>
      <c r="C674" s="24" t="s">
        <v>712</v>
      </c>
      <c r="D674" s="24">
        <v>341</v>
      </c>
      <c r="E674" s="16" t="s">
        <v>713</v>
      </c>
      <c r="F674" s="25">
        <v>44392</v>
      </c>
      <c r="G674" s="25">
        <v>44408</v>
      </c>
      <c r="H674" s="26">
        <v>5300</v>
      </c>
      <c r="I674" s="26">
        <v>5300</v>
      </c>
      <c r="J674" s="18" t="s">
        <v>23</v>
      </c>
      <c r="K674" s="19">
        <v>0</v>
      </c>
      <c r="L674" s="20"/>
      <c r="M674" s="21"/>
      <c r="N674" s="19">
        <v>0</v>
      </c>
      <c r="O674" s="22">
        <v>5300</v>
      </c>
    </row>
    <row r="675" spans="1:15" x14ac:dyDescent="0.35">
      <c r="A675" s="7">
        <v>891501104</v>
      </c>
      <c r="B675" s="16" t="s">
        <v>14</v>
      </c>
      <c r="C675" s="24" t="s">
        <v>714</v>
      </c>
      <c r="D675" s="24">
        <v>356</v>
      </c>
      <c r="E675" s="16" t="s">
        <v>715</v>
      </c>
      <c r="F675" s="25">
        <v>44398</v>
      </c>
      <c r="G675" s="25">
        <v>44418</v>
      </c>
      <c r="H675" s="26">
        <v>5300</v>
      </c>
      <c r="I675" s="26">
        <v>5300</v>
      </c>
      <c r="J675" s="18" t="s">
        <v>23</v>
      </c>
      <c r="K675" s="19">
        <v>0</v>
      </c>
      <c r="L675" s="20"/>
      <c r="M675" s="21"/>
      <c r="N675" s="19">
        <v>0</v>
      </c>
      <c r="O675" s="22">
        <v>5300</v>
      </c>
    </row>
    <row r="676" spans="1:15" x14ac:dyDescent="0.35">
      <c r="A676" s="7">
        <v>891501104</v>
      </c>
      <c r="B676" s="16" t="s">
        <v>14</v>
      </c>
      <c r="C676" s="24" t="s">
        <v>686</v>
      </c>
      <c r="D676" s="24">
        <v>16092</v>
      </c>
      <c r="E676" s="16" t="s">
        <v>716</v>
      </c>
      <c r="F676" s="25">
        <v>44404</v>
      </c>
      <c r="G676" s="25">
        <v>44408</v>
      </c>
      <c r="H676" s="26">
        <v>21200</v>
      </c>
      <c r="I676" s="26">
        <v>21200</v>
      </c>
      <c r="J676" s="18" t="s">
        <v>23</v>
      </c>
      <c r="K676" s="19">
        <v>0</v>
      </c>
      <c r="L676" s="20"/>
      <c r="M676" s="21"/>
      <c r="N676" s="19">
        <v>0</v>
      </c>
      <c r="O676" s="22">
        <v>21200</v>
      </c>
    </row>
    <row r="677" spans="1:15" x14ac:dyDescent="0.35">
      <c r="A677" s="7">
        <v>891501104</v>
      </c>
      <c r="B677" s="16" t="s">
        <v>14</v>
      </c>
      <c r="C677" s="24" t="s">
        <v>686</v>
      </c>
      <c r="D677" s="24">
        <v>16663</v>
      </c>
      <c r="E677" s="16" t="s">
        <v>717</v>
      </c>
      <c r="F677" s="25">
        <v>44411</v>
      </c>
      <c r="G677" s="25">
        <v>44449</v>
      </c>
      <c r="H677" s="26">
        <v>50600</v>
      </c>
      <c r="I677" s="26">
        <v>50600</v>
      </c>
      <c r="J677" s="18" t="s">
        <v>23</v>
      </c>
      <c r="K677" s="19">
        <v>0</v>
      </c>
      <c r="L677" s="20"/>
      <c r="M677" s="21"/>
      <c r="N677" s="19">
        <v>0</v>
      </c>
      <c r="O677" s="22">
        <v>50600</v>
      </c>
    </row>
    <row r="678" spans="1:15" x14ac:dyDescent="0.35">
      <c r="A678" s="7">
        <v>891501104</v>
      </c>
      <c r="B678" s="16" t="s">
        <v>14</v>
      </c>
      <c r="C678" s="24" t="s">
        <v>712</v>
      </c>
      <c r="D678" s="24">
        <v>403</v>
      </c>
      <c r="E678" s="16" t="s">
        <v>718</v>
      </c>
      <c r="F678" s="25">
        <v>44427</v>
      </c>
      <c r="G678" s="25">
        <v>44449</v>
      </c>
      <c r="H678" s="26">
        <v>5300</v>
      </c>
      <c r="I678" s="26">
        <v>5300</v>
      </c>
      <c r="J678" s="18" t="s">
        <v>23</v>
      </c>
      <c r="K678" s="19">
        <v>0</v>
      </c>
      <c r="L678" s="20"/>
      <c r="M678" s="21"/>
      <c r="N678" s="19">
        <v>0</v>
      </c>
      <c r="O678" s="22">
        <v>5300</v>
      </c>
    </row>
    <row r="679" spans="1:15" x14ac:dyDescent="0.35">
      <c r="A679" s="7">
        <v>891501104</v>
      </c>
      <c r="B679" s="16" t="s">
        <v>14</v>
      </c>
      <c r="C679" s="24" t="s">
        <v>714</v>
      </c>
      <c r="D679" s="24">
        <v>401</v>
      </c>
      <c r="E679" s="16" t="s">
        <v>719</v>
      </c>
      <c r="F679" s="25">
        <v>44433</v>
      </c>
      <c r="G679" s="25">
        <v>44449</v>
      </c>
      <c r="H679" s="26">
        <v>5300</v>
      </c>
      <c r="I679" s="26">
        <v>5300</v>
      </c>
      <c r="J679" s="18" t="s">
        <v>23</v>
      </c>
      <c r="K679" s="19">
        <v>0</v>
      </c>
      <c r="L679" s="20"/>
      <c r="M679" s="21"/>
      <c r="N679" s="19">
        <v>0</v>
      </c>
      <c r="O679" s="22">
        <v>5300</v>
      </c>
    </row>
    <row r="680" spans="1:15" x14ac:dyDescent="0.35">
      <c r="A680" s="7">
        <v>891501104</v>
      </c>
      <c r="B680" s="16" t="s">
        <v>14</v>
      </c>
      <c r="C680" s="24" t="s">
        <v>686</v>
      </c>
      <c r="D680" s="24">
        <v>17679</v>
      </c>
      <c r="E680" s="16" t="s">
        <v>720</v>
      </c>
      <c r="F680" s="25">
        <v>44434</v>
      </c>
      <c r="G680" s="25">
        <v>44449</v>
      </c>
      <c r="H680" s="26">
        <v>50600</v>
      </c>
      <c r="I680" s="26">
        <v>50600</v>
      </c>
      <c r="J680" s="18" t="s">
        <v>23</v>
      </c>
      <c r="K680" s="19">
        <v>0</v>
      </c>
      <c r="L680" s="20"/>
      <c r="M680" s="21"/>
      <c r="N680" s="19">
        <v>0</v>
      </c>
      <c r="O680" s="22">
        <v>50600</v>
      </c>
    </row>
    <row r="681" spans="1:15" x14ac:dyDescent="0.35">
      <c r="A681" s="7">
        <v>891501104</v>
      </c>
      <c r="B681" s="16" t="s">
        <v>14</v>
      </c>
      <c r="C681" s="24" t="s">
        <v>686</v>
      </c>
      <c r="D681" s="24">
        <v>17691</v>
      </c>
      <c r="E681" s="16" t="s">
        <v>721</v>
      </c>
      <c r="F681" s="25">
        <v>44434</v>
      </c>
      <c r="G681" s="25">
        <v>44449</v>
      </c>
      <c r="H681" s="26">
        <v>50600</v>
      </c>
      <c r="I681" s="26">
        <v>50600</v>
      </c>
      <c r="J681" s="18" t="s">
        <v>23</v>
      </c>
      <c r="K681" s="19">
        <v>0</v>
      </c>
      <c r="L681" s="20"/>
      <c r="M681" s="21"/>
      <c r="N681" s="19">
        <v>0</v>
      </c>
      <c r="O681" s="22">
        <v>50600</v>
      </c>
    </row>
    <row r="682" spans="1:15" x14ac:dyDescent="0.35">
      <c r="A682" s="7">
        <v>891501104</v>
      </c>
      <c r="B682" s="16" t="s">
        <v>14</v>
      </c>
      <c r="C682" s="24" t="s">
        <v>686</v>
      </c>
      <c r="D682" s="24">
        <v>17722</v>
      </c>
      <c r="E682" s="16" t="s">
        <v>722</v>
      </c>
      <c r="F682" s="25">
        <v>44434</v>
      </c>
      <c r="G682" s="25">
        <v>44449</v>
      </c>
      <c r="H682" s="26">
        <v>50600</v>
      </c>
      <c r="I682" s="26">
        <v>50600</v>
      </c>
      <c r="J682" s="18" t="s">
        <v>23</v>
      </c>
      <c r="K682" s="19">
        <v>0</v>
      </c>
      <c r="L682" s="20"/>
      <c r="M682" s="21"/>
      <c r="N682" s="19">
        <v>0</v>
      </c>
      <c r="O682" s="22">
        <v>50600</v>
      </c>
    </row>
    <row r="683" spans="1:15" x14ac:dyDescent="0.35">
      <c r="A683" s="7">
        <v>891501104</v>
      </c>
      <c r="B683" s="16" t="s">
        <v>14</v>
      </c>
      <c r="C683" s="24" t="s">
        <v>704</v>
      </c>
      <c r="D683" s="24">
        <v>282</v>
      </c>
      <c r="E683" s="16" t="s">
        <v>723</v>
      </c>
      <c r="F683" s="25">
        <v>44436</v>
      </c>
      <c r="G683" s="25">
        <v>44449</v>
      </c>
      <c r="H683" s="26">
        <v>5300</v>
      </c>
      <c r="I683" s="26">
        <v>5300</v>
      </c>
      <c r="J683" s="18" t="s">
        <v>23</v>
      </c>
      <c r="K683" s="19">
        <v>0</v>
      </c>
      <c r="L683" s="20"/>
      <c r="M683" s="21"/>
      <c r="N683" s="19">
        <v>0</v>
      </c>
      <c r="O683" s="22">
        <v>5300</v>
      </c>
    </row>
    <row r="684" spans="1:15" x14ac:dyDescent="0.35">
      <c r="A684" s="7">
        <v>891501104</v>
      </c>
      <c r="B684" s="16" t="s">
        <v>14</v>
      </c>
      <c r="C684" s="24" t="s">
        <v>704</v>
      </c>
      <c r="D684" s="24">
        <v>283</v>
      </c>
      <c r="E684" s="16" t="s">
        <v>724</v>
      </c>
      <c r="F684" s="25">
        <v>44436</v>
      </c>
      <c r="G684" s="25">
        <v>44449</v>
      </c>
      <c r="H684" s="26">
        <v>5300</v>
      </c>
      <c r="I684" s="26">
        <v>5300</v>
      </c>
      <c r="J684" s="18" t="s">
        <v>23</v>
      </c>
      <c r="K684" s="19">
        <v>0</v>
      </c>
      <c r="L684" s="20"/>
      <c r="M684" s="21"/>
      <c r="N684" s="19">
        <v>0</v>
      </c>
      <c r="O684" s="22">
        <v>5300</v>
      </c>
    </row>
    <row r="685" spans="1:15" x14ac:dyDescent="0.35">
      <c r="A685" s="7">
        <v>891501104</v>
      </c>
      <c r="B685" s="16" t="s">
        <v>14</v>
      </c>
      <c r="C685" s="24" t="s">
        <v>686</v>
      </c>
      <c r="D685" s="24">
        <v>17860</v>
      </c>
      <c r="E685" s="16" t="s">
        <v>725</v>
      </c>
      <c r="F685" s="25">
        <v>44438</v>
      </c>
      <c r="G685" s="25">
        <v>44449</v>
      </c>
      <c r="H685" s="26">
        <v>185836</v>
      </c>
      <c r="I685" s="26">
        <v>185836</v>
      </c>
      <c r="J685" s="18" t="s">
        <v>23</v>
      </c>
      <c r="K685" s="19">
        <v>0</v>
      </c>
      <c r="L685" s="20"/>
      <c r="M685" s="21"/>
      <c r="N685" s="19">
        <v>0</v>
      </c>
      <c r="O685" s="22">
        <v>185836</v>
      </c>
    </row>
    <row r="686" spans="1:15" x14ac:dyDescent="0.35">
      <c r="A686" s="7">
        <v>891501104</v>
      </c>
      <c r="B686" s="16" t="s">
        <v>14</v>
      </c>
      <c r="C686" s="24" t="s">
        <v>686</v>
      </c>
      <c r="D686" s="24">
        <v>17920</v>
      </c>
      <c r="E686" s="16" t="s">
        <v>726</v>
      </c>
      <c r="F686" s="25">
        <v>44438</v>
      </c>
      <c r="G686" s="25">
        <v>44449</v>
      </c>
      <c r="H686" s="26">
        <v>5300</v>
      </c>
      <c r="I686" s="26">
        <v>5300</v>
      </c>
      <c r="J686" s="18" t="s">
        <v>23</v>
      </c>
      <c r="K686" s="19">
        <v>0</v>
      </c>
      <c r="L686" s="20"/>
      <c r="M686" s="21"/>
      <c r="N686" s="19">
        <v>0</v>
      </c>
      <c r="O686" s="22">
        <v>5300</v>
      </c>
    </row>
    <row r="687" spans="1:15" x14ac:dyDescent="0.35">
      <c r="A687" s="7">
        <v>891501104</v>
      </c>
      <c r="B687" s="16" t="s">
        <v>14</v>
      </c>
      <c r="C687" s="24" t="s">
        <v>686</v>
      </c>
      <c r="D687" s="24">
        <v>17921</v>
      </c>
      <c r="E687" s="16" t="s">
        <v>727</v>
      </c>
      <c r="F687" s="25">
        <v>44438</v>
      </c>
      <c r="G687" s="25">
        <v>44449</v>
      </c>
      <c r="H687" s="26">
        <v>5300</v>
      </c>
      <c r="I687" s="26">
        <v>5300</v>
      </c>
      <c r="J687" s="18" t="s">
        <v>23</v>
      </c>
      <c r="K687" s="19">
        <v>0</v>
      </c>
      <c r="L687" s="20"/>
      <c r="M687" s="21"/>
      <c r="N687" s="19">
        <v>0</v>
      </c>
      <c r="O687" s="22">
        <v>5300</v>
      </c>
    </row>
    <row r="688" spans="1:15" x14ac:dyDescent="0.35">
      <c r="A688" s="7">
        <v>891501104</v>
      </c>
      <c r="B688" s="16" t="s">
        <v>14</v>
      </c>
      <c r="C688" s="24" t="s">
        <v>686</v>
      </c>
      <c r="D688" s="24">
        <v>17924</v>
      </c>
      <c r="E688" s="16" t="s">
        <v>728</v>
      </c>
      <c r="F688" s="25">
        <v>44438</v>
      </c>
      <c r="G688" s="25">
        <v>44449</v>
      </c>
      <c r="H688" s="26">
        <v>5300</v>
      </c>
      <c r="I688" s="26">
        <v>5300</v>
      </c>
      <c r="J688" s="18" t="s">
        <v>23</v>
      </c>
      <c r="K688" s="19">
        <v>0</v>
      </c>
      <c r="L688" s="20"/>
      <c r="M688" s="21"/>
      <c r="N688" s="19">
        <v>0</v>
      </c>
      <c r="O688" s="22">
        <v>5300</v>
      </c>
    </row>
    <row r="689" spans="1:15" x14ac:dyDescent="0.35">
      <c r="A689" s="7">
        <v>891501104</v>
      </c>
      <c r="B689" s="16" t="s">
        <v>14</v>
      </c>
      <c r="C689" s="24" t="s">
        <v>686</v>
      </c>
      <c r="D689" s="24">
        <v>18011</v>
      </c>
      <c r="E689" s="16" t="s">
        <v>729</v>
      </c>
      <c r="F689" s="25">
        <v>44439</v>
      </c>
      <c r="G689" s="25">
        <v>44449</v>
      </c>
      <c r="H689" s="26">
        <v>50600</v>
      </c>
      <c r="I689" s="26">
        <v>50600</v>
      </c>
      <c r="J689" s="18" t="s">
        <v>23</v>
      </c>
      <c r="K689" s="19">
        <v>0</v>
      </c>
      <c r="L689" s="20"/>
      <c r="M689" s="21"/>
      <c r="N689" s="19">
        <v>0</v>
      </c>
      <c r="O689" s="22">
        <v>50600</v>
      </c>
    </row>
    <row r="690" spans="1:15" x14ac:dyDescent="0.35">
      <c r="A690" s="7">
        <v>891501104</v>
      </c>
      <c r="B690" s="16" t="s">
        <v>14</v>
      </c>
      <c r="C690" s="24" t="s">
        <v>686</v>
      </c>
      <c r="D690" s="24">
        <v>20050</v>
      </c>
      <c r="E690" s="16" t="s">
        <v>730</v>
      </c>
      <c r="F690" s="25">
        <v>44471</v>
      </c>
      <c r="G690" s="25">
        <v>44510</v>
      </c>
      <c r="H690" s="26">
        <v>5300</v>
      </c>
      <c r="I690" s="26">
        <v>5300</v>
      </c>
      <c r="J690" s="18" t="s">
        <v>23</v>
      </c>
      <c r="K690" s="19">
        <v>0</v>
      </c>
      <c r="L690" s="20"/>
      <c r="M690" s="21"/>
      <c r="N690" s="19">
        <v>0</v>
      </c>
      <c r="O690" s="22">
        <v>5300</v>
      </c>
    </row>
    <row r="691" spans="1:15" x14ac:dyDescent="0.35">
      <c r="A691" s="7">
        <v>891501104</v>
      </c>
      <c r="B691" s="16" t="s">
        <v>14</v>
      </c>
      <c r="C691" s="24" t="s">
        <v>686</v>
      </c>
      <c r="D691" s="24">
        <v>20096</v>
      </c>
      <c r="E691" s="16" t="s">
        <v>731</v>
      </c>
      <c r="F691" s="25">
        <v>44471</v>
      </c>
      <c r="G691" s="25">
        <v>44510</v>
      </c>
      <c r="H691" s="26">
        <v>21100</v>
      </c>
      <c r="I691" s="26">
        <v>21100</v>
      </c>
      <c r="J691" s="18" t="s">
        <v>23</v>
      </c>
      <c r="K691" s="19">
        <v>0</v>
      </c>
      <c r="L691" s="20"/>
      <c r="M691" s="21"/>
      <c r="N691" s="19">
        <v>0</v>
      </c>
      <c r="O691" s="22">
        <v>21100</v>
      </c>
    </row>
    <row r="692" spans="1:15" x14ac:dyDescent="0.35">
      <c r="A692" s="7">
        <v>891501104</v>
      </c>
      <c r="B692" s="16" t="s">
        <v>14</v>
      </c>
      <c r="C692" s="24" t="s">
        <v>686</v>
      </c>
      <c r="D692" s="24">
        <v>20970</v>
      </c>
      <c r="E692" s="16" t="s">
        <v>732</v>
      </c>
      <c r="F692" s="25">
        <v>44485</v>
      </c>
      <c r="G692" s="25">
        <v>44510</v>
      </c>
      <c r="H692" s="26">
        <v>10500</v>
      </c>
      <c r="I692" s="26">
        <v>10500</v>
      </c>
      <c r="J692" s="18" t="s">
        <v>23</v>
      </c>
      <c r="K692" s="19">
        <v>0</v>
      </c>
      <c r="L692" s="20"/>
      <c r="M692" s="21"/>
      <c r="N692" s="19">
        <v>0</v>
      </c>
      <c r="O692" s="22">
        <v>10500</v>
      </c>
    </row>
    <row r="693" spans="1:15" x14ac:dyDescent="0.35">
      <c r="A693" s="7">
        <v>891501104</v>
      </c>
      <c r="B693" s="16" t="s">
        <v>14</v>
      </c>
      <c r="C693" s="24" t="s">
        <v>686</v>
      </c>
      <c r="D693" s="24">
        <v>21314</v>
      </c>
      <c r="E693" s="16" t="s">
        <v>733</v>
      </c>
      <c r="F693" s="25">
        <v>44490</v>
      </c>
      <c r="G693" s="25">
        <v>44510</v>
      </c>
      <c r="H693" s="26">
        <v>128414</v>
      </c>
      <c r="I693" s="26">
        <v>128414</v>
      </c>
      <c r="J693" s="18" t="s">
        <v>23</v>
      </c>
      <c r="K693" s="19">
        <v>0</v>
      </c>
      <c r="L693" s="20"/>
      <c r="M693" s="21"/>
      <c r="N693" s="19">
        <v>0</v>
      </c>
      <c r="O693" s="22">
        <v>128414</v>
      </c>
    </row>
    <row r="694" spans="1:15" x14ac:dyDescent="0.35">
      <c r="A694" s="7">
        <v>891501104</v>
      </c>
      <c r="B694" s="16" t="s">
        <v>14</v>
      </c>
      <c r="C694" s="24" t="s">
        <v>712</v>
      </c>
      <c r="D694" s="24">
        <v>451</v>
      </c>
      <c r="E694" s="16" t="s">
        <v>734</v>
      </c>
      <c r="F694" s="25">
        <v>44490</v>
      </c>
      <c r="G694" s="25">
        <v>44510</v>
      </c>
      <c r="H694" s="26">
        <v>5300</v>
      </c>
      <c r="I694" s="26">
        <v>5300</v>
      </c>
      <c r="J694" s="18" t="s">
        <v>23</v>
      </c>
      <c r="K694" s="19">
        <v>0</v>
      </c>
      <c r="L694" s="20"/>
      <c r="M694" s="21"/>
      <c r="N694" s="19">
        <v>0</v>
      </c>
      <c r="O694" s="22">
        <v>5300</v>
      </c>
    </row>
    <row r="695" spans="1:15" x14ac:dyDescent="0.35">
      <c r="A695" s="7">
        <v>891501104</v>
      </c>
      <c r="B695" s="16" t="s">
        <v>14</v>
      </c>
      <c r="C695" s="24" t="s">
        <v>686</v>
      </c>
      <c r="D695" s="24">
        <v>22847</v>
      </c>
      <c r="E695" s="16" t="s">
        <v>735</v>
      </c>
      <c r="F695" s="25">
        <v>44513</v>
      </c>
      <c r="G695" s="25">
        <v>44545</v>
      </c>
      <c r="H695" s="26">
        <v>94400</v>
      </c>
      <c r="I695" s="26">
        <v>94400</v>
      </c>
      <c r="J695" s="18" t="s">
        <v>23</v>
      </c>
      <c r="K695" s="19">
        <v>0</v>
      </c>
      <c r="L695" s="20"/>
      <c r="M695" s="21"/>
      <c r="N695" s="19">
        <v>0</v>
      </c>
      <c r="O695" s="22">
        <v>94400</v>
      </c>
    </row>
    <row r="696" spans="1:15" x14ac:dyDescent="0.35">
      <c r="A696" s="7">
        <v>891501104</v>
      </c>
      <c r="B696" s="16" t="s">
        <v>14</v>
      </c>
      <c r="C696" s="24" t="s">
        <v>686</v>
      </c>
      <c r="D696" s="24">
        <v>23425</v>
      </c>
      <c r="E696" s="16" t="s">
        <v>736</v>
      </c>
      <c r="F696" s="25">
        <v>44523</v>
      </c>
      <c r="G696" s="25">
        <v>44545</v>
      </c>
      <c r="H696" s="26">
        <v>5300</v>
      </c>
      <c r="I696" s="26">
        <v>5300</v>
      </c>
      <c r="J696" s="18" t="s">
        <v>23</v>
      </c>
      <c r="K696" s="19">
        <v>0</v>
      </c>
      <c r="L696" s="20"/>
      <c r="M696" s="21"/>
      <c r="N696" s="19">
        <v>0</v>
      </c>
      <c r="O696" s="22">
        <v>5300</v>
      </c>
    </row>
    <row r="697" spans="1:15" x14ac:dyDescent="0.35">
      <c r="A697" s="7">
        <v>891501104</v>
      </c>
      <c r="B697" s="16" t="s">
        <v>14</v>
      </c>
      <c r="C697" s="24" t="s">
        <v>686</v>
      </c>
      <c r="D697" s="24">
        <v>24890</v>
      </c>
      <c r="E697" s="16" t="s">
        <v>737</v>
      </c>
      <c r="F697" s="25">
        <v>44547</v>
      </c>
      <c r="G697" s="25">
        <v>44576</v>
      </c>
      <c r="H697" s="26">
        <v>207528</v>
      </c>
      <c r="I697" s="26">
        <v>207528</v>
      </c>
      <c r="J697" s="18" t="s">
        <v>23</v>
      </c>
      <c r="K697" s="19">
        <v>0</v>
      </c>
      <c r="L697" s="20"/>
      <c r="M697" s="21"/>
      <c r="N697" s="19">
        <v>0</v>
      </c>
      <c r="O697" s="22">
        <v>207528</v>
      </c>
    </row>
    <row r="698" spans="1:15" x14ac:dyDescent="0.35">
      <c r="A698" s="7">
        <v>891501104</v>
      </c>
      <c r="B698" s="16" t="s">
        <v>14</v>
      </c>
      <c r="C698" s="24" t="s">
        <v>686</v>
      </c>
      <c r="D698" s="24">
        <v>31498</v>
      </c>
      <c r="E698" s="16" t="s">
        <v>738</v>
      </c>
      <c r="F698" s="25">
        <v>44667</v>
      </c>
      <c r="G698" s="25">
        <v>44698</v>
      </c>
      <c r="H698" s="26">
        <v>200833</v>
      </c>
      <c r="I698" s="26">
        <v>200833</v>
      </c>
      <c r="J698" s="18" t="s">
        <v>23</v>
      </c>
      <c r="K698" s="19">
        <v>0</v>
      </c>
      <c r="L698" s="20"/>
      <c r="M698" s="21"/>
      <c r="N698" s="19">
        <v>0</v>
      </c>
      <c r="O698" s="22">
        <v>200833</v>
      </c>
    </row>
    <row r="699" spans="1:15" x14ac:dyDescent="0.35">
      <c r="A699" s="7">
        <v>891501104</v>
      </c>
      <c r="B699" s="16" t="s">
        <v>14</v>
      </c>
      <c r="C699" s="24" t="s">
        <v>712</v>
      </c>
      <c r="D699" s="24">
        <v>590</v>
      </c>
      <c r="E699" s="16" t="s">
        <v>739</v>
      </c>
      <c r="F699" s="25">
        <v>44765</v>
      </c>
      <c r="G699" s="25">
        <v>44788</v>
      </c>
      <c r="H699" s="26">
        <v>5300</v>
      </c>
      <c r="I699" s="26">
        <v>5300</v>
      </c>
      <c r="J699" s="18" t="s">
        <v>23</v>
      </c>
      <c r="K699" s="19">
        <v>0</v>
      </c>
      <c r="L699" s="20"/>
      <c r="M699" s="21"/>
      <c r="N699" s="19">
        <v>0</v>
      </c>
      <c r="O699" s="22">
        <v>5300</v>
      </c>
    </row>
    <row r="700" spans="1:15" x14ac:dyDescent="0.35">
      <c r="A700" s="7">
        <v>891501104</v>
      </c>
      <c r="B700" s="16" t="s">
        <v>14</v>
      </c>
      <c r="C700" s="24" t="s">
        <v>712</v>
      </c>
      <c r="D700" s="24">
        <v>594</v>
      </c>
      <c r="E700" s="16" t="s">
        <v>740</v>
      </c>
      <c r="F700" s="25">
        <v>44765</v>
      </c>
      <c r="G700" s="25">
        <v>44788</v>
      </c>
      <c r="H700" s="26">
        <v>5300</v>
      </c>
      <c r="I700" s="26">
        <v>5300</v>
      </c>
      <c r="J700" s="18" t="s">
        <v>23</v>
      </c>
      <c r="K700" s="19">
        <v>0</v>
      </c>
      <c r="L700" s="20"/>
      <c r="M700" s="21"/>
      <c r="N700" s="19">
        <v>0</v>
      </c>
      <c r="O700" s="22">
        <v>5300</v>
      </c>
    </row>
    <row r="701" spans="1:15" x14ac:dyDescent="0.35">
      <c r="A701" s="7">
        <v>891501104</v>
      </c>
      <c r="B701" s="16" t="s">
        <v>14</v>
      </c>
      <c r="C701" s="24" t="s">
        <v>686</v>
      </c>
      <c r="D701" s="24">
        <v>41928</v>
      </c>
      <c r="E701" s="16" t="s">
        <v>741</v>
      </c>
      <c r="F701" s="25">
        <v>44831</v>
      </c>
      <c r="G701" s="25">
        <v>44852</v>
      </c>
      <c r="H701" s="26">
        <v>5300</v>
      </c>
      <c r="I701" s="26">
        <v>5300</v>
      </c>
      <c r="J701" s="18" t="s">
        <v>23</v>
      </c>
      <c r="K701" s="19">
        <v>0</v>
      </c>
      <c r="L701" s="20"/>
      <c r="M701" s="21"/>
      <c r="N701" s="19">
        <v>0</v>
      </c>
      <c r="O701" s="22">
        <v>5300</v>
      </c>
    </row>
    <row r="702" spans="1:15" x14ac:dyDescent="0.35">
      <c r="A702" s="7">
        <v>891501104</v>
      </c>
      <c r="B702" s="16" t="s">
        <v>14</v>
      </c>
      <c r="C702" s="24" t="s">
        <v>706</v>
      </c>
      <c r="D702" s="24">
        <v>964</v>
      </c>
      <c r="E702" s="16" t="s">
        <v>742</v>
      </c>
      <c r="F702" s="25">
        <v>44860</v>
      </c>
      <c r="G702" s="25">
        <v>44874</v>
      </c>
      <c r="H702" s="26">
        <v>21200</v>
      </c>
      <c r="I702" s="26">
        <v>21200</v>
      </c>
      <c r="J702" s="18" t="s">
        <v>23</v>
      </c>
      <c r="K702" s="19">
        <v>0</v>
      </c>
      <c r="L702" s="20"/>
      <c r="M702" s="21"/>
      <c r="N702" s="19">
        <v>0</v>
      </c>
      <c r="O702" s="22">
        <v>21200</v>
      </c>
    </row>
    <row r="703" spans="1:15" x14ac:dyDescent="0.35">
      <c r="A703" s="7">
        <v>891501104</v>
      </c>
      <c r="B703" s="16" t="s">
        <v>14</v>
      </c>
      <c r="C703" s="24" t="s">
        <v>686</v>
      </c>
      <c r="D703" s="24">
        <v>47481</v>
      </c>
      <c r="E703" s="16" t="s">
        <v>743</v>
      </c>
      <c r="F703" s="25">
        <v>44909</v>
      </c>
      <c r="G703" s="25">
        <v>44937</v>
      </c>
      <c r="H703" s="26">
        <v>5300</v>
      </c>
      <c r="I703" s="26">
        <v>5300</v>
      </c>
      <c r="J703" s="18" t="s">
        <v>23</v>
      </c>
      <c r="K703" s="19">
        <v>0</v>
      </c>
      <c r="L703" s="20"/>
      <c r="M703" s="21"/>
      <c r="N703" s="19">
        <v>0</v>
      </c>
      <c r="O703" s="22">
        <v>5300</v>
      </c>
    </row>
    <row r="704" spans="1:15" x14ac:dyDescent="0.35">
      <c r="A704" s="7">
        <v>891501104</v>
      </c>
      <c r="B704" s="16" t="s">
        <v>14</v>
      </c>
      <c r="C704" s="24" t="s">
        <v>686</v>
      </c>
      <c r="D704" s="24">
        <v>47618</v>
      </c>
      <c r="E704" s="16" t="s">
        <v>744</v>
      </c>
      <c r="F704" s="25">
        <v>44910</v>
      </c>
      <c r="G704" s="25">
        <v>44937</v>
      </c>
      <c r="H704" s="26">
        <v>103978</v>
      </c>
      <c r="I704" s="26">
        <v>103978</v>
      </c>
      <c r="J704" s="18" t="s">
        <v>23</v>
      </c>
      <c r="K704" s="19">
        <v>0</v>
      </c>
      <c r="L704" s="20"/>
      <c r="M704" s="21"/>
      <c r="N704" s="19">
        <v>0</v>
      </c>
      <c r="O704" s="22">
        <v>103978</v>
      </c>
    </row>
    <row r="705" spans="1:15" x14ac:dyDescent="0.35">
      <c r="A705" s="7">
        <v>891501104</v>
      </c>
      <c r="B705" s="16" t="s">
        <v>14</v>
      </c>
      <c r="C705" s="24" t="s">
        <v>686</v>
      </c>
      <c r="D705" s="24">
        <v>50959</v>
      </c>
      <c r="E705" s="16" t="s">
        <v>745</v>
      </c>
      <c r="F705" s="25">
        <v>44960</v>
      </c>
      <c r="G705" s="25">
        <v>44992</v>
      </c>
      <c r="H705" s="26">
        <v>159246</v>
      </c>
      <c r="I705" s="26">
        <v>159246</v>
      </c>
      <c r="J705" s="18" t="s">
        <v>23</v>
      </c>
      <c r="K705" s="19">
        <v>0</v>
      </c>
      <c r="L705" s="20"/>
      <c r="M705" s="21"/>
      <c r="N705" s="19">
        <v>0</v>
      </c>
      <c r="O705" s="22">
        <v>159246</v>
      </c>
    </row>
    <row r="706" spans="1:15" x14ac:dyDescent="0.35">
      <c r="A706" s="7">
        <v>891501104</v>
      </c>
      <c r="B706" s="16" t="s">
        <v>14</v>
      </c>
      <c r="C706" s="24" t="s">
        <v>686</v>
      </c>
      <c r="D706" s="24">
        <v>55288</v>
      </c>
      <c r="E706" s="16" t="s">
        <v>746</v>
      </c>
      <c r="F706" s="25">
        <v>45016</v>
      </c>
      <c r="G706" s="25">
        <v>45026</v>
      </c>
      <c r="H706" s="26">
        <v>337609</v>
      </c>
      <c r="I706" s="26">
        <v>337609</v>
      </c>
      <c r="J706" s="18" t="s">
        <v>23</v>
      </c>
      <c r="K706" s="19">
        <v>0</v>
      </c>
      <c r="L706" s="20"/>
      <c r="M706" s="21"/>
      <c r="N706" s="19">
        <v>0</v>
      </c>
      <c r="O706" s="22">
        <v>337609</v>
      </c>
    </row>
    <row r="707" spans="1:15" x14ac:dyDescent="0.35">
      <c r="A707" s="7">
        <v>891501104</v>
      </c>
      <c r="B707" s="16" t="s">
        <v>14</v>
      </c>
      <c r="C707" s="24" t="s">
        <v>686</v>
      </c>
      <c r="D707" s="24">
        <v>57496</v>
      </c>
      <c r="E707" s="16" t="s">
        <v>747</v>
      </c>
      <c r="F707" s="25">
        <v>45045</v>
      </c>
      <c r="G707" s="25">
        <v>45055</v>
      </c>
      <c r="H707" s="26">
        <v>20800</v>
      </c>
      <c r="I707" s="26">
        <v>20800</v>
      </c>
      <c r="J707" s="18" t="s">
        <v>23</v>
      </c>
      <c r="K707" s="19">
        <v>0</v>
      </c>
      <c r="L707" s="20"/>
      <c r="M707" s="21"/>
      <c r="N707" s="19">
        <v>0</v>
      </c>
      <c r="O707" s="22">
        <v>20800</v>
      </c>
    </row>
    <row r="708" spans="1:15" x14ac:dyDescent="0.35">
      <c r="A708" s="7">
        <v>891501104</v>
      </c>
      <c r="B708" s="16" t="s">
        <v>14</v>
      </c>
      <c r="C708" s="24" t="s">
        <v>686</v>
      </c>
      <c r="D708" s="24">
        <v>59240</v>
      </c>
      <c r="E708" s="16" t="s">
        <v>748</v>
      </c>
      <c r="F708" s="25">
        <v>45063</v>
      </c>
      <c r="G708" s="25">
        <v>45083</v>
      </c>
      <c r="H708" s="26">
        <v>349457</v>
      </c>
      <c r="I708" s="26">
        <v>349457</v>
      </c>
      <c r="J708" s="18" t="s">
        <v>23</v>
      </c>
      <c r="K708" s="19">
        <v>0</v>
      </c>
      <c r="L708" s="20"/>
      <c r="M708" s="21"/>
      <c r="N708" s="19">
        <v>0</v>
      </c>
      <c r="O708" s="22">
        <v>349457</v>
      </c>
    </row>
    <row r="709" spans="1:15" x14ac:dyDescent="0.35">
      <c r="A709" s="7">
        <v>891501104</v>
      </c>
      <c r="B709" s="16" t="s">
        <v>14</v>
      </c>
      <c r="C709" s="24" t="s">
        <v>686</v>
      </c>
      <c r="D709" s="24">
        <v>59623</v>
      </c>
      <c r="E709" s="16" t="s">
        <v>749</v>
      </c>
      <c r="F709" s="25">
        <v>45068</v>
      </c>
      <c r="G709" s="25">
        <v>45083</v>
      </c>
      <c r="H709" s="26">
        <v>318133</v>
      </c>
      <c r="I709" s="26">
        <v>318133</v>
      </c>
      <c r="J709" s="18" t="s">
        <v>23</v>
      </c>
      <c r="K709" s="19">
        <v>0</v>
      </c>
      <c r="L709" s="20"/>
      <c r="M709" s="21"/>
      <c r="N709" s="19">
        <v>0</v>
      </c>
      <c r="O709" s="22">
        <v>318133</v>
      </c>
    </row>
    <row r="710" spans="1:15" x14ac:dyDescent="0.35">
      <c r="A710" s="7">
        <v>891501104</v>
      </c>
      <c r="B710" s="16" t="s">
        <v>14</v>
      </c>
      <c r="C710" s="24" t="s">
        <v>686</v>
      </c>
      <c r="D710" s="24">
        <v>64579</v>
      </c>
      <c r="E710" s="16" t="s">
        <v>750</v>
      </c>
      <c r="F710" s="25">
        <v>45104</v>
      </c>
      <c r="G710" s="25">
        <v>45117</v>
      </c>
      <c r="H710" s="26">
        <v>7000</v>
      </c>
      <c r="I710" s="26">
        <v>7000</v>
      </c>
      <c r="J710" s="18" t="s">
        <v>23</v>
      </c>
      <c r="K710" s="19">
        <v>0</v>
      </c>
      <c r="L710" s="20"/>
      <c r="M710" s="21"/>
      <c r="N710" s="19">
        <v>0</v>
      </c>
      <c r="O710" s="22">
        <v>7000</v>
      </c>
    </row>
    <row r="711" spans="1:15" x14ac:dyDescent="0.35">
      <c r="A711" s="7">
        <v>891501104</v>
      </c>
      <c r="B711" s="16" t="s">
        <v>14</v>
      </c>
      <c r="C711" s="24" t="s">
        <v>686</v>
      </c>
      <c r="D711" s="24">
        <v>65628</v>
      </c>
      <c r="E711" s="16" t="s">
        <v>751</v>
      </c>
      <c r="F711" s="25">
        <v>45110</v>
      </c>
      <c r="G711" s="25">
        <v>45148</v>
      </c>
      <c r="H711" s="26">
        <v>256092</v>
      </c>
      <c r="I711" s="26">
        <v>256092</v>
      </c>
      <c r="J711" s="18" t="s">
        <v>23</v>
      </c>
      <c r="K711" s="19">
        <v>0</v>
      </c>
      <c r="L711" s="20"/>
      <c r="M711" s="21"/>
      <c r="N711" s="19">
        <v>0</v>
      </c>
      <c r="O711" s="22">
        <v>256092</v>
      </c>
    </row>
    <row r="712" spans="1:15" x14ac:dyDescent="0.35">
      <c r="A712" s="7">
        <v>891501104</v>
      </c>
      <c r="B712" s="16" t="s">
        <v>14</v>
      </c>
      <c r="C712" s="24" t="s">
        <v>686</v>
      </c>
      <c r="D712" s="24">
        <v>67986</v>
      </c>
      <c r="E712" s="16" t="s">
        <v>752</v>
      </c>
      <c r="F712" s="25">
        <v>45133</v>
      </c>
      <c r="G712" s="25">
        <v>45148</v>
      </c>
      <c r="H712" s="26">
        <v>335473</v>
      </c>
      <c r="I712" s="26">
        <v>335473</v>
      </c>
      <c r="J712" s="18" t="s">
        <v>23</v>
      </c>
      <c r="K712" s="19">
        <v>0</v>
      </c>
      <c r="L712" s="20"/>
      <c r="M712" s="21"/>
      <c r="N712" s="19">
        <v>0</v>
      </c>
      <c r="O712" s="22">
        <v>335473</v>
      </c>
    </row>
    <row r="713" spans="1:15" x14ac:dyDescent="0.35">
      <c r="A713" s="7">
        <v>891501104</v>
      </c>
      <c r="B713" s="16" t="s">
        <v>14</v>
      </c>
      <c r="C713" s="24" t="s">
        <v>686</v>
      </c>
      <c r="D713" s="24">
        <v>68176</v>
      </c>
      <c r="E713" s="16" t="s">
        <v>753</v>
      </c>
      <c r="F713" s="25">
        <v>45136</v>
      </c>
      <c r="G713" s="25">
        <v>45148</v>
      </c>
      <c r="H713" s="26">
        <v>7000</v>
      </c>
      <c r="I713" s="26">
        <v>7000</v>
      </c>
      <c r="J713" s="18" t="s">
        <v>23</v>
      </c>
      <c r="K713" s="19">
        <v>0</v>
      </c>
      <c r="L713" s="20"/>
      <c r="M713" s="21"/>
      <c r="N713" s="19">
        <v>0</v>
      </c>
      <c r="O713" s="22">
        <v>7000</v>
      </c>
    </row>
    <row r="714" spans="1:15" x14ac:dyDescent="0.35">
      <c r="A714" s="7">
        <v>891501104</v>
      </c>
      <c r="B714" s="16" t="s">
        <v>14</v>
      </c>
      <c r="C714" s="24" t="s">
        <v>686</v>
      </c>
      <c r="D714" s="24">
        <v>68233</v>
      </c>
      <c r="E714" s="16" t="s">
        <v>754</v>
      </c>
      <c r="F714" s="25">
        <v>45138</v>
      </c>
      <c r="G714" s="25">
        <v>45148</v>
      </c>
      <c r="H714" s="26">
        <v>120973</v>
      </c>
      <c r="I714" s="26">
        <v>120973</v>
      </c>
      <c r="J714" s="18" t="s">
        <v>23</v>
      </c>
      <c r="K714" s="19">
        <v>0</v>
      </c>
      <c r="L714" s="20"/>
      <c r="M714" s="21"/>
      <c r="N714" s="19">
        <v>0</v>
      </c>
      <c r="O714" s="22">
        <v>120973</v>
      </c>
    </row>
    <row r="715" spans="1:15" x14ac:dyDescent="0.35">
      <c r="H715" s="46">
        <f>SUM(H2:H714)</f>
        <v>47643233</v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715"/>
  <sheetViews>
    <sheetView topLeftCell="B1" zoomScale="80" zoomScaleNormal="80" workbookViewId="0">
      <selection activeCell="G12" sqref="G12"/>
    </sheetView>
  </sheetViews>
  <sheetFormatPr baseColWidth="10" defaultColWidth="13.90625" defaultRowHeight="14" x14ac:dyDescent="0.3"/>
  <cols>
    <col min="1" max="5" width="13.90625" style="47"/>
    <col min="6" max="6" width="28.08984375" style="47" bestFit="1" customWidth="1"/>
    <col min="7" max="7" width="16.54296875" style="56" bestFit="1" customWidth="1"/>
    <col min="8" max="9" width="13.90625" style="56"/>
    <col min="10" max="10" width="15.81640625" style="47" bestFit="1" customWidth="1"/>
    <col min="11" max="11" width="16.08984375" style="47" bestFit="1" customWidth="1"/>
    <col min="12" max="12" width="87.54296875" style="47" customWidth="1"/>
    <col min="13" max="14" width="13.90625" style="64"/>
    <col min="15" max="15" width="16.08984375" style="64" customWidth="1"/>
    <col min="16" max="16" width="13.90625" style="64"/>
    <col min="17" max="17" width="16.90625" style="47" customWidth="1"/>
    <col min="18" max="18" width="16.453125" style="47" customWidth="1"/>
    <col min="19" max="19" width="16.54296875" style="47" customWidth="1"/>
    <col min="20" max="16384" width="13.90625" style="47"/>
  </cols>
  <sheetData>
    <row r="1" spans="1:20" s="63" customFormat="1" x14ac:dyDescent="0.3">
      <c r="G1" s="70"/>
      <c r="J1" s="63">
        <f>SUBTOTAL(9,J3:J715)</f>
        <v>47643233</v>
      </c>
      <c r="K1" s="63">
        <f>SUBTOTAL(9,K3:K715)</f>
        <v>47643233</v>
      </c>
      <c r="M1" s="63">
        <f t="shared" ref="M1:Q1" si="0">SUBTOTAL(9,M3:M715)</f>
        <v>5516196</v>
      </c>
      <c r="N1" s="63">
        <f t="shared" si="0"/>
        <v>5516196</v>
      </c>
      <c r="O1" s="63">
        <f t="shared" si="0"/>
        <v>1620800</v>
      </c>
      <c r="P1" s="63">
        <f t="shared" si="0"/>
        <v>3737217</v>
      </c>
      <c r="Q1" s="63">
        <f t="shared" si="0"/>
        <v>0</v>
      </c>
    </row>
    <row r="2" spans="1:20" s="60" customFormat="1" ht="42" x14ac:dyDescent="0.35">
      <c r="A2" s="48" t="s">
        <v>0</v>
      </c>
      <c r="B2" s="48" t="s">
        <v>1</v>
      </c>
      <c r="C2" s="48" t="s">
        <v>1477</v>
      </c>
      <c r="D2" s="48" t="s">
        <v>3</v>
      </c>
      <c r="E2" s="48" t="s">
        <v>756</v>
      </c>
      <c r="F2" s="59" t="s">
        <v>757</v>
      </c>
      <c r="G2" s="57" t="s">
        <v>5</v>
      </c>
      <c r="H2" s="57" t="s">
        <v>6</v>
      </c>
      <c r="I2" s="58" t="s">
        <v>1466</v>
      </c>
      <c r="J2" s="48" t="s">
        <v>7</v>
      </c>
      <c r="K2" s="69" t="s">
        <v>8</v>
      </c>
      <c r="L2" s="61" t="s">
        <v>1467</v>
      </c>
      <c r="M2" s="66" t="s">
        <v>1468</v>
      </c>
      <c r="N2" s="66" t="s">
        <v>1469</v>
      </c>
      <c r="O2" s="66" t="s">
        <v>1476</v>
      </c>
      <c r="P2" s="66" t="s">
        <v>1470</v>
      </c>
      <c r="Q2" s="67" t="s">
        <v>1475</v>
      </c>
      <c r="R2" s="61" t="s">
        <v>1474</v>
      </c>
      <c r="S2" s="61" t="s">
        <v>1473</v>
      </c>
      <c r="T2" s="49" t="s">
        <v>1472</v>
      </c>
    </row>
    <row r="3" spans="1:20" x14ac:dyDescent="0.3">
      <c r="A3" s="50">
        <v>891501104</v>
      </c>
      <c r="B3" s="50" t="s">
        <v>14</v>
      </c>
      <c r="C3" s="50" t="s">
        <v>15</v>
      </c>
      <c r="D3" s="50">
        <v>2060116</v>
      </c>
      <c r="E3" s="50" t="s">
        <v>16</v>
      </c>
      <c r="F3" s="50" t="s">
        <v>758</v>
      </c>
      <c r="G3" s="51">
        <v>42490</v>
      </c>
      <c r="H3" s="53">
        <v>42500</v>
      </c>
      <c r="I3" s="53"/>
      <c r="J3" s="52">
        <v>342106</v>
      </c>
      <c r="K3" s="52">
        <v>342106</v>
      </c>
      <c r="L3" s="62" t="s">
        <v>1478</v>
      </c>
      <c r="M3" s="65">
        <v>175297</v>
      </c>
      <c r="N3" s="65">
        <v>175297</v>
      </c>
      <c r="O3" s="65">
        <v>0</v>
      </c>
      <c r="P3" s="65">
        <v>175297</v>
      </c>
      <c r="Q3" s="65">
        <v>0</v>
      </c>
      <c r="R3" s="62"/>
      <c r="S3" s="62"/>
      <c r="T3" s="68">
        <v>45199</v>
      </c>
    </row>
    <row r="4" spans="1:20" x14ac:dyDescent="0.3">
      <c r="A4" s="50">
        <v>891501104</v>
      </c>
      <c r="B4" s="50" t="s">
        <v>14</v>
      </c>
      <c r="C4" s="50" t="s">
        <v>15</v>
      </c>
      <c r="D4" s="50">
        <v>1118740</v>
      </c>
      <c r="E4" s="50" t="s">
        <v>19</v>
      </c>
      <c r="F4" s="50" t="s">
        <v>759</v>
      </c>
      <c r="G4" s="51">
        <v>40237</v>
      </c>
      <c r="H4" s="53">
        <v>40247</v>
      </c>
      <c r="I4" s="53"/>
      <c r="J4" s="52">
        <v>272361</v>
      </c>
      <c r="K4" s="52">
        <v>272361</v>
      </c>
      <c r="L4" s="62" t="s">
        <v>1478</v>
      </c>
      <c r="M4" s="65">
        <v>0</v>
      </c>
      <c r="N4" s="65">
        <v>0</v>
      </c>
      <c r="O4" s="65">
        <v>0</v>
      </c>
      <c r="P4" s="65">
        <v>0</v>
      </c>
      <c r="Q4" s="65">
        <v>0</v>
      </c>
      <c r="R4" s="62"/>
      <c r="S4" s="62"/>
      <c r="T4" s="68">
        <v>45199</v>
      </c>
    </row>
    <row r="5" spans="1:20" x14ac:dyDescent="0.3">
      <c r="A5" s="50">
        <v>891501104</v>
      </c>
      <c r="B5" s="50" t="s">
        <v>14</v>
      </c>
      <c r="C5" s="50" t="s">
        <v>21</v>
      </c>
      <c r="D5" s="50">
        <v>1</v>
      </c>
      <c r="E5" s="50" t="s">
        <v>22</v>
      </c>
      <c r="F5" s="50" t="s">
        <v>760</v>
      </c>
      <c r="G5" s="54">
        <v>39447</v>
      </c>
      <c r="H5" s="53">
        <v>39447</v>
      </c>
      <c r="I5" s="53"/>
      <c r="J5" s="55">
        <v>3089593</v>
      </c>
      <c r="K5" s="55">
        <v>3089593</v>
      </c>
      <c r="L5" s="62" t="s">
        <v>1471</v>
      </c>
      <c r="M5" s="65">
        <v>0</v>
      </c>
      <c r="N5" s="65">
        <v>0</v>
      </c>
      <c r="O5" s="65">
        <v>0</v>
      </c>
      <c r="P5" s="65">
        <v>0</v>
      </c>
      <c r="Q5" s="65">
        <v>0</v>
      </c>
      <c r="R5" s="62"/>
      <c r="S5" s="62"/>
      <c r="T5" s="68">
        <v>45199</v>
      </c>
    </row>
    <row r="6" spans="1:20" x14ac:dyDescent="0.3">
      <c r="A6" s="50">
        <v>891501104</v>
      </c>
      <c r="B6" s="50" t="s">
        <v>14</v>
      </c>
      <c r="C6" s="50" t="s">
        <v>24</v>
      </c>
      <c r="D6" s="50" t="s">
        <v>25</v>
      </c>
      <c r="E6" s="50" t="s">
        <v>26</v>
      </c>
      <c r="F6" s="50" t="s">
        <v>761</v>
      </c>
      <c r="G6" s="54">
        <v>39486</v>
      </c>
      <c r="H6" s="53">
        <v>39486</v>
      </c>
      <c r="I6" s="53"/>
      <c r="J6" s="55">
        <v>477569</v>
      </c>
      <c r="K6" s="55">
        <v>477569</v>
      </c>
      <c r="L6" s="62" t="s">
        <v>1471</v>
      </c>
      <c r="M6" s="65">
        <v>0</v>
      </c>
      <c r="N6" s="65">
        <v>0</v>
      </c>
      <c r="O6" s="65">
        <v>0</v>
      </c>
      <c r="P6" s="65">
        <v>0</v>
      </c>
      <c r="Q6" s="65">
        <v>0</v>
      </c>
      <c r="R6" s="62"/>
      <c r="S6" s="62"/>
      <c r="T6" s="68">
        <v>45199</v>
      </c>
    </row>
    <row r="7" spans="1:20" x14ac:dyDescent="0.3">
      <c r="A7" s="50">
        <v>891501104</v>
      </c>
      <c r="B7" s="50" t="s">
        <v>14</v>
      </c>
      <c r="C7" s="50" t="s">
        <v>24</v>
      </c>
      <c r="D7" s="50">
        <v>1696</v>
      </c>
      <c r="E7" s="50" t="s">
        <v>27</v>
      </c>
      <c r="F7" s="50" t="s">
        <v>762</v>
      </c>
      <c r="G7" s="54">
        <v>39517</v>
      </c>
      <c r="H7" s="53">
        <v>39517</v>
      </c>
      <c r="I7" s="53"/>
      <c r="J7" s="55">
        <v>521914</v>
      </c>
      <c r="K7" s="55">
        <v>521914</v>
      </c>
      <c r="L7" s="62" t="s">
        <v>1471</v>
      </c>
      <c r="M7" s="65">
        <v>0</v>
      </c>
      <c r="N7" s="65">
        <v>0</v>
      </c>
      <c r="O7" s="65">
        <v>0</v>
      </c>
      <c r="P7" s="65">
        <v>0</v>
      </c>
      <c r="Q7" s="65">
        <v>0</v>
      </c>
      <c r="R7" s="62"/>
      <c r="S7" s="62"/>
      <c r="T7" s="68">
        <v>45199</v>
      </c>
    </row>
    <row r="8" spans="1:20" x14ac:dyDescent="0.3">
      <c r="A8" s="50">
        <v>891501104</v>
      </c>
      <c r="B8" s="50" t="s">
        <v>14</v>
      </c>
      <c r="C8" s="50" t="s">
        <v>24</v>
      </c>
      <c r="D8" s="50">
        <v>1708</v>
      </c>
      <c r="E8" s="50" t="s">
        <v>28</v>
      </c>
      <c r="F8" s="50" t="s">
        <v>763</v>
      </c>
      <c r="G8" s="53">
        <v>39517</v>
      </c>
      <c r="H8" s="53">
        <v>39517</v>
      </c>
      <c r="I8" s="53"/>
      <c r="J8" s="55">
        <v>157440</v>
      </c>
      <c r="K8" s="55">
        <v>157440</v>
      </c>
      <c r="L8" s="62" t="s">
        <v>1478</v>
      </c>
      <c r="M8" s="65">
        <v>0</v>
      </c>
      <c r="N8" s="65">
        <v>0</v>
      </c>
      <c r="O8" s="65">
        <v>0</v>
      </c>
      <c r="P8" s="65">
        <v>0</v>
      </c>
      <c r="Q8" s="65">
        <v>0</v>
      </c>
      <c r="R8" s="62"/>
      <c r="S8" s="62"/>
      <c r="T8" s="68">
        <v>45199</v>
      </c>
    </row>
    <row r="9" spans="1:20" x14ac:dyDescent="0.3">
      <c r="A9" s="50">
        <v>891501104</v>
      </c>
      <c r="B9" s="50" t="s">
        <v>14</v>
      </c>
      <c r="C9" s="50" t="s">
        <v>24</v>
      </c>
      <c r="D9" s="50" t="s">
        <v>29</v>
      </c>
      <c r="E9" s="50" t="s">
        <v>30</v>
      </c>
      <c r="F9" s="50" t="s">
        <v>764</v>
      </c>
      <c r="G9" s="54">
        <v>39548</v>
      </c>
      <c r="H9" s="53">
        <v>39548</v>
      </c>
      <c r="I9" s="53"/>
      <c r="J9" s="55">
        <v>362584</v>
      </c>
      <c r="K9" s="55">
        <v>362584</v>
      </c>
      <c r="L9" s="62" t="s">
        <v>1471</v>
      </c>
      <c r="M9" s="65">
        <v>0</v>
      </c>
      <c r="N9" s="65">
        <v>0</v>
      </c>
      <c r="O9" s="65">
        <v>0</v>
      </c>
      <c r="P9" s="65">
        <v>0</v>
      </c>
      <c r="Q9" s="65">
        <v>0</v>
      </c>
      <c r="R9" s="62"/>
      <c r="S9" s="62"/>
      <c r="T9" s="68">
        <v>45199</v>
      </c>
    </row>
    <row r="10" spans="1:20" x14ac:dyDescent="0.3">
      <c r="A10" s="50">
        <v>891501104</v>
      </c>
      <c r="B10" s="50" t="s">
        <v>14</v>
      </c>
      <c r="C10" s="50" t="s">
        <v>24</v>
      </c>
      <c r="D10" s="50">
        <v>1764</v>
      </c>
      <c r="E10" s="50" t="s">
        <v>31</v>
      </c>
      <c r="F10" s="50" t="s">
        <v>765</v>
      </c>
      <c r="G10" s="54">
        <v>39581</v>
      </c>
      <c r="H10" s="53">
        <v>39581</v>
      </c>
      <c r="I10" s="53"/>
      <c r="J10" s="55">
        <v>234134</v>
      </c>
      <c r="K10" s="55">
        <v>234134</v>
      </c>
      <c r="L10" s="62" t="s">
        <v>1471</v>
      </c>
      <c r="M10" s="65">
        <v>0</v>
      </c>
      <c r="N10" s="65">
        <v>0</v>
      </c>
      <c r="O10" s="65">
        <v>0</v>
      </c>
      <c r="P10" s="65">
        <v>0</v>
      </c>
      <c r="Q10" s="65">
        <v>0</v>
      </c>
      <c r="R10" s="62"/>
      <c r="S10" s="62"/>
      <c r="T10" s="68">
        <v>45199</v>
      </c>
    </row>
    <row r="11" spans="1:20" x14ac:dyDescent="0.3">
      <c r="A11" s="50">
        <v>891501104</v>
      </c>
      <c r="B11" s="50" t="s">
        <v>14</v>
      </c>
      <c r="C11" s="50" t="s">
        <v>24</v>
      </c>
      <c r="D11" s="50">
        <v>1782</v>
      </c>
      <c r="E11" s="50" t="s">
        <v>32</v>
      </c>
      <c r="F11" s="50" t="s">
        <v>766</v>
      </c>
      <c r="G11" s="54">
        <v>39609</v>
      </c>
      <c r="H11" s="53">
        <v>39609</v>
      </c>
      <c r="I11" s="53"/>
      <c r="J11" s="55">
        <v>273071</v>
      </c>
      <c r="K11" s="55">
        <v>273071</v>
      </c>
      <c r="L11" s="62" t="s">
        <v>1471</v>
      </c>
      <c r="M11" s="65">
        <v>0</v>
      </c>
      <c r="N11" s="65">
        <v>0</v>
      </c>
      <c r="O11" s="65">
        <v>0</v>
      </c>
      <c r="P11" s="65">
        <v>0</v>
      </c>
      <c r="Q11" s="65">
        <v>0</v>
      </c>
      <c r="R11" s="62"/>
      <c r="S11" s="62"/>
      <c r="T11" s="68">
        <v>45199</v>
      </c>
    </row>
    <row r="12" spans="1:20" x14ac:dyDescent="0.3">
      <c r="A12" s="50">
        <v>891501104</v>
      </c>
      <c r="B12" s="50" t="s">
        <v>14</v>
      </c>
      <c r="C12" s="50" t="s">
        <v>24</v>
      </c>
      <c r="D12" s="50">
        <v>1802</v>
      </c>
      <c r="E12" s="50" t="s">
        <v>33</v>
      </c>
      <c r="F12" s="50" t="s">
        <v>767</v>
      </c>
      <c r="G12" s="53">
        <v>39638</v>
      </c>
      <c r="H12" s="53">
        <v>39638</v>
      </c>
      <c r="I12" s="53"/>
      <c r="J12" s="55">
        <v>319019</v>
      </c>
      <c r="K12" s="55">
        <v>319019</v>
      </c>
      <c r="L12" s="62" t="s">
        <v>1478</v>
      </c>
      <c r="M12" s="65">
        <v>0</v>
      </c>
      <c r="N12" s="65">
        <v>0</v>
      </c>
      <c r="O12" s="65">
        <v>0</v>
      </c>
      <c r="P12" s="65">
        <v>0</v>
      </c>
      <c r="Q12" s="65">
        <v>0</v>
      </c>
      <c r="R12" s="62"/>
      <c r="S12" s="62"/>
      <c r="T12" s="68">
        <v>45199</v>
      </c>
    </row>
    <row r="13" spans="1:20" x14ac:dyDescent="0.3">
      <c r="A13" s="50">
        <v>891501104</v>
      </c>
      <c r="B13" s="50" t="s">
        <v>14</v>
      </c>
      <c r="C13" s="50" t="s">
        <v>24</v>
      </c>
      <c r="D13" s="50">
        <v>1812</v>
      </c>
      <c r="E13" s="50" t="s">
        <v>34</v>
      </c>
      <c r="F13" s="50" t="s">
        <v>768</v>
      </c>
      <c r="G13" s="54">
        <v>39668</v>
      </c>
      <c r="H13" s="53">
        <v>39668</v>
      </c>
      <c r="I13" s="53"/>
      <c r="J13" s="55">
        <v>1207046</v>
      </c>
      <c r="K13" s="55">
        <v>1207046</v>
      </c>
      <c r="L13" s="62" t="s">
        <v>1471</v>
      </c>
      <c r="M13" s="65">
        <v>0</v>
      </c>
      <c r="N13" s="65">
        <v>0</v>
      </c>
      <c r="O13" s="65">
        <v>0</v>
      </c>
      <c r="P13" s="65">
        <v>0</v>
      </c>
      <c r="Q13" s="65">
        <v>0</v>
      </c>
      <c r="R13" s="62"/>
      <c r="S13" s="62"/>
      <c r="T13" s="68">
        <v>45199</v>
      </c>
    </row>
    <row r="14" spans="1:20" x14ac:dyDescent="0.3">
      <c r="A14" s="50">
        <v>891501104</v>
      </c>
      <c r="B14" s="50" t="s">
        <v>14</v>
      </c>
      <c r="C14" s="50" t="s">
        <v>24</v>
      </c>
      <c r="D14" s="50">
        <v>1858</v>
      </c>
      <c r="E14" s="50" t="s">
        <v>35</v>
      </c>
      <c r="F14" s="50" t="s">
        <v>769</v>
      </c>
      <c r="G14" s="53">
        <v>39701</v>
      </c>
      <c r="H14" s="53">
        <v>39701</v>
      </c>
      <c r="I14" s="53"/>
      <c r="J14" s="55">
        <v>231857</v>
      </c>
      <c r="K14" s="55">
        <v>231857</v>
      </c>
      <c r="L14" s="62" t="s">
        <v>1478</v>
      </c>
      <c r="M14" s="65">
        <v>0</v>
      </c>
      <c r="N14" s="65">
        <v>0</v>
      </c>
      <c r="O14" s="65">
        <v>0</v>
      </c>
      <c r="P14" s="65">
        <v>0</v>
      </c>
      <c r="Q14" s="65">
        <v>0</v>
      </c>
      <c r="R14" s="62"/>
      <c r="S14" s="62"/>
      <c r="T14" s="68">
        <v>45199</v>
      </c>
    </row>
    <row r="15" spans="1:20" x14ac:dyDescent="0.3">
      <c r="A15" s="50">
        <v>891501104</v>
      </c>
      <c r="B15" s="50" t="s">
        <v>14</v>
      </c>
      <c r="C15" s="50" t="s">
        <v>24</v>
      </c>
      <c r="D15" s="50">
        <v>1884</v>
      </c>
      <c r="E15" s="50" t="s">
        <v>36</v>
      </c>
      <c r="F15" s="50" t="s">
        <v>770</v>
      </c>
      <c r="G15" s="53">
        <v>39731</v>
      </c>
      <c r="H15" s="53">
        <v>39731</v>
      </c>
      <c r="I15" s="53"/>
      <c r="J15" s="55">
        <v>519745</v>
      </c>
      <c r="K15" s="55">
        <v>519745</v>
      </c>
      <c r="L15" s="62" t="s">
        <v>1478</v>
      </c>
      <c r="M15" s="65">
        <v>0</v>
      </c>
      <c r="N15" s="65">
        <v>0</v>
      </c>
      <c r="O15" s="65">
        <v>0</v>
      </c>
      <c r="P15" s="65">
        <v>0</v>
      </c>
      <c r="Q15" s="65">
        <v>0</v>
      </c>
      <c r="R15" s="62"/>
      <c r="S15" s="62"/>
      <c r="T15" s="68">
        <v>45199</v>
      </c>
    </row>
    <row r="16" spans="1:20" x14ac:dyDescent="0.3">
      <c r="A16" s="50">
        <v>891501104</v>
      </c>
      <c r="B16" s="50" t="s">
        <v>14</v>
      </c>
      <c r="C16" s="50" t="s">
        <v>24</v>
      </c>
      <c r="D16" s="50">
        <v>1922</v>
      </c>
      <c r="E16" s="50" t="s">
        <v>37</v>
      </c>
      <c r="F16" s="50" t="s">
        <v>771</v>
      </c>
      <c r="G16" s="53">
        <v>39758</v>
      </c>
      <c r="H16" s="53">
        <v>39758</v>
      </c>
      <c r="I16" s="53"/>
      <c r="J16" s="55">
        <v>426136</v>
      </c>
      <c r="K16" s="55">
        <v>426136</v>
      </c>
      <c r="L16" s="62" t="s">
        <v>1478</v>
      </c>
      <c r="M16" s="65">
        <v>0</v>
      </c>
      <c r="N16" s="65">
        <v>0</v>
      </c>
      <c r="O16" s="65">
        <v>0</v>
      </c>
      <c r="P16" s="65">
        <v>0</v>
      </c>
      <c r="Q16" s="65">
        <v>0</v>
      </c>
      <c r="R16" s="62"/>
      <c r="S16" s="62"/>
      <c r="T16" s="68">
        <v>45199</v>
      </c>
    </row>
    <row r="17" spans="1:20" x14ac:dyDescent="0.3">
      <c r="A17" s="50">
        <v>891501104</v>
      </c>
      <c r="B17" s="50" t="s">
        <v>14</v>
      </c>
      <c r="C17" s="50" t="s">
        <v>24</v>
      </c>
      <c r="D17" s="50" t="s">
        <v>38</v>
      </c>
      <c r="E17" s="50" t="s">
        <v>39</v>
      </c>
      <c r="F17" s="50" t="s">
        <v>772</v>
      </c>
      <c r="G17" s="53">
        <v>39805</v>
      </c>
      <c r="H17" s="53">
        <v>39805</v>
      </c>
      <c r="I17" s="53"/>
      <c r="J17" s="55">
        <v>191073</v>
      </c>
      <c r="K17" s="55">
        <v>191073</v>
      </c>
      <c r="L17" s="62" t="s">
        <v>1478</v>
      </c>
      <c r="M17" s="65">
        <v>0</v>
      </c>
      <c r="N17" s="65">
        <v>0</v>
      </c>
      <c r="O17" s="65">
        <v>0</v>
      </c>
      <c r="P17" s="65">
        <v>0</v>
      </c>
      <c r="Q17" s="65">
        <v>0</v>
      </c>
      <c r="R17" s="62"/>
      <c r="S17" s="62"/>
      <c r="T17" s="68">
        <v>45199</v>
      </c>
    </row>
    <row r="18" spans="1:20" x14ac:dyDescent="0.3">
      <c r="A18" s="50">
        <v>891501104</v>
      </c>
      <c r="B18" s="50" t="s">
        <v>14</v>
      </c>
      <c r="C18" s="50" t="s">
        <v>24</v>
      </c>
      <c r="D18" s="50">
        <v>1988</v>
      </c>
      <c r="E18" s="50" t="s">
        <v>40</v>
      </c>
      <c r="F18" s="50" t="s">
        <v>773</v>
      </c>
      <c r="G18" s="54">
        <v>39821</v>
      </c>
      <c r="H18" s="53">
        <v>39821</v>
      </c>
      <c r="I18" s="53"/>
      <c r="J18" s="55">
        <v>185381</v>
      </c>
      <c r="K18" s="55">
        <v>185381</v>
      </c>
      <c r="L18" s="62" t="s">
        <v>1471</v>
      </c>
      <c r="M18" s="65">
        <v>0</v>
      </c>
      <c r="N18" s="65">
        <v>0</v>
      </c>
      <c r="O18" s="65">
        <v>0</v>
      </c>
      <c r="P18" s="65">
        <v>0</v>
      </c>
      <c r="Q18" s="65">
        <v>0</v>
      </c>
      <c r="R18" s="62"/>
      <c r="S18" s="62"/>
      <c r="T18" s="68">
        <v>45199</v>
      </c>
    </row>
    <row r="19" spans="1:20" x14ac:dyDescent="0.3">
      <c r="A19" s="50">
        <v>891501104</v>
      </c>
      <c r="B19" s="50" t="s">
        <v>14</v>
      </c>
      <c r="C19" s="50" t="s">
        <v>24</v>
      </c>
      <c r="D19" s="50">
        <v>2042</v>
      </c>
      <c r="E19" s="50" t="s">
        <v>41</v>
      </c>
      <c r="F19" s="50" t="s">
        <v>774</v>
      </c>
      <c r="G19" s="53">
        <v>39857</v>
      </c>
      <c r="H19" s="53">
        <v>39857</v>
      </c>
      <c r="I19" s="53"/>
      <c r="J19" s="55">
        <v>475549</v>
      </c>
      <c r="K19" s="55">
        <v>475549</v>
      </c>
      <c r="L19" s="62" t="s">
        <v>1478</v>
      </c>
      <c r="M19" s="65">
        <v>0</v>
      </c>
      <c r="N19" s="65">
        <v>0</v>
      </c>
      <c r="O19" s="65">
        <v>0</v>
      </c>
      <c r="P19" s="65">
        <v>0</v>
      </c>
      <c r="Q19" s="65">
        <v>0</v>
      </c>
      <c r="R19" s="62"/>
      <c r="S19" s="62"/>
      <c r="T19" s="68">
        <v>45199</v>
      </c>
    </row>
    <row r="20" spans="1:20" x14ac:dyDescent="0.3">
      <c r="A20" s="50">
        <v>891501104</v>
      </c>
      <c r="B20" s="50" t="s">
        <v>14</v>
      </c>
      <c r="C20" s="50" t="s">
        <v>24</v>
      </c>
      <c r="D20" s="50" t="s">
        <v>42</v>
      </c>
      <c r="E20" s="50" t="s">
        <v>43</v>
      </c>
      <c r="F20" s="50" t="s">
        <v>775</v>
      </c>
      <c r="G20" s="53">
        <v>39878</v>
      </c>
      <c r="H20" s="53">
        <v>39878</v>
      </c>
      <c r="I20" s="53"/>
      <c r="J20" s="55">
        <v>660453</v>
      </c>
      <c r="K20" s="55">
        <v>660453</v>
      </c>
      <c r="L20" s="62" t="s">
        <v>1478</v>
      </c>
      <c r="M20" s="65">
        <v>0</v>
      </c>
      <c r="N20" s="65">
        <v>0</v>
      </c>
      <c r="O20" s="65">
        <v>0</v>
      </c>
      <c r="P20" s="65">
        <v>0</v>
      </c>
      <c r="Q20" s="65">
        <v>0</v>
      </c>
      <c r="R20" s="62"/>
      <c r="S20" s="62"/>
      <c r="T20" s="68">
        <v>45199</v>
      </c>
    </row>
    <row r="21" spans="1:20" x14ac:dyDescent="0.3">
      <c r="A21" s="50">
        <v>891501104</v>
      </c>
      <c r="B21" s="50" t="s">
        <v>14</v>
      </c>
      <c r="C21" s="50" t="s">
        <v>24</v>
      </c>
      <c r="D21" s="50" t="s">
        <v>44</v>
      </c>
      <c r="E21" s="50" t="s">
        <v>45</v>
      </c>
      <c r="F21" s="50" t="s">
        <v>776</v>
      </c>
      <c r="G21" s="53">
        <v>39911</v>
      </c>
      <c r="H21" s="53">
        <v>39911</v>
      </c>
      <c r="I21" s="53"/>
      <c r="J21" s="55">
        <v>353088</v>
      </c>
      <c r="K21" s="55">
        <v>353088</v>
      </c>
      <c r="L21" s="62" t="s">
        <v>1478</v>
      </c>
      <c r="M21" s="65">
        <v>0</v>
      </c>
      <c r="N21" s="65">
        <v>0</v>
      </c>
      <c r="O21" s="65">
        <v>0</v>
      </c>
      <c r="P21" s="65">
        <v>0</v>
      </c>
      <c r="Q21" s="65">
        <v>0</v>
      </c>
      <c r="R21" s="62"/>
      <c r="S21" s="62"/>
      <c r="T21" s="68">
        <v>45199</v>
      </c>
    </row>
    <row r="22" spans="1:20" x14ac:dyDescent="0.3">
      <c r="A22" s="50">
        <v>891501104</v>
      </c>
      <c r="B22" s="50" t="s">
        <v>14</v>
      </c>
      <c r="C22" s="50" t="s">
        <v>24</v>
      </c>
      <c r="D22" s="50" t="s">
        <v>46</v>
      </c>
      <c r="E22" s="50" t="s">
        <v>47</v>
      </c>
      <c r="F22" s="50" t="s">
        <v>777</v>
      </c>
      <c r="G22" s="54">
        <v>39911</v>
      </c>
      <c r="H22" s="53">
        <v>39911</v>
      </c>
      <c r="I22" s="53"/>
      <c r="J22" s="55">
        <v>226362</v>
      </c>
      <c r="K22" s="55">
        <v>226362</v>
      </c>
      <c r="L22" s="62" t="s">
        <v>1471</v>
      </c>
      <c r="M22" s="65">
        <v>0</v>
      </c>
      <c r="N22" s="65">
        <v>0</v>
      </c>
      <c r="O22" s="65">
        <v>0</v>
      </c>
      <c r="P22" s="65">
        <v>0</v>
      </c>
      <c r="Q22" s="65">
        <v>0</v>
      </c>
      <c r="R22" s="62"/>
      <c r="S22" s="62"/>
      <c r="T22" s="68">
        <v>45199</v>
      </c>
    </row>
    <row r="23" spans="1:20" x14ac:dyDescent="0.3">
      <c r="A23" s="50">
        <v>891501104</v>
      </c>
      <c r="B23" s="50" t="s">
        <v>14</v>
      </c>
      <c r="C23" s="50" t="s">
        <v>24</v>
      </c>
      <c r="D23" s="50" t="s">
        <v>48</v>
      </c>
      <c r="E23" s="50" t="s">
        <v>49</v>
      </c>
      <c r="F23" s="50" t="s">
        <v>778</v>
      </c>
      <c r="G23" s="54">
        <v>39942</v>
      </c>
      <c r="H23" s="53">
        <v>39942</v>
      </c>
      <c r="I23" s="53"/>
      <c r="J23" s="55">
        <v>1088592</v>
      </c>
      <c r="K23" s="55">
        <v>1088592</v>
      </c>
      <c r="L23" s="62" t="s">
        <v>1471</v>
      </c>
      <c r="M23" s="65">
        <v>0</v>
      </c>
      <c r="N23" s="65">
        <v>0</v>
      </c>
      <c r="O23" s="65">
        <v>0</v>
      </c>
      <c r="P23" s="65">
        <v>0</v>
      </c>
      <c r="Q23" s="65">
        <v>0</v>
      </c>
      <c r="R23" s="62"/>
      <c r="S23" s="62"/>
      <c r="T23" s="68">
        <v>45199</v>
      </c>
    </row>
    <row r="24" spans="1:20" x14ac:dyDescent="0.3">
      <c r="A24" s="50">
        <v>891501104</v>
      </c>
      <c r="B24" s="50" t="s">
        <v>14</v>
      </c>
      <c r="C24" s="50" t="s">
        <v>24</v>
      </c>
      <c r="D24" s="50" t="s">
        <v>50</v>
      </c>
      <c r="E24" s="50" t="s">
        <v>51</v>
      </c>
      <c r="F24" s="50" t="s">
        <v>779</v>
      </c>
      <c r="G24" s="54">
        <v>39970</v>
      </c>
      <c r="H24" s="53">
        <v>39970</v>
      </c>
      <c r="I24" s="53"/>
      <c r="J24" s="55">
        <v>415419</v>
      </c>
      <c r="K24" s="55">
        <v>415419</v>
      </c>
      <c r="L24" s="62" t="s">
        <v>1471</v>
      </c>
      <c r="M24" s="65">
        <v>0</v>
      </c>
      <c r="N24" s="65">
        <v>0</v>
      </c>
      <c r="O24" s="65">
        <v>0</v>
      </c>
      <c r="P24" s="65">
        <v>0</v>
      </c>
      <c r="Q24" s="65">
        <v>0</v>
      </c>
      <c r="R24" s="62"/>
      <c r="S24" s="62"/>
      <c r="T24" s="68">
        <v>45199</v>
      </c>
    </row>
    <row r="25" spans="1:20" x14ac:dyDescent="0.3">
      <c r="A25" s="50">
        <v>891501104</v>
      </c>
      <c r="B25" s="50" t="s">
        <v>14</v>
      </c>
      <c r="C25" s="50" t="s">
        <v>24</v>
      </c>
      <c r="D25" s="50" t="s">
        <v>52</v>
      </c>
      <c r="E25" s="50" t="s">
        <v>53</v>
      </c>
      <c r="F25" s="50" t="s">
        <v>780</v>
      </c>
      <c r="G25" s="54">
        <v>40005</v>
      </c>
      <c r="H25" s="53">
        <v>40005</v>
      </c>
      <c r="I25" s="53"/>
      <c r="J25" s="55">
        <v>1398355</v>
      </c>
      <c r="K25" s="55">
        <v>1398355</v>
      </c>
      <c r="L25" s="62" t="s">
        <v>1471</v>
      </c>
      <c r="M25" s="65">
        <v>0</v>
      </c>
      <c r="N25" s="65">
        <v>0</v>
      </c>
      <c r="O25" s="65">
        <v>0</v>
      </c>
      <c r="P25" s="65">
        <v>0</v>
      </c>
      <c r="Q25" s="65">
        <v>0</v>
      </c>
      <c r="R25" s="62"/>
      <c r="S25" s="62"/>
      <c r="T25" s="68">
        <v>45199</v>
      </c>
    </row>
    <row r="26" spans="1:20" x14ac:dyDescent="0.3">
      <c r="A26" s="50">
        <v>891501104</v>
      </c>
      <c r="B26" s="50" t="s">
        <v>14</v>
      </c>
      <c r="C26" s="50" t="s">
        <v>24</v>
      </c>
      <c r="D26" s="50" t="s">
        <v>54</v>
      </c>
      <c r="E26" s="50" t="s">
        <v>55</v>
      </c>
      <c r="F26" s="50" t="s">
        <v>781</v>
      </c>
      <c r="G26" s="54">
        <v>40040</v>
      </c>
      <c r="H26" s="53">
        <v>40040</v>
      </c>
      <c r="I26" s="53"/>
      <c r="J26" s="55">
        <v>1085362</v>
      </c>
      <c r="K26" s="55">
        <v>1085362</v>
      </c>
      <c r="L26" s="62" t="s">
        <v>1471</v>
      </c>
      <c r="M26" s="65">
        <v>0</v>
      </c>
      <c r="N26" s="65">
        <v>0</v>
      </c>
      <c r="O26" s="65">
        <v>0</v>
      </c>
      <c r="P26" s="65">
        <v>0</v>
      </c>
      <c r="Q26" s="65">
        <v>0</v>
      </c>
      <c r="R26" s="62"/>
      <c r="S26" s="62"/>
      <c r="T26" s="68">
        <v>45199</v>
      </c>
    </row>
    <row r="27" spans="1:20" x14ac:dyDescent="0.3">
      <c r="A27" s="50">
        <v>891501104</v>
      </c>
      <c r="B27" s="50" t="s">
        <v>14</v>
      </c>
      <c r="C27" s="50" t="s">
        <v>24</v>
      </c>
      <c r="D27" s="50" t="s">
        <v>56</v>
      </c>
      <c r="E27" s="50" t="s">
        <v>57</v>
      </c>
      <c r="F27" s="50" t="s">
        <v>782</v>
      </c>
      <c r="G27" s="53">
        <v>40066</v>
      </c>
      <c r="H27" s="53">
        <v>40066</v>
      </c>
      <c r="I27" s="53"/>
      <c r="J27" s="55">
        <v>1231319</v>
      </c>
      <c r="K27" s="55">
        <v>1231319</v>
      </c>
      <c r="L27" s="62" t="s">
        <v>1478</v>
      </c>
      <c r="M27" s="65">
        <v>0</v>
      </c>
      <c r="N27" s="65">
        <v>0</v>
      </c>
      <c r="O27" s="65">
        <v>0</v>
      </c>
      <c r="P27" s="65">
        <v>0</v>
      </c>
      <c r="Q27" s="65">
        <v>0</v>
      </c>
      <c r="R27" s="62"/>
      <c r="S27" s="62"/>
      <c r="T27" s="68">
        <v>45199</v>
      </c>
    </row>
    <row r="28" spans="1:20" x14ac:dyDescent="0.3">
      <c r="A28" s="50">
        <v>891501104</v>
      </c>
      <c r="B28" s="50" t="s">
        <v>14</v>
      </c>
      <c r="C28" s="50" t="s">
        <v>24</v>
      </c>
      <c r="D28" s="50" t="s">
        <v>58</v>
      </c>
      <c r="E28" s="50" t="s">
        <v>59</v>
      </c>
      <c r="F28" s="50" t="s">
        <v>783</v>
      </c>
      <c r="G28" s="53">
        <v>40101</v>
      </c>
      <c r="H28" s="53">
        <v>40101</v>
      </c>
      <c r="I28" s="53"/>
      <c r="J28" s="55">
        <v>706549</v>
      </c>
      <c r="K28" s="55">
        <v>706549</v>
      </c>
      <c r="L28" s="62" t="s">
        <v>1478</v>
      </c>
      <c r="M28" s="65">
        <v>0</v>
      </c>
      <c r="N28" s="65">
        <v>0</v>
      </c>
      <c r="O28" s="65">
        <v>0</v>
      </c>
      <c r="P28" s="65">
        <v>0</v>
      </c>
      <c r="Q28" s="65">
        <v>0</v>
      </c>
      <c r="R28" s="62"/>
      <c r="S28" s="62"/>
      <c r="T28" s="68">
        <v>45199</v>
      </c>
    </row>
    <row r="29" spans="1:20" x14ac:dyDescent="0.3">
      <c r="A29" s="50">
        <v>891501104</v>
      </c>
      <c r="B29" s="50" t="s">
        <v>14</v>
      </c>
      <c r="C29" s="50" t="s">
        <v>24</v>
      </c>
      <c r="D29" s="50" t="s">
        <v>60</v>
      </c>
      <c r="E29" s="50" t="s">
        <v>61</v>
      </c>
      <c r="F29" s="50" t="s">
        <v>784</v>
      </c>
      <c r="G29" s="53">
        <v>40129</v>
      </c>
      <c r="H29" s="53">
        <v>40129</v>
      </c>
      <c r="I29" s="53"/>
      <c r="J29" s="55">
        <v>915822</v>
      </c>
      <c r="K29" s="55">
        <v>915822</v>
      </c>
      <c r="L29" s="62" t="s">
        <v>1478</v>
      </c>
      <c r="M29" s="65">
        <v>0</v>
      </c>
      <c r="N29" s="65">
        <v>0</v>
      </c>
      <c r="O29" s="65">
        <v>0</v>
      </c>
      <c r="P29" s="65">
        <v>0</v>
      </c>
      <c r="Q29" s="65">
        <v>0</v>
      </c>
      <c r="R29" s="62"/>
      <c r="S29" s="62"/>
      <c r="T29" s="68">
        <v>45199</v>
      </c>
    </row>
    <row r="30" spans="1:20" x14ac:dyDescent="0.3">
      <c r="A30" s="50">
        <v>891501104</v>
      </c>
      <c r="B30" s="50" t="s">
        <v>14</v>
      </c>
      <c r="C30" s="50" t="s">
        <v>24</v>
      </c>
      <c r="D30" s="50" t="s">
        <v>62</v>
      </c>
      <c r="E30" s="50" t="s">
        <v>63</v>
      </c>
      <c r="F30" s="50" t="s">
        <v>785</v>
      </c>
      <c r="G30" s="53">
        <v>40157</v>
      </c>
      <c r="H30" s="53">
        <v>40157</v>
      </c>
      <c r="I30" s="53"/>
      <c r="J30" s="55">
        <v>868977</v>
      </c>
      <c r="K30" s="55">
        <v>868977</v>
      </c>
      <c r="L30" s="62" t="s">
        <v>1478</v>
      </c>
      <c r="M30" s="65">
        <v>0</v>
      </c>
      <c r="N30" s="65">
        <v>0</v>
      </c>
      <c r="O30" s="65">
        <v>0</v>
      </c>
      <c r="P30" s="65">
        <v>0</v>
      </c>
      <c r="Q30" s="65">
        <v>0</v>
      </c>
      <c r="R30" s="62"/>
      <c r="S30" s="62"/>
      <c r="T30" s="68">
        <v>45199</v>
      </c>
    </row>
    <row r="31" spans="1:20" x14ac:dyDescent="0.3">
      <c r="A31" s="50">
        <v>891501104</v>
      </c>
      <c r="B31" s="50" t="s">
        <v>14</v>
      </c>
      <c r="C31" s="50" t="s">
        <v>24</v>
      </c>
      <c r="D31" s="50" t="s">
        <v>64</v>
      </c>
      <c r="E31" s="50" t="s">
        <v>65</v>
      </c>
      <c r="F31" s="50" t="s">
        <v>786</v>
      </c>
      <c r="G31" s="53">
        <v>40185</v>
      </c>
      <c r="H31" s="53">
        <v>40185</v>
      </c>
      <c r="I31" s="53"/>
      <c r="J31" s="55">
        <v>718524</v>
      </c>
      <c r="K31" s="55">
        <v>718524</v>
      </c>
      <c r="L31" s="62" t="s">
        <v>1478</v>
      </c>
      <c r="M31" s="65">
        <v>0</v>
      </c>
      <c r="N31" s="65">
        <v>0</v>
      </c>
      <c r="O31" s="65">
        <v>0</v>
      </c>
      <c r="P31" s="65">
        <v>0</v>
      </c>
      <c r="Q31" s="65">
        <v>0</v>
      </c>
      <c r="R31" s="62"/>
      <c r="S31" s="62"/>
      <c r="T31" s="68">
        <v>45199</v>
      </c>
    </row>
    <row r="32" spans="1:20" x14ac:dyDescent="0.3">
      <c r="A32" s="50">
        <v>891501104</v>
      </c>
      <c r="B32" s="50" t="s">
        <v>14</v>
      </c>
      <c r="C32" s="50" t="s">
        <v>15</v>
      </c>
      <c r="D32" s="50">
        <v>1111156</v>
      </c>
      <c r="E32" s="50" t="s">
        <v>66</v>
      </c>
      <c r="F32" s="50" t="s">
        <v>787</v>
      </c>
      <c r="G32" s="53">
        <v>40209</v>
      </c>
      <c r="H32" s="53">
        <v>40218</v>
      </c>
      <c r="I32" s="53"/>
      <c r="J32" s="52">
        <v>31470</v>
      </c>
      <c r="K32" s="52">
        <v>31470</v>
      </c>
      <c r="L32" s="62" t="s">
        <v>1478</v>
      </c>
      <c r="M32" s="65">
        <v>0</v>
      </c>
      <c r="N32" s="65">
        <v>0</v>
      </c>
      <c r="O32" s="65">
        <v>0</v>
      </c>
      <c r="P32" s="65">
        <v>0</v>
      </c>
      <c r="Q32" s="65">
        <v>0</v>
      </c>
      <c r="R32" s="62"/>
      <c r="S32" s="62"/>
      <c r="T32" s="68">
        <v>45199</v>
      </c>
    </row>
    <row r="33" spans="1:20" x14ac:dyDescent="0.3">
      <c r="A33" s="50">
        <v>891501104</v>
      </c>
      <c r="B33" s="50" t="s">
        <v>14</v>
      </c>
      <c r="C33" s="50" t="s">
        <v>15</v>
      </c>
      <c r="D33" s="50">
        <v>1121349</v>
      </c>
      <c r="E33" s="50" t="s">
        <v>67</v>
      </c>
      <c r="F33" s="50" t="s">
        <v>788</v>
      </c>
      <c r="G33" s="53">
        <v>40237</v>
      </c>
      <c r="H33" s="53">
        <v>40247</v>
      </c>
      <c r="I33" s="53"/>
      <c r="J33" s="52">
        <v>33900</v>
      </c>
      <c r="K33" s="52">
        <v>33900</v>
      </c>
      <c r="L33" s="62" t="s">
        <v>1478</v>
      </c>
      <c r="M33" s="65">
        <v>0</v>
      </c>
      <c r="N33" s="65">
        <v>0</v>
      </c>
      <c r="O33" s="65">
        <v>0</v>
      </c>
      <c r="P33" s="65">
        <v>0</v>
      </c>
      <c r="Q33" s="65">
        <v>0</v>
      </c>
      <c r="R33" s="62"/>
      <c r="S33" s="62"/>
      <c r="T33" s="68">
        <v>45199</v>
      </c>
    </row>
    <row r="34" spans="1:20" x14ac:dyDescent="0.3">
      <c r="A34" s="50">
        <v>891501104</v>
      </c>
      <c r="B34" s="50" t="s">
        <v>14</v>
      </c>
      <c r="C34" s="50" t="s">
        <v>15</v>
      </c>
      <c r="D34" s="50">
        <v>1125661</v>
      </c>
      <c r="E34" s="50" t="s">
        <v>68</v>
      </c>
      <c r="F34" s="50" t="s">
        <v>789</v>
      </c>
      <c r="G34" s="53">
        <v>40268</v>
      </c>
      <c r="H34" s="53">
        <v>40318</v>
      </c>
      <c r="I34" s="53"/>
      <c r="J34" s="52">
        <v>39546</v>
      </c>
      <c r="K34" s="52">
        <v>39546</v>
      </c>
      <c r="L34" s="62" t="s">
        <v>1478</v>
      </c>
      <c r="M34" s="65">
        <v>0</v>
      </c>
      <c r="N34" s="65">
        <v>0</v>
      </c>
      <c r="O34" s="65">
        <v>0</v>
      </c>
      <c r="P34" s="65">
        <v>0</v>
      </c>
      <c r="Q34" s="65">
        <v>0</v>
      </c>
      <c r="R34" s="62"/>
      <c r="S34" s="62"/>
      <c r="T34" s="68">
        <v>45199</v>
      </c>
    </row>
    <row r="35" spans="1:20" x14ac:dyDescent="0.3">
      <c r="A35" s="50">
        <v>891501104</v>
      </c>
      <c r="B35" s="50" t="s">
        <v>14</v>
      </c>
      <c r="C35" s="50" t="s">
        <v>15</v>
      </c>
      <c r="D35" s="50">
        <v>1129204</v>
      </c>
      <c r="E35" s="50" t="s">
        <v>69</v>
      </c>
      <c r="F35" s="50" t="s">
        <v>790</v>
      </c>
      <c r="G35" s="53">
        <v>40268</v>
      </c>
      <c r="H35" s="53">
        <v>40318</v>
      </c>
      <c r="I35" s="53"/>
      <c r="J35" s="52">
        <v>20700</v>
      </c>
      <c r="K35" s="52">
        <v>20700</v>
      </c>
      <c r="L35" s="62" t="s">
        <v>1478</v>
      </c>
      <c r="M35" s="65">
        <v>0</v>
      </c>
      <c r="N35" s="65">
        <v>0</v>
      </c>
      <c r="O35" s="65">
        <v>0</v>
      </c>
      <c r="P35" s="65">
        <v>0</v>
      </c>
      <c r="Q35" s="65">
        <v>0</v>
      </c>
      <c r="R35" s="62"/>
      <c r="S35" s="62"/>
      <c r="T35" s="68">
        <v>45199</v>
      </c>
    </row>
    <row r="36" spans="1:20" x14ac:dyDescent="0.3">
      <c r="A36" s="50">
        <v>891501104</v>
      </c>
      <c r="B36" s="50" t="s">
        <v>14</v>
      </c>
      <c r="C36" s="50" t="s">
        <v>15</v>
      </c>
      <c r="D36" s="50">
        <v>1133355</v>
      </c>
      <c r="E36" s="50" t="s">
        <v>70</v>
      </c>
      <c r="F36" s="50" t="s">
        <v>791</v>
      </c>
      <c r="G36" s="53">
        <v>40268</v>
      </c>
      <c r="H36" s="53">
        <v>40318</v>
      </c>
      <c r="I36" s="53"/>
      <c r="J36" s="52">
        <v>19292</v>
      </c>
      <c r="K36" s="52">
        <v>19292</v>
      </c>
      <c r="L36" s="62" t="s">
        <v>1478</v>
      </c>
      <c r="M36" s="65">
        <v>0</v>
      </c>
      <c r="N36" s="65">
        <v>0</v>
      </c>
      <c r="O36" s="65">
        <v>0</v>
      </c>
      <c r="P36" s="65">
        <v>0</v>
      </c>
      <c r="Q36" s="65">
        <v>0</v>
      </c>
      <c r="R36" s="62"/>
      <c r="S36" s="62"/>
      <c r="T36" s="68">
        <v>45199</v>
      </c>
    </row>
    <row r="37" spans="1:20" x14ac:dyDescent="0.3">
      <c r="A37" s="50">
        <v>891501104</v>
      </c>
      <c r="B37" s="50" t="s">
        <v>14</v>
      </c>
      <c r="C37" s="50" t="s">
        <v>15</v>
      </c>
      <c r="D37" s="50">
        <v>1136240</v>
      </c>
      <c r="E37" s="50" t="s">
        <v>71</v>
      </c>
      <c r="F37" s="50" t="s">
        <v>792</v>
      </c>
      <c r="G37" s="53">
        <v>40298</v>
      </c>
      <c r="H37" s="53">
        <v>40319</v>
      </c>
      <c r="I37" s="53"/>
      <c r="J37" s="52">
        <v>6300</v>
      </c>
      <c r="K37" s="52">
        <v>6300</v>
      </c>
      <c r="L37" s="62" t="s">
        <v>1478</v>
      </c>
      <c r="M37" s="65">
        <v>0</v>
      </c>
      <c r="N37" s="65">
        <v>0</v>
      </c>
      <c r="O37" s="65">
        <v>0</v>
      </c>
      <c r="P37" s="65">
        <v>0</v>
      </c>
      <c r="Q37" s="65">
        <v>0</v>
      </c>
      <c r="R37" s="62"/>
      <c r="S37" s="62"/>
      <c r="T37" s="68">
        <v>45199</v>
      </c>
    </row>
    <row r="38" spans="1:20" x14ac:dyDescent="0.3">
      <c r="A38" s="50">
        <v>891501104</v>
      </c>
      <c r="B38" s="50" t="s">
        <v>14</v>
      </c>
      <c r="C38" s="50" t="s">
        <v>15</v>
      </c>
      <c r="D38" s="50">
        <v>1138839</v>
      </c>
      <c r="E38" s="50" t="s">
        <v>72</v>
      </c>
      <c r="F38" s="50" t="s">
        <v>793</v>
      </c>
      <c r="G38" s="53">
        <v>40298</v>
      </c>
      <c r="H38" s="53">
        <v>40319</v>
      </c>
      <c r="I38" s="53"/>
      <c r="J38" s="52">
        <v>167842</v>
      </c>
      <c r="K38" s="52">
        <v>167842</v>
      </c>
      <c r="L38" s="62" t="s">
        <v>1478</v>
      </c>
      <c r="M38" s="65">
        <v>0</v>
      </c>
      <c r="N38" s="65">
        <v>0</v>
      </c>
      <c r="O38" s="65">
        <v>0</v>
      </c>
      <c r="P38" s="65">
        <v>0</v>
      </c>
      <c r="Q38" s="65">
        <v>0</v>
      </c>
      <c r="R38" s="62"/>
      <c r="S38" s="62"/>
      <c r="T38" s="68">
        <v>45199</v>
      </c>
    </row>
    <row r="39" spans="1:20" x14ac:dyDescent="0.3">
      <c r="A39" s="50">
        <v>891501104</v>
      </c>
      <c r="B39" s="50" t="s">
        <v>14</v>
      </c>
      <c r="C39" s="50" t="s">
        <v>15</v>
      </c>
      <c r="D39" s="50">
        <v>1174230</v>
      </c>
      <c r="E39" s="50" t="s">
        <v>73</v>
      </c>
      <c r="F39" s="50" t="s">
        <v>794</v>
      </c>
      <c r="G39" s="51">
        <v>40421</v>
      </c>
      <c r="H39" s="53">
        <v>40432</v>
      </c>
      <c r="I39" s="53"/>
      <c r="J39" s="52">
        <v>4546</v>
      </c>
      <c r="K39" s="52">
        <v>4546</v>
      </c>
      <c r="L39" s="62" t="s">
        <v>1471</v>
      </c>
      <c r="M39" s="65">
        <v>0</v>
      </c>
      <c r="N39" s="65">
        <v>0</v>
      </c>
      <c r="O39" s="65">
        <v>0</v>
      </c>
      <c r="P39" s="65">
        <v>0</v>
      </c>
      <c r="Q39" s="65">
        <v>0</v>
      </c>
      <c r="R39" s="62"/>
      <c r="S39" s="62"/>
      <c r="T39" s="68">
        <v>45199</v>
      </c>
    </row>
    <row r="40" spans="1:20" x14ac:dyDescent="0.3">
      <c r="A40" s="50">
        <v>891501104</v>
      </c>
      <c r="B40" s="50" t="s">
        <v>14</v>
      </c>
      <c r="C40" s="50" t="s">
        <v>15</v>
      </c>
      <c r="D40" s="50">
        <v>1174231</v>
      </c>
      <c r="E40" s="50" t="s">
        <v>74</v>
      </c>
      <c r="F40" s="50" t="s">
        <v>795</v>
      </c>
      <c r="G40" s="51">
        <v>40421</v>
      </c>
      <c r="H40" s="53">
        <v>40432</v>
      </c>
      <c r="I40" s="53"/>
      <c r="J40" s="52">
        <v>4020</v>
      </c>
      <c r="K40" s="52">
        <v>4020</v>
      </c>
      <c r="L40" s="62" t="s">
        <v>1471</v>
      </c>
      <c r="M40" s="65">
        <v>0</v>
      </c>
      <c r="N40" s="65">
        <v>0</v>
      </c>
      <c r="O40" s="65">
        <v>0</v>
      </c>
      <c r="P40" s="65">
        <v>0</v>
      </c>
      <c r="Q40" s="65">
        <v>0</v>
      </c>
      <c r="R40" s="62"/>
      <c r="S40" s="62"/>
      <c r="T40" s="68">
        <v>45199</v>
      </c>
    </row>
    <row r="41" spans="1:20" x14ac:dyDescent="0.3">
      <c r="A41" s="50">
        <v>891501104</v>
      </c>
      <c r="B41" s="50" t="s">
        <v>14</v>
      </c>
      <c r="C41" s="50" t="s">
        <v>15</v>
      </c>
      <c r="D41" s="50">
        <v>1174260</v>
      </c>
      <c r="E41" s="50" t="s">
        <v>75</v>
      </c>
      <c r="F41" s="50" t="s">
        <v>796</v>
      </c>
      <c r="G41" s="51">
        <v>40421</v>
      </c>
      <c r="H41" s="53">
        <v>40432</v>
      </c>
      <c r="I41" s="53"/>
      <c r="J41" s="52">
        <v>20600</v>
      </c>
      <c r="K41" s="52">
        <v>20600</v>
      </c>
      <c r="L41" s="62" t="s">
        <v>1471</v>
      </c>
      <c r="M41" s="65">
        <v>0</v>
      </c>
      <c r="N41" s="65">
        <v>0</v>
      </c>
      <c r="O41" s="65">
        <v>0</v>
      </c>
      <c r="P41" s="65">
        <v>0</v>
      </c>
      <c r="Q41" s="65">
        <v>0</v>
      </c>
      <c r="R41" s="62"/>
      <c r="S41" s="62"/>
      <c r="T41" s="68">
        <v>45199</v>
      </c>
    </row>
    <row r="42" spans="1:20" x14ac:dyDescent="0.3">
      <c r="A42" s="50">
        <v>891501104</v>
      </c>
      <c r="B42" s="50" t="s">
        <v>14</v>
      </c>
      <c r="C42" s="50" t="s">
        <v>15</v>
      </c>
      <c r="D42" s="50">
        <v>1175259</v>
      </c>
      <c r="E42" s="50" t="s">
        <v>76</v>
      </c>
      <c r="F42" s="50" t="s">
        <v>797</v>
      </c>
      <c r="G42" s="51">
        <v>40421</v>
      </c>
      <c r="H42" s="53">
        <v>40432</v>
      </c>
      <c r="I42" s="53"/>
      <c r="J42" s="52">
        <v>18500</v>
      </c>
      <c r="K42" s="52">
        <v>18500</v>
      </c>
      <c r="L42" s="62" t="s">
        <v>1471</v>
      </c>
      <c r="M42" s="65">
        <v>0</v>
      </c>
      <c r="N42" s="65">
        <v>0</v>
      </c>
      <c r="O42" s="65">
        <v>0</v>
      </c>
      <c r="P42" s="65">
        <v>0</v>
      </c>
      <c r="Q42" s="65">
        <v>0</v>
      </c>
      <c r="R42" s="62"/>
      <c r="S42" s="62"/>
      <c r="T42" s="68">
        <v>45199</v>
      </c>
    </row>
    <row r="43" spans="1:20" x14ac:dyDescent="0.3">
      <c r="A43" s="50">
        <v>891501104</v>
      </c>
      <c r="B43" s="50" t="s">
        <v>14</v>
      </c>
      <c r="C43" s="50" t="s">
        <v>15</v>
      </c>
      <c r="D43" s="50">
        <v>1175409</v>
      </c>
      <c r="E43" s="50" t="s">
        <v>77</v>
      </c>
      <c r="F43" s="50" t="s">
        <v>798</v>
      </c>
      <c r="G43" s="51">
        <v>40421</v>
      </c>
      <c r="H43" s="53">
        <v>40432</v>
      </c>
      <c r="I43" s="53"/>
      <c r="J43" s="52">
        <v>3600</v>
      </c>
      <c r="K43" s="52">
        <v>3600</v>
      </c>
      <c r="L43" s="62" t="s">
        <v>1471</v>
      </c>
      <c r="M43" s="65">
        <v>0</v>
      </c>
      <c r="N43" s="65">
        <v>0</v>
      </c>
      <c r="O43" s="65">
        <v>0</v>
      </c>
      <c r="P43" s="65">
        <v>0</v>
      </c>
      <c r="Q43" s="65">
        <v>0</v>
      </c>
      <c r="R43" s="62"/>
      <c r="S43" s="62"/>
      <c r="T43" s="68">
        <v>45199</v>
      </c>
    </row>
    <row r="44" spans="1:20" x14ac:dyDescent="0.3">
      <c r="A44" s="50">
        <v>891501104</v>
      </c>
      <c r="B44" s="50" t="s">
        <v>14</v>
      </c>
      <c r="C44" s="50" t="s">
        <v>15</v>
      </c>
      <c r="D44" s="50">
        <v>1175414</v>
      </c>
      <c r="E44" s="50" t="s">
        <v>78</v>
      </c>
      <c r="F44" s="50" t="s">
        <v>799</v>
      </c>
      <c r="G44" s="51">
        <v>40421</v>
      </c>
      <c r="H44" s="53">
        <v>40432</v>
      </c>
      <c r="I44" s="53"/>
      <c r="J44" s="52">
        <v>3148</v>
      </c>
      <c r="K44" s="52">
        <v>3148</v>
      </c>
      <c r="L44" s="62" t="s">
        <v>1471</v>
      </c>
      <c r="M44" s="65">
        <v>0</v>
      </c>
      <c r="N44" s="65">
        <v>0</v>
      </c>
      <c r="O44" s="65">
        <v>0</v>
      </c>
      <c r="P44" s="65">
        <v>0</v>
      </c>
      <c r="Q44" s="65">
        <v>0</v>
      </c>
      <c r="R44" s="62"/>
      <c r="S44" s="62"/>
      <c r="T44" s="68">
        <v>45199</v>
      </c>
    </row>
    <row r="45" spans="1:20" x14ac:dyDescent="0.3">
      <c r="A45" s="50">
        <v>891501104</v>
      </c>
      <c r="B45" s="50" t="s">
        <v>14</v>
      </c>
      <c r="C45" s="50" t="s">
        <v>15</v>
      </c>
      <c r="D45" s="50">
        <v>1175702</v>
      </c>
      <c r="E45" s="50" t="s">
        <v>79</v>
      </c>
      <c r="F45" s="50" t="s">
        <v>800</v>
      </c>
      <c r="G45" s="51">
        <v>40421</v>
      </c>
      <c r="H45" s="53">
        <v>40432</v>
      </c>
      <c r="I45" s="53"/>
      <c r="J45" s="52">
        <v>20600</v>
      </c>
      <c r="K45" s="52">
        <v>20600</v>
      </c>
      <c r="L45" s="62" t="s">
        <v>1471</v>
      </c>
      <c r="M45" s="65">
        <v>0</v>
      </c>
      <c r="N45" s="65">
        <v>0</v>
      </c>
      <c r="O45" s="65">
        <v>0</v>
      </c>
      <c r="P45" s="65">
        <v>0</v>
      </c>
      <c r="Q45" s="65">
        <v>0</v>
      </c>
      <c r="R45" s="62"/>
      <c r="S45" s="62"/>
      <c r="T45" s="68">
        <v>45199</v>
      </c>
    </row>
    <row r="46" spans="1:20" x14ac:dyDescent="0.3">
      <c r="A46" s="50">
        <v>891501104</v>
      </c>
      <c r="B46" s="50" t="s">
        <v>14</v>
      </c>
      <c r="C46" s="50" t="s">
        <v>15</v>
      </c>
      <c r="D46" s="50">
        <v>1175728</v>
      </c>
      <c r="E46" s="50" t="s">
        <v>80</v>
      </c>
      <c r="F46" s="50" t="s">
        <v>801</v>
      </c>
      <c r="G46" s="51">
        <v>40421</v>
      </c>
      <c r="H46" s="53">
        <v>40432</v>
      </c>
      <c r="I46" s="53"/>
      <c r="J46" s="52">
        <v>29400</v>
      </c>
      <c r="K46" s="52">
        <v>29400</v>
      </c>
      <c r="L46" s="62" t="s">
        <v>1471</v>
      </c>
      <c r="M46" s="65">
        <v>0</v>
      </c>
      <c r="N46" s="65">
        <v>0</v>
      </c>
      <c r="O46" s="65">
        <v>0</v>
      </c>
      <c r="P46" s="65">
        <v>0</v>
      </c>
      <c r="Q46" s="65">
        <v>0</v>
      </c>
      <c r="R46" s="62"/>
      <c r="S46" s="62"/>
      <c r="T46" s="68">
        <v>45199</v>
      </c>
    </row>
    <row r="47" spans="1:20" x14ac:dyDescent="0.3">
      <c r="A47" s="50">
        <v>891501104</v>
      </c>
      <c r="B47" s="50" t="s">
        <v>14</v>
      </c>
      <c r="C47" s="50" t="s">
        <v>15</v>
      </c>
      <c r="D47" s="50">
        <v>1175739</v>
      </c>
      <c r="E47" s="50" t="s">
        <v>81</v>
      </c>
      <c r="F47" s="50" t="s">
        <v>802</v>
      </c>
      <c r="G47" s="51">
        <v>40421</v>
      </c>
      <c r="H47" s="53">
        <v>40432</v>
      </c>
      <c r="I47" s="53"/>
      <c r="J47" s="52">
        <v>13870</v>
      </c>
      <c r="K47" s="52">
        <v>13870</v>
      </c>
      <c r="L47" s="62" t="s">
        <v>1471</v>
      </c>
      <c r="M47" s="65">
        <v>0</v>
      </c>
      <c r="N47" s="65">
        <v>0</v>
      </c>
      <c r="O47" s="65">
        <v>0</v>
      </c>
      <c r="P47" s="65">
        <v>0</v>
      </c>
      <c r="Q47" s="65">
        <v>0</v>
      </c>
      <c r="R47" s="62"/>
      <c r="S47" s="62"/>
      <c r="T47" s="68">
        <v>45199</v>
      </c>
    </row>
    <row r="48" spans="1:20" x14ac:dyDescent="0.3">
      <c r="A48" s="50">
        <v>891501104</v>
      </c>
      <c r="B48" s="50" t="s">
        <v>14</v>
      </c>
      <c r="C48" s="50" t="s">
        <v>15</v>
      </c>
      <c r="D48" s="50">
        <v>1175959</v>
      </c>
      <c r="E48" s="50" t="s">
        <v>82</v>
      </c>
      <c r="F48" s="50" t="s">
        <v>803</v>
      </c>
      <c r="G48" s="51">
        <v>40421</v>
      </c>
      <c r="H48" s="53">
        <v>40432</v>
      </c>
      <c r="I48" s="53"/>
      <c r="J48" s="52">
        <v>18000</v>
      </c>
      <c r="K48" s="52">
        <v>18000</v>
      </c>
      <c r="L48" s="62" t="s">
        <v>1471</v>
      </c>
      <c r="M48" s="65">
        <v>0</v>
      </c>
      <c r="N48" s="65">
        <v>0</v>
      </c>
      <c r="O48" s="65">
        <v>0</v>
      </c>
      <c r="P48" s="65">
        <v>0</v>
      </c>
      <c r="Q48" s="65">
        <v>0</v>
      </c>
      <c r="R48" s="62"/>
      <c r="S48" s="62"/>
      <c r="T48" s="68">
        <v>45199</v>
      </c>
    </row>
    <row r="49" spans="1:20" x14ac:dyDescent="0.3">
      <c r="A49" s="50">
        <v>891501104</v>
      </c>
      <c r="B49" s="50" t="s">
        <v>14</v>
      </c>
      <c r="C49" s="50" t="s">
        <v>15</v>
      </c>
      <c r="D49" s="50">
        <v>1175960</v>
      </c>
      <c r="E49" s="50" t="s">
        <v>83</v>
      </c>
      <c r="F49" s="50" t="s">
        <v>804</v>
      </c>
      <c r="G49" s="51">
        <v>40421</v>
      </c>
      <c r="H49" s="53">
        <v>40432</v>
      </c>
      <c r="I49" s="53"/>
      <c r="J49" s="52">
        <v>66900</v>
      </c>
      <c r="K49" s="52">
        <v>66900</v>
      </c>
      <c r="L49" s="62" t="s">
        <v>1471</v>
      </c>
      <c r="M49" s="65">
        <v>0</v>
      </c>
      <c r="N49" s="65">
        <v>0</v>
      </c>
      <c r="O49" s="65">
        <v>0</v>
      </c>
      <c r="P49" s="65">
        <v>0</v>
      </c>
      <c r="Q49" s="65">
        <v>0</v>
      </c>
      <c r="R49" s="62"/>
      <c r="S49" s="62"/>
      <c r="T49" s="68">
        <v>45199</v>
      </c>
    </row>
    <row r="50" spans="1:20" x14ac:dyDescent="0.3">
      <c r="A50" s="50">
        <v>891501104</v>
      </c>
      <c r="B50" s="50" t="s">
        <v>14</v>
      </c>
      <c r="C50" s="50" t="s">
        <v>15</v>
      </c>
      <c r="D50" s="50">
        <v>1176228</v>
      </c>
      <c r="E50" s="50" t="s">
        <v>84</v>
      </c>
      <c r="F50" s="50" t="s">
        <v>805</v>
      </c>
      <c r="G50" s="51">
        <v>40421</v>
      </c>
      <c r="H50" s="53">
        <v>40432</v>
      </c>
      <c r="I50" s="53"/>
      <c r="J50" s="52">
        <v>18500</v>
      </c>
      <c r="K50" s="52">
        <v>18500</v>
      </c>
      <c r="L50" s="62" t="s">
        <v>1471</v>
      </c>
      <c r="M50" s="65">
        <v>0</v>
      </c>
      <c r="N50" s="65">
        <v>0</v>
      </c>
      <c r="O50" s="65">
        <v>0</v>
      </c>
      <c r="P50" s="65">
        <v>0</v>
      </c>
      <c r="Q50" s="65">
        <v>0</v>
      </c>
      <c r="R50" s="62"/>
      <c r="S50" s="62"/>
      <c r="T50" s="68">
        <v>45199</v>
      </c>
    </row>
    <row r="51" spans="1:20" x14ac:dyDescent="0.3">
      <c r="A51" s="50">
        <v>891501104</v>
      </c>
      <c r="B51" s="50" t="s">
        <v>14</v>
      </c>
      <c r="C51" s="50" t="s">
        <v>15</v>
      </c>
      <c r="D51" s="50">
        <v>1176447</v>
      </c>
      <c r="E51" s="50" t="s">
        <v>85</v>
      </c>
      <c r="F51" s="50" t="s">
        <v>806</v>
      </c>
      <c r="G51" s="51">
        <v>40421</v>
      </c>
      <c r="H51" s="53">
        <v>40432</v>
      </c>
      <c r="I51" s="53"/>
      <c r="J51" s="52">
        <v>23987</v>
      </c>
      <c r="K51" s="52">
        <v>23987</v>
      </c>
      <c r="L51" s="62" t="s">
        <v>1471</v>
      </c>
      <c r="M51" s="65">
        <v>0</v>
      </c>
      <c r="N51" s="65">
        <v>0</v>
      </c>
      <c r="O51" s="65">
        <v>0</v>
      </c>
      <c r="P51" s="65">
        <v>0</v>
      </c>
      <c r="Q51" s="65">
        <v>0</v>
      </c>
      <c r="R51" s="62"/>
      <c r="S51" s="62"/>
      <c r="T51" s="68">
        <v>45199</v>
      </c>
    </row>
    <row r="52" spans="1:20" x14ac:dyDescent="0.3">
      <c r="A52" s="50">
        <v>891501104</v>
      </c>
      <c r="B52" s="50" t="s">
        <v>14</v>
      </c>
      <c r="C52" s="50" t="s">
        <v>15</v>
      </c>
      <c r="D52" s="50">
        <v>1176493</v>
      </c>
      <c r="E52" s="50" t="s">
        <v>86</v>
      </c>
      <c r="F52" s="50" t="s">
        <v>807</v>
      </c>
      <c r="G52" s="51">
        <v>40421</v>
      </c>
      <c r="H52" s="53">
        <v>40432</v>
      </c>
      <c r="I52" s="53"/>
      <c r="J52" s="52">
        <v>74600</v>
      </c>
      <c r="K52" s="52">
        <v>74600</v>
      </c>
      <c r="L52" s="62" t="s">
        <v>1471</v>
      </c>
      <c r="M52" s="65">
        <v>0</v>
      </c>
      <c r="N52" s="65">
        <v>0</v>
      </c>
      <c r="O52" s="65">
        <v>0</v>
      </c>
      <c r="P52" s="65">
        <v>0</v>
      </c>
      <c r="Q52" s="65">
        <v>0</v>
      </c>
      <c r="R52" s="62"/>
      <c r="S52" s="62"/>
      <c r="T52" s="68">
        <v>45199</v>
      </c>
    </row>
    <row r="53" spans="1:20" x14ac:dyDescent="0.3">
      <c r="A53" s="50">
        <v>891501104</v>
      </c>
      <c r="B53" s="50" t="s">
        <v>14</v>
      </c>
      <c r="C53" s="50" t="s">
        <v>15</v>
      </c>
      <c r="D53" s="50">
        <v>1177499</v>
      </c>
      <c r="E53" s="50" t="s">
        <v>87</v>
      </c>
      <c r="F53" s="50" t="s">
        <v>808</v>
      </c>
      <c r="G53" s="51">
        <v>40421</v>
      </c>
      <c r="H53" s="53">
        <v>40432</v>
      </c>
      <c r="I53" s="53"/>
      <c r="J53" s="52">
        <v>20600</v>
      </c>
      <c r="K53" s="52">
        <v>20600</v>
      </c>
      <c r="L53" s="62" t="s">
        <v>1471</v>
      </c>
      <c r="M53" s="65">
        <v>0</v>
      </c>
      <c r="N53" s="65">
        <v>0</v>
      </c>
      <c r="O53" s="65">
        <v>0</v>
      </c>
      <c r="P53" s="65">
        <v>0</v>
      </c>
      <c r="Q53" s="65">
        <v>0</v>
      </c>
      <c r="R53" s="62"/>
      <c r="S53" s="62"/>
      <c r="T53" s="68">
        <v>45199</v>
      </c>
    </row>
    <row r="54" spans="1:20" x14ac:dyDescent="0.3">
      <c r="A54" s="50">
        <v>891501104</v>
      </c>
      <c r="B54" s="50" t="s">
        <v>14</v>
      </c>
      <c r="C54" s="50" t="s">
        <v>15</v>
      </c>
      <c r="D54" s="50">
        <v>1177601</v>
      </c>
      <c r="E54" s="50" t="s">
        <v>88</v>
      </c>
      <c r="F54" s="50" t="s">
        <v>809</v>
      </c>
      <c r="G54" s="51">
        <v>40421</v>
      </c>
      <c r="H54" s="53">
        <v>40432</v>
      </c>
      <c r="I54" s="53"/>
      <c r="J54" s="52">
        <v>30718</v>
      </c>
      <c r="K54" s="52">
        <v>30718</v>
      </c>
      <c r="L54" s="62" t="s">
        <v>1471</v>
      </c>
      <c r="M54" s="65">
        <v>0</v>
      </c>
      <c r="N54" s="65">
        <v>0</v>
      </c>
      <c r="O54" s="65">
        <v>0</v>
      </c>
      <c r="P54" s="65">
        <v>0</v>
      </c>
      <c r="Q54" s="65">
        <v>0</v>
      </c>
      <c r="R54" s="62"/>
      <c r="S54" s="62"/>
      <c r="T54" s="68">
        <v>45199</v>
      </c>
    </row>
    <row r="55" spans="1:20" x14ac:dyDescent="0.3">
      <c r="A55" s="50">
        <v>891501104</v>
      </c>
      <c r="B55" s="50" t="s">
        <v>14</v>
      </c>
      <c r="C55" s="50" t="s">
        <v>15</v>
      </c>
      <c r="D55" s="50">
        <v>1179042</v>
      </c>
      <c r="E55" s="50" t="s">
        <v>89</v>
      </c>
      <c r="F55" s="50" t="s">
        <v>810</v>
      </c>
      <c r="G55" s="51">
        <v>40421</v>
      </c>
      <c r="H55" s="53">
        <v>40432</v>
      </c>
      <c r="I55" s="53"/>
      <c r="J55" s="52">
        <v>12500</v>
      </c>
      <c r="K55" s="52">
        <v>12500</v>
      </c>
      <c r="L55" s="62" t="s">
        <v>1471</v>
      </c>
      <c r="M55" s="65">
        <v>0</v>
      </c>
      <c r="N55" s="65">
        <v>0</v>
      </c>
      <c r="O55" s="65">
        <v>0</v>
      </c>
      <c r="P55" s="65">
        <v>0</v>
      </c>
      <c r="Q55" s="65">
        <v>0</v>
      </c>
      <c r="R55" s="62"/>
      <c r="S55" s="62"/>
      <c r="T55" s="68">
        <v>45199</v>
      </c>
    </row>
    <row r="56" spans="1:20" x14ac:dyDescent="0.3">
      <c r="A56" s="50">
        <v>891501104</v>
      </c>
      <c r="B56" s="50" t="s">
        <v>14</v>
      </c>
      <c r="C56" s="50" t="s">
        <v>15</v>
      </c>
      <c r="D56" s="50">
        <v>1179986</v>
      </c>
      <c r="E56" s="50" t="s">
        <v>90</v>
      </c>
      <c r="F56" s="50" t="s">
        <v>811</v>
      </c>
      <c r="G56" s="51">
        <v>40421</v>
      </c>
      <c r="H56" s="53">
        <v>40432</v>
      </c>
      <c r="I56" s="53"/>
      <c r="J56" s="52">
        <v>3000</v>
      </c>
      <c r="K56" s="52">
        <v>3000</v>
      </c>
      <c r="L56" s="62" t="s">
        <v>1471</v>
      </c>
      <c r="M56" s="65">
        <v>0</v>
      </c>
      <c r="N56" s="65">
        <v>0</v>
      </c>
      <c r="O56" s="65">
        <v>0</v>
      </c>
      <c r="P56" s="65">
        <v>0</v>
      </c>
      <c r="Q56" s="65">
        <v>0</v>
      </c>
      <c r="R56" s="62"/>
      <c r="S56" s="62"/>
      <c r="T56" s="68">
        <v>45199</v>
      </c>
    </row>
    <row r="57" spans="1:20" x14ac:dyDescent="0.3">
      <c r="A57" s="50">
        <v>891501104</v>
      </c>
      <c r="B57" s="50" t="s">
        <v>14</v>
      </c>
      <c r="C57" s="50" t="s">
        <v>15</v>
      </c>
      <c r="D57" s="50">
        <v>1180074</v>
      </c>
      <c r="E57" s="50" t="s">
        <v>91</v>
      </c>
      <c r="F57" s="50" t="s">
        <v>812</v>
      </c>
      <c r="G57" s="51">
        <v>40421</v>
      </c>
      <c r="H57" s="53">
        <v>40432</v>
      </c>
      <c r="I57" s="53"/>
      <c r="J57" s="52">
        <v>14220</v>
      </c>
      <c r="K57" s="52">
        <v>14220</v>
      </c>
      <c r="L57" s="62" t="s">
        <v>1471</v>
      </c>
      <c r="M57" s="65">
        <v>0</v>
      </c>
      <c r="N57" s="65">
        <v>0</v>
      </c>
      <c r="O57" s="65">
        <v>0</v>
      </c>
      <c r="P57" s="65">
        <v>0</v>
      </c>
      <c r="Q57" s="65">
        <v>0</v>
      </c>
      <c r="R57" s="62"/>
      <c r="S57" s="62"/>
      <c r="T57" s="68">
        <v>45199</v>
      </c>
    </row>
    <row r="58" spans="1:20" x14ac:dyDescent="0.3">
      <c r="A58" s="50">
        <v>891501104</v>
      </c>
      <c r="B58" s="50" t="s">
        <v>14</v>
      </c>
      <c r="C58" s="50" t="s">
        <v>15</v>
      </c>
      <c r="D58" s="50">
        <v>1180197</v>
      </c>
      <c r="E58" s="50" t="s">
        <v>92</v>
      </c>
      <c r="F58" s="50" t="s">
        <v>813</v>
      </c>
      <c r="G58" s="51">
        <v>40421</v>
      </c>
      <c r="H58" s="53">
        <v>40432</v>
      </c>
      <c r="I58" s="53"/>
      <c r="J58" s="52">
        <v>18500</v>
      </c>
      <c r="K58" s="52">
        <v>18500</v>
      </c>
      <c r="L58" s="62" t="s">
        <v>1471</v>
      </c>
      <c r="M58" s="65">
        <v>0</v>
      </c>
      <c r="N58" s="65">
        <v>0</v>
      </c>
      <c r="O58" s="65">
        <v>0</v>
      </c>
      <c r="P58" s="65">
        <v>0</v>
      </c>
      <c r="Q58" s="65">
        <v>0</v>
      </c>
      <c r="R58" s="62"/>
      <c r="S58" s="62"/>
      <c r="T58" s="68">
        <v>45199</v>
      </c>
    </row>
    <row r="59" spans="1:20" x14ac:dyDescent="0.3">
      <c r="A59" s="50">
        <v>891501104</v>
      </c>
      <c r="B59" s="50" t="s">
        <v>14</v>
      </c>
      <c r="C59" s="50" t="s">
        <v>15</v>
      </c>
      <c r="D59" s="50">
        <v>1180199</v>
      </c>
      <c r="E59" s="50" t="s">
        <v>93</v>
      </c>
      <c r="F59" s="50" t="s">
        <v>814</v>
      </c>
      <c r="G59" s="51">
        <v>40421</v>
      </c>
      <c r="H59" s="53">
        <v>40432</v>
      </c>
      <c r="I59" s="53"/>
      <c r="J59" s="52">
        <v>3000</v>
      </c>
      <c r="K59" s="52">
        <v>3000</v>
      </c>
      <c r="L59" s="62" t="s">
        <v>1471</v>
      </c>
      <c r="M59" s="65">
        <v>0</v>
      </c>
      <c r="N59" s="65">
        <v>0</v>
      </c>
      <c r="O59" s="65">
        <v>0</v>
      </c>
      <c r="P59" s="65">
        <v>0</v>
      </c>
      <c r="Q59" s="65">
        <v>0</v>
      </c>
      <c r="R59" s="62"/>
      <c r="S59" s="62"/>
      <c r="T59" s="68">
        <v>45199</v>
      </c>
    </row>
    <row r="60" spans="1:20" x14ac:dyDescent="0.3">
      <c r="A60" s="50">
        <v>891501104</v>
      </c>
      <c r="B60" s="50" t="s">
        <v>14</v>
      </c>
      <c r="C60" s="50" t="s">
        <v>15</v>
      </c>
      <c r="D60" s="50">
        <v>1180221</v>
      </c>
      <c r="E60" s="50" t="s">
        <v>94</v>
      </c>
      <c r="F60" s="50" t="s">
        <v>815</v>
      </c>
      <c r="G60" s="51">
        <v>40421</v>
      </c>
      <c r="H60" s="53">
        <v>40432</v>
      </c>
      <c r="I60" s="53"/>
      <c r="J60" s="52">
        <v>13261</v>
      </c>
      <c r="K60" s="52">
        <v>13261</v>
      </c>
      <c r="L60" s="62" t="s">
        <v>1471</v>
      </c>
      <c r="M60" s="65">
        <v>0</v>
      </c>
      <c r="N60" s="65">
        <v>0</v>
      </c>
      <c r="O60" s="65">
        <v>0</v>
      </c>
      <c r="P60" s="65">
        <v>0</v>
      </c>
      <c r="Q60" s="65">
        <v>0</v>
      </c>
      <c r="R60" s="62"/>
      <c r="S60" s="62"/>
      <c r="T60" s="68">
        <v>45199</v>
      </c>
    </row>
    <row r="61" spans="1:20" x14ac:dyDescent="0.3">
      <c r="A61" s="50">
        <v>891501104</v>
      </c>
      <c r="B61" s="50" t="s">
        <v>14</v>
      </c>
      <c r="C61" s="50" t="s">
        <v>15</v>
      </c>
      <c r="D61" s="50">
        <v>1180906</v>
      </c>
      <c r="E61" s="50" t="s">
        <v>95</v>
      </c>
      <c r="F61" s="50" t="s">
        <v>816</v>
      </c>
      <c r="G61" s="51">
        <v>40421</v>
      </c>
      <c r="H61" s="53">
        <v>40432</v>
      </c>
      <c r="I61" s="53"/>
      <c r="J61" s="52">
        <v>18500</v>
      </c>
      <c r="K61" s="52">
        <v>18500</v>
      </c>
      <c r="L61" s="62" t="s">
        <v>1471</v>
      </c>
      <c r="M61" s="65">
        <v>0</v>
      </c>
      <c r="N61" s="65">
        <v>0</v>
      </c>
      <c r="O61" s="65">
        <v>0</v>
      </c>
      <c r="P61" s="65">
        <v>0</v>
      </c>
      <c r="Q61" s="65">
        <v>0</v>
      </c>
      <c r="R61" s="62"/>
      <c r="S61" s="62"/>
      <c r="T61" s="68">
        <v>45199</v>
      </c>
    </row>
    <row r="62" spans="1:20" x14ac:dyDescent="0.3">
      <c r="A62" s="50">
        <v>891501104</v>
      </c>
      <c r="B62" s="50" t="s">
        <v>14</v>
      </c>
      <c r="C62" s="50" t="s">
        <v>15</v>
      </c>
      <c r="D62" s="50">
        <v>1181886</v>
      </c>
      <c r="E62" s="50" t="s">
        <v>96</v>
      </c>
      <c r="F62" s="50" t="s">
        <v>817</v>
      </c>
      <c r="G62" s="51">
        <v>40421</v>
      </c>
      <c r="H62" s="53">
        <v>40432</v>
      </c>
      <c r="I62" s="53"/>
      <c r="J62" s="52">
        <v>3000</v>
      </c>
      <c r="K62" s="52">
        <v>3000</v>
      </c>
      <c r="L62" s="62" t="s">
        <v>1471</v>
      </c>
      <c r="M62" s="65">
        <v>0</v>
      </c>
      <c r="N62" s="65">
        <v>0</v>
      </c>
      <c r="O62" s="65">
        <v>0</v>
      </c>
      <c r="P62" s="65">
        <v>0</v>
      </c>
      <c r="Q62" s="65">
        <v>0</v>
      </c>
      <c r="R62" s="62"/>
      <c r="S62" s="62"/>
      <c r="T62" s="68">
        <v>45199</v>
      </c>
    </row>
    <row r="63" spans="1:20" x14ac:dyDescent="0.3">
      <c r="A63" s="50">
        <v>891501104</v>
      </c>
      <c r="B63" s="50" t="s">
        <v>14</v>
      </c>
      <c r="C63" s="50" t="s">
        <v>15</v>
      </c>
      <c r="D63" s="50">
        <v>1181946</v>
      </c>
      <c r="E63" s="50" t="s">
        <v>97</v>
      </c>
      <c r="F63" s="50" t="s">
        <v>818</v>
      </c>
      <c r="G63" s="51">
        <v>40421</v>
      </c>
      <c r="H63" s="53">
        <v>40432</v>
      </c>
      <c r="I63" s="53"/>
      <c r="J63" s="52">
        <v>27278</v>
      </c>
      <c r="K63" s="52">
        <v>27278</v>
      </c>
      <c r="L63" s="62" t="s">
        <v>1471</v>
      </c>
      <c r="M63" s="65">
        <v>0</v>
      </c>
      <c r="N63" s="65">
        <v>0</v>
      </c>
      <c r="O63" s="65">
        <v>0</v>
      </c>
      <c r="P63" s="65">
        <v>0</v>
      </c>
      <c r="Q63" s="65">
        <v>0</v>
      </c>
      <c r="R63" s="62"/>
      <c r="S63" s="62"/>
      <c r="T63" s="68">
        <v>45199</v>
      </c>
    </row>
    <row r="64" spans="1:20" x14ac:dyDescent="0.3">
      <c r="A64" s="50">
        <v>891501104</v>
      </c>
      <c r="B64" s="50" t="s">
        <v>14</v>
      </c>
      <c r="C64" s="50" t="s">
        <v>15</v>
      </c>
      <c r="D64" s="50">
        <v>1182722</v>
      </c>
      <c r="E64" s="50" t="s">
        <v>98</v>
      </c>
      <c r="F64" s="50" t="s">
        <v>819</v>
      </c>
      <c r="G64" s="51">
        <v>40421</v>
      </c>
      <c r="H64" s="53">
        <v>40432</v>
      </c>
      <c r="I64" s="53"/>
      <c r="J64" s="52">
        <v>1476</v>
      </c>
      <c r="K64" s="52">
        <v>1476</v>
      </c>
      <c r="L64" s="62" t="s">
        <v>1471</v>
      </c>
      <c r="M64" s="65">
        <v>0</v>
      </c>
      <c r="N64" s="65">
        <v>0</v>
      </c>
      <c r="O64" s="65">
        <v>0</v>
      </c>
      <c r="P64" s="65">
        <v>0</v>
      </c>
      <c r="Q64" s="65">
        <v>0</v>
      </c>
      <c r="R64" s="62"/>
      <c r="S64" s="62"/>
      <c r="T64" s="68">
        <v>45199</v>
      </c>
    </row>
    <row r="65" spans="1:20" x14ac:dyDescent="0.3">
      <c r="A65" s="50">
        <v>891501104</v>
      </c>
      <c r="B65" s="50" t="s">
        <v>14</v>
      </c>
      <c r="C65" s="50" t="s">
        <v>15</v>
      </c>
      <c r="D65" s="50">
        <v>1183215</v>
      </c>
      <c r="E65" s="50" t="s">
        <v>99</v>
      </c>
      <c r="F65" s="50" t="s">
        <v>820</v>
      </c>
      <c r="G65" s="51">
        <v>40421</v>
      </c>
      <c r="H65" s="53">
        <v>40432</v>
      </c>
      <c r="I65" s="53"/>
      <c r="J65" s="52">
        <v>35600</v>
      </c>
      <c r="K65" s="52">
        <v>35600</v>
      </c>
      <c r="L65" s="62" t="s">
        <v>1471</v>
      </c>
      <c r="M65" s="65">
        <v>0</v>
      </c>
      <c r="N65" s="65">
        <v>0</v>
      </c>
      <c r="O65" s="65">
        <v>0</v>
      </c>
      <c r="P65" s="65">
        <v>0</v>
      </c>
      <c r="Q65" s="65">
        <v>0</v>
      </c>
      <c r="R65" s="62"/>
      <c r="S65" s="62"/>
      <c r="T65" s="68">
        <v>45199</v>
      </c>
    </row>
    <row r="66" spans="1:20" x14ac:dyDescent="0.3">
      <c r="A66" s="50">
        <v>891501104</v>
      </c>
      <c r="B66" s="50" t="s">
        <v>14</v>
      </c>
      <c r="C66" s="50" t="s">
        <v>15</v>
      </c>
      <c r="D66" s="50">
        <v>1184282</v>
      </c>
      <c r="E66" s="50" t="s">
        <v>100</v>
      </c>
      <c r="F66" s="50" t="s">
        <v>821</v>
      </c>
      <c r="G66" s="51">
        <v>40451</v>
      </c>
      <c r="H66" s="53">
        <v>40471</v>
      </c>
      <c r="I66" s="53"/>
      <c r="J66" s="52">
        <v>27500</v>
      </c>
      <c r="K66" s="52">
        <v>27500</v>
      </c>
      <c r="L66" s="62" t="s">
        <v>1478</v>
      </c>
      <c r="M66" s="65">
        <v>29600</v>
      </c>
      <c r="N66" s="65">
        <v>29600</v>
      </c>
      <c r="O66" s="65">
        <v>0</v>
      </c>
      <c r="P66" s="65">
        <v>27500</v>
      </c>
      <c r="Q66" s="65">
        <v>0</v>
      </c>
      <c r="R66" s="62"/>
      <c r="S66" s="62"/>
      <c r="T66" s="68">
        <v>45199</v>
      </c>
    </row>
    <row r="67" spans="1:20" x14ac:dyDescent="0.3">
      <c r="A67" s="50">
        <v>891501104</v>
      </c>
      <c r="B67" s="50" t="s">
        <v>14</v>
      </c>
      <c r="C67" s="50" t="s">
        <v>15</v>
      </c>
      <c r="D67" s="50">
        <v>1186024</v>
      </c>
      <c r="E67" s="50" t="s">
        <v>101</v>
      </c>
      <c r="F67" s="50" t="s">
        <v>822</v>
      </c>
      <c r="G67" s="53">
        <v>40451</v>
      </c>
      <c r="H67" s="53">
        <v>40471</v>
      </c>
      <c r="I67" s="53"/>
      <c r="J67" s="52">
        <v>37304</v>
      </c>
      <c r="K67" s="52">
        <v>37304</v>
      </c>
      <c r="L67" s="62" t="s">
        <v>1478</v>
      </c>
      <c r="M67" s="65">
        <v>0</v>
      </c>
      <c r="N67" s="65">
        <v>0</v>
      </c>
      <c r="O67" s="65">
        <v>0</v>
      </c>
      <c r="P67" s="65">
        <v>0</v>
      </c>
      <c r="Q67" s="65">
        <v>0</v>
      </c>
      <c r="R67" s="62"/>
      <c r="S67" s="62"/>
      <c r="T67" s="68">
        <v>45199</v>
      </c>
    </row>
    <row r="68" spans="1:20" x14ac:dyDescent="0.3">
      <c r="A68" s="50">
        <v>891501104</v>
      </c>
      <c r="B68" s="50" t="s">
        <v>14</v>
      </c>
      <c r="C68" s="50" t="s">
        <v>15</v>
      </c>
      <c r="D68" s="50">
        <v>1193466</v>
      </c>
      <c r="E68" s="50" t="s">
        <v>102</v>
      </c>
      <c r="F68" s="50" t="s">
        <v>823</v>
      </c>
      <c r="G68" s="53">
        <v>40451</v>
      </c>
      <c r="H68" s="53">
        <v>40471</v>
      </c>
      <c r="I68" s="53"/>
      <c r="J68" s="52">
        <v>33800</v>
      </c>
      <c r="K68" s="52">
        <v>33800</v>
      </c>
      <c r="L68" s="62" t="s">
        <v>1478</v>
      </c>
      <c r="M68" s="65">
        <v>0</v>
      </c>
      <c r="N68" s="65">
        <v>0</v>
      </c>
      <c r="O68" s="65">
        <v>0</v>
      </c>
      <c r="P68" s="65">
        <v>0</v>
      </c>
      <c r="Q68" s="65">
        <v>0</v>
      </c>
      <c r="R68" s="62"/>
      <c r="S68" s="62"/>
      <c r="T68" s="68">
        <v>45199</v>
      </c>
    </row>
    <row r="69" spans="1:20" x14ac:dyDescent="0.3">
      <c r="A69" s="50">
        <v>891501104</v>
      </c>
      <c r="B69" s="50" t="s">
        <v>14</v>
      </c>
      <c r="C69" s="50" t="s">
        <v>15</v>
      </c>
      <c r="D69" s="50">
        <v>1144486</v>
      </c>
      <c r="E69" s="50" t="s">
        <v>103</v>
      </c>
      <c r="F69" s="50" t="s">
        <v>824</v>
      </c>
      <c r="G69" s="51">
        <v>40482</v>
      </c>
      <c r="H69" s="53">
        <v>40482</v>
      </c>
      <c r="I69" s="53"/>
      <c r="J69" s="52">
        <v>18500</v>
      </c>
      <c r="K69" s="52">
        <v>18500</v>
      </c>
      <c r="L69" s="62" t="s">
        <v>1471</v>
      </c>
      <c r="M69" s="65">
        <v>0</v>
      </c>
      <c r="N69" s="65">
        <v>0</v>
      </c>
      <c r="O69" s="65">
        <v>0</v>
      </c>
      <c r="P69" s="65">
        <v>0</v>
      </c>
      <c r="Q69" s="65">
        <v>0</v>
      </c>
      <c r="R69" s="62"/>
      <c r="S69" s="62"/>
      <c r="T69" s="68">
        <v>45199</v>
      </c>
    </row>
    <row r="70" spans="1:20" x14ac:dyDescent="0.3">
      <c r="A70" s="50">
        <v>891501104</v>
      </c>
      <c r="B70" s="50" t="s">
        <v>14</v>
      </c>
      <c r="C70" s="50" t="s">
        <v>15</v>
      </c>
      <c r="D70" s="50">
        <v>1144671</v>
      </c>
      <c r="E70" s="50" t="s">
        <v>104</v>
      </c>
      <c r="F70" s="50" t="s">
        <v>825</v>
      </c>
      <c r="G70" s="51">
        <v>40482</v>
      </c>
      <c r="H70" s="53">
        <v>40482</v>
      </c>
      <c r="I70" s="53"/>
      <c r="J70" s="52">
        <v>21866</v>
      </c>
      <c r="K70" s="52">
        <v>21866</v>
      </c>
      <c r="L70" s="62" t="s">
        <v>1471</v>
      </c>
      <c r="M70" s="65">
        <v>0</v>
      </c>
      <c r="N70" s="65">
        <v>0</v>
      </c>
      <c r="O70" s="65">
        <v>0</v>
      </c>
      <c r="P70" s="65">
        <v>0</v>
      </c>
      <c r="Q70" s="65">
        <v>0</v>
      </c>
      <c r="R70" s="62"/>
      <c r="S70" s="62"/>
      <c r="T70" s="68">
        <v>45199</v>
      </c>
    </row>
    <row r="71" spans="1:20" x14ac:dyDescent="0.3">
      <c r="A71" s="50">
        <v>891501104</v>
      </c>
      <c r="B71" s="50" t="s">
        <v>14</v>
      </c>
      <c r="C71" s="50" t="s">
        <v>15</v>
      </c>
      <c r="D71" s="50">
        <v>1144781</v>
      </c>
      <c r="E71" s="50" t="s">
        <v>105</v>
      </c>
      <c r="F71" s="50" t="s">
        <v>826</v>
      </c>
      <c r="G71" s="51">
        <v>40482</v>
      </c>
      <c r="H71" s="53">
        <v>40482</v>
      </c>
      <c r="I71" s="53"/>
      <c r="J71" s="52">
        <v>21200</v>
      </c>
      <c r="K71" s="52">
        <v>21200</v>
      </c>
      <c r="L71" s="62" t="s">
        <v>1471</v>
      </c>
      <c r="M71" s="65">
        <v>0</v>
      </c>
      <c r="N71" s="65">
        <v>0</v>
      </c>
      <c r="O71" s="65">
        <v>0</v>
      </c>
      <c r="P71" s="65">
        <v>0</v>
      </c>
      <c r="Q71" s="65">
        <v>0</v>
      </c>
      <c r="R71" s="62"/>
      <c r="S71" s="62"/>
      <c r="T71" s="68">
        <v>45199</v>
      </c>
    </row>
    <row r="72" spans="1:20" x14ac:dyDescent="0.3">
      <c r="A72" s="50">
        <v>891501104</v>
      </c>
      <c r="B72" s="50" t="s">
        <v>14</v>
      </c>
      <c r="C72" s="50" t="s">
        <v>15</v>
      </c>
      <c r="D72" s="50">
        <v>1145374</v>
      </c>
      <c r="E72" s="50" t="s">
        <v>106</v>
      </c>
      <c r="F72" s="50" t="s">
        <v>827</v>
      </c>
      <c r="G72" s="51">
        <v>40482</v>
      </c>
      <c r="H72" s="53">
        <v>40482</v>
      </c>
      <c r="I72" s="53"/>
      <c r="J72" s="52">
        <v>18500</v>
      </c>
      <c r="K72" s="52">
        <v>18500</v>
      </c>
      <c r="L72" s="62" t="s">
        <v>1471</v>
      </c>
      <c r="M72" s="65">
        <v>0</v>
      </c>
      <c r="N72" s="65">
        <v>0</v>
      </c>
      <c r="O72" s="65">
        <v>0</v>
      </c>
      <c r="P72" s="65">
        <v>0</v>
      </c>
      <c r="Q72" s="65">
        <v>0</v>
      </c>
      <c r="R72" s="62"/>
      <c r="S72" s="62"/>
      <c r="T72" s="68">
        <v>45199</v>
      </c>
    </row>
    <row r="73" spans="1:20" x14ac:dyDescent="0.3">
      <c r="A73" s="50">
        <v>891501104</v>
      </c>
      <c r="B73" s="50" t="s">
        <v>14</v>
      </c>
      <c r="C73" s="50" t="s">
        <v>15</v>
      </c>
      <c r="D73" s="50">
        <v>1145581</v>
      </c>
      <c r="E73" s="50" t="s">
        <v>107</v>
      </c>
      <c r="F73" s="50" t="s">
        <v>828</v>
      </c>
      <c r="G73" s="51">
        <v>40482</v>
      </c>
      <c r="H73" s="53">
        <v>40482</v>
      </c>
      <c r="I73" s="53"/>
      <c r="J73" s="52">
        <v>27500</v>
      </c>
      <c r="K73" s="52">
        <v>27500</v>
      </c>
      <c r="L73" s="62" t="s">
        <v>1471</v>
      </c>
      <c r="M73" s="65">
        <v>0</v>
      </c>
      <c r="N73" s="65">
        <v>0</v>
      </c>
      <c r="O73" s="65">
        <v>0</v>
      </c>
      <c r="P73" s="65">
        <v>0</v>
      </c>
      <c r="Q73" s="65">
        <v>0</v>
      </c>
      <c r="R73" s="62"/>
      <c r="S73" s="62"/>
      <c r="T73" s="68">
        <v>45199</v>
      </c>
    </row>
    <row r="74" spans="1:20" x14ac:dyDescent="0.3">
      <c r="A74" s="50">
        <v>891501104</v>
      </c>
      <c r="B74" s="50" t="s">
        <v>14</v>
      </c>
      <c r="C74" s="50" t="s">
        <v>15</v>
      </c>
      <c r="D74" s="50">
        <v>1145727</v>
      </c>
      <c r="E74" s="50" t="s">
        <v>108</v>
      </c>
      <c r="F74" s="50" t="s">
        <v>829</v>
      </c>
      <c r="G74" s="51">
        <v>40482</v>
      </c>
      <c r="H74" s="53">
        <v>40482</v>
      </c>
      <c r="I74" s="53"/>
      <c r="J74" s="52">
        <v>12832</v>
      </c>
      <c r="K74" s="52">
        <v>12832</v>
      </c>
      <c r="L74" s="62" t="s">
        <v>1471</v>
      </c>
      <c r="M74" s="65">
        <v>0</v>
      </c>
      <c r="N74" s="65">
        <v>0</v>
      </c>
      <c r="O74" s="65">
        <v>0</v>
      </c>
      <c r="P74" s="65">
        <v>0</v>
      </c>
      <c r="Q74" s="65">
        <v>0</v>
      </c>
      <c r="R74" s="62"/>
      <c r="S74" s="62"/>
      <c r="T74" s="68">
        <v>45199</v>
      </c>
    </row>
    <row r="75" spans="1:20" x14ac:dyDescent="0.3">
      <c r="A75" s="50">
        <v>891501104</v>
      </c>
      <c r="B75" s="50" t="s">
        <v>14</v>
      </c>
      <c r="C75" s="50" t="s">
        <v>15</v>
      </c>
      <c r="D75" s="50">
        <v>1147498</v>
      </c>
      <c r="E75" s="50" t="s">
        <v>109</v>
      </c>
      <c r="F75" s="50" t="s">
        <v>830</v>
      </c>
      <c r="G75" s="51">
        <v>40482</v>
      </c>
      <c r="H75" s="53">
        <v>40482</v>
      </c>
      <c r="I75" s="53"/>
      <c r="J75" s="52">
        <v>18500</v>
      </c>
      <c r="K75" s="52">
        <v>18500</v>
      </c>
      <c r="L75" s="62" t="s">
        <v>1471</v>
      </c>
      <c r="M75" s="65">
        <v>0</v>
      </c>
      <c r="N75" s="65">
        <v>0</v>
      </c>
      <c r="O75" s="65">
        <v>0</v>
      </c>
      <c r="P75" s="65">
        <v>0</v>
      </c>
      <c r="Q75" s="65">
        <v>0</v>
      </c>
      <c r="R75" s="62"/>
      <c r="S75" s="62"/>
      <c r="T75" s="68">
        <v>45199</v>
      </c>
    </row>
    <row r="76" spans="1:20" x14ac:dyDescent="0.3">
      <c r="A76" s="50">
        <v>891501104</v>
      </c>
      <c r="B76" s="50" t="s">
        <v>14</v>
      </c>
      <c r="C76" s="50" t="s">
        <v>15</v>
      </c>
      <c r="D76" s="50">
        <v>1147627</v>
      </c>
      <c r="E76" s="50" t="s">
        <v>110</v>
      </c>
      <c r="F76" s="50" t="s">
        <v>831</v>
      </c>
      <c r="G76" s="51">
        <v>40482</v>
      </c>
      <c r="H76" s="53">
        <v>40482</v>
      </c>
      <c r="I76" s="53"/>
      <c r="J76" s="52">
        <v>16488</v>
      </c>
      <c r="K76" s="52">
        <v>16488</v>
      </c>
      <c r="L76" s="62" t="s">
        <v>1471</v>
      </c>
      <c r="M76" s="65">
        <v>0</v>
      </c>
      <c r="N76" s="65">
        <v>0</v>
      </c>
      <c r="O76" s="65">
        <v>0</v>
      </c>
      <c r="P76" s="65">
        <v>0</v>
      </c>
      <c r="Q76" s="65">
        <v>0</v>
      </c>
      <c r="R76" s="62"/>
      <c r="S76" s="62"/>
      <c r="T76" s="68">
        <v>45199</v>
      </c>
    </row>
    <row r="77" spans="1:20" x14ac:dyDescent="0.3">
      <c r="A77" s="50">
        <v>891501104</v>
      </c>
      <c r="B77" s="50" t="s">
        <v>14</v>
      </c>
      <c r="C77" s="50" t="s">
        <v>15</v>
      </c>
      <c r="D77" s="50">
        <v>1148282</v>
      </c>
      <c r="E77" s="50" t="s">
        <v>111</v>
      </c>
      <c r="F77" s="50" t="s">
        <v>832</v>
      </c>
      <c r="G77" s="51">
        <v>40482</v>
      </c>
      <c r="H77" s="53">
        <v>40482</v>
      </c>
      <c r="I77" s="53"/>
      <c r="J77" s="52">
        <v>30990</v>
      </c>
      <c r="K77" s="52">
        <v>30990</v>
      </c>
      <c r="L77" s="62" t="s">
        <v>1471</v>
      </c>
      <c r="M77" s="65">
        <v>0</v>
      </c>
      <c r="N77" s="65">
        <v>0</v>
      </c>
      <c r="O77" s="65">
        <v>0</v>
      </c>
      <c r="P77" s="65">
        <v>0</v>
      </c>
      <c r="Q77" s="65">
        <v>0</v>
      </c>
      <c r="R77" s="62"/>
      <c r="S77" s="62"/>
      <c r="T77" s="68">
        <v>45199</v>
      </c>
    </row>
    <row r="78" spans="1:20" x14ac:dyDescent="0.3">
      <c r="A78" s="50">
        <v>891501104</v>
      </c>
      <c r="B78" s="50" t="s">
        <v>14</v>
      </c>
      <c r="C78" s="50" t="s">
        <v>15</v>
      </c>
      <c r="D78" s="50">
        <v>1148549</v>
      </c>
      <c r="E78" s="50" t="s">
        <v>112</v>
      </c>
      <c r="F78" s="50" t="s">
        <v>833</v>
      </c>
      <c r="G78" s="51">
        <v>40482</v>
      </c>
      <c r="H78" s="53">
        <v>40482</v>
      </c>
      <c r="I78" s="53"/>
      <c r="J78" s="52">
        <v>18500</v>
      </c>
      <c r="K78" s="52">
        <v>18500</v>
      </c>
      <c r="L78" s="62" t="s">
        <v>1471</v>
      </c>
      <c r="M78" s="65">
        <v>0</v>
      </c>
      <c r="N78" s="65">
        <v>0</v>
      </c>
      <c r="O78" s="65">
        <v>0</v>
      </c>
      <c r="P78" s="65">
        <v>0</v>
      </c>
      <c r="Q78" s="65">
        <v>0</v>
      </c>
      <c r="R78" s="62"/>
      <c r="S78" s="62"/>
      <c r="T78" s="68">
        <v>45199</v>
      </c>
    </row>
    <row r="79" spans="1:20" x14ac:dyDescent="0.3">
      <c r="A79" s="50">
        <v>891501104</v>
      </c>
      <c r="B79" s="50" t="s">
        <v>14</v>
      </c>
      <c r="C79" s="50" t="s">
        <v>15</v>
      </c>
      <c r="D79" s="50">
        <v>1148639</v>
      </c>
      <c r="E79" s="50" t="s">
        <v>113</v>
      </c>
      <c r="F79" s="50" t="s">
        <v>834</v>
      </c>
      <c r="G79" s="51">
        <v>40482</v>
      </c>
      <c r="H79" s="53">
        <v>40482</v>
      </c>
      <c r="I79" s="53"/>
      <c r="J79" s="52">
        <v>18500</v>
      </c>
      <c r="K79" s="52">
        <v>18500</v>
      </c>
      <c r="L79" s="62" t="s">
        <v>1471</v>
      </c>
      <c r="M79" s="65">
        <v>0</v>
      </c>
      <c r="N79" s="65">
        <v>0</v>
      </c>
      <c r="O79" s="65">
        <v>0</v>
      </c>
      <c r="P79" s="65">
        <v>0</v>
      </c>
      <c r="Q79" s="65">
        <v>0</v>
      </c>
      <c r="R79" s="62"/>
      <c r="S79" s="62"/>
      <c r="T79" s="68">
        <v>45199</v>
      </c>
    </row>
    <row r="80" spans="1:20" x14ac:dyDescent="0.3">
      <c r="A80" s="50">
        <v>891501104</v>
      </c>
      <c r="B80" s="50" t="s">
        <v>14</v>
      </c>
      <c r="C80" s="50" t="s">
        <v>15</v>
      </c>
      <c r="D80" s="50">
        <v>1149073</v>
      </c>
      <c r="E80" s="50" t="s">
        <v>114</v>
      </c>
      <c r="F80" s="50" t="s">
        <v>835</v>
      </c>
      <c r="G80" s="51">
        <v>40482</v>
      </c>
      <c r="H80" s="53">
        <v>40482</v>
      </c>
      <c r="I80" s="53"/>
      <c r="J80" s="52">
        <v>14220</v>
      </c>
      <c r="K80" s="52">
        <v>14220</v>
      </c>
      <c r="L80" s="62" t="s">
        <v>1471</v>
      </c>
      <c r="M80" s="65">
        <v>0</v>
      </c>
      <c r="N80" s="65">
        <v>0</v>
      </c>
      <c r="O80" s="65">
        <v>0</v>
      </c>
      <c r="P80" s="65">
        <v>0</v>
      </c>
      <c r="Q80" s="65">
        <v>0</v>
      </c>
      <c r="R80" s="62"/>
      <c r="S80" s="62"/>
      <c r="T80" s="68">
        <v>45199</v>
      </c>
    </row>
    <row r="81" spans="1:20" x14ac:dyDescent="0.3">
      <c r="A81" s="50">
        <v>891501104</v>
      </c>
      <c r="B81" s="50" t="s">
        <v>14</v>
      </c>
      <c r="C81" s="50" t="s">
        <v>15</v>
      </c>
      <c r="D81" s="50">
        <v>1149111</v>
      </c>
      <c r="E81" s="50" t="s">
        <v>115</v>
      </c>
      <c r="F81" s="50" t="s">
        <v>836</v>
      </c>
      <c r="G81" s="51">
        <v>40482</v>
      </c>
      <c r="H81" s="53">
        <v>40482</v>
      </c>
      <c r="I81" s="53"/>
      <c r="J81" s="52">
        <v>7304</v>
      </c>
      <c r="K81" s="52">
        <v>7304</v>
      </c>
      <c r="L81" s="62" t="s">
        <v>1471</v>
      </c>
      <c r="M81" s="65">
        <v>0</v>
      </c>
      <c r="N81" s="65">
        <v>0</v>
      </c>
      <c r="O81" s="65">
        <v>0</v>
      </c>
      <c r="P81" s="65">
        <v>0</v>
      </c>
      <c r="Q81" s="65">
        <v>0</v>
      </c>
      <c r="R81" s="62"/>
      <c r="S81" s="62"/>
      <c r="T81" s="68">
        <v>45199</v>
      </c>
    </row>
    <row r="82" spans="1:20" x14ac:dyDescent="0.3">
      <c r="A82" s="50">
        <v>891501104</v>
      </c>
      <c r="B82" s="50" t="s">
        <v>14</v>
      </c>
      <c r="C82" s="50" t="s">
        <v>15</v>
      </c>
      <c r="D82" s="50">
        <v>1150008</v>
      </c>
      <c r="E82" s="50" t="s">
        <v>116</v>
      </c>
      <c r="F82" s="50" t="s">
        <v>837</v>
      </c>
      <c r="G82" s="51">
        <v>40482</v>
      </c>
      <c r="H82" s="53">
        <v>40482</v>
      </c>
      <c r="I82" s="53"/>
      <c r="J82" s="52">
        <v>12000</v>
      </c>
      <c r="K82" s="52">
        <v>12000</v>
      </c>
      <c r="L82" s="62" t="s">
        <v>1471</v>
      </c>
      <c r="M82" s="65">
        <v>0</v>
      </c>
      <c r="N82" s="65">
        <v>0</v>
      </c>
      <c r="O82" s="65">
        <v>0</v>
      </c>
      <c r="P82" s="65">
        <v>0</v>
      </c>
      <c r="Q82" s="65">
        <v>0</v>
      </c>
      <c r="R82" s="62"/>
      <c r="S82" s="62"/>
      <c r="T82" s="68">
        <v>45199</v>
      </c>
    </row>
    <row r="83" spans="1:20" x14ac:dyDescent="0.3">
      <c r="A83" s="50">
        <v>891501104</v>
      </c>
      <c r="B83" s="50" t="s">
        <v>14</v>
      </c>
      <c r="C83" s="50" t="s">
        <v>15</v>
      </c>
      <c r="D83" s="50">
        <v>1150178</v>
      </c>
      <c r="E83" s="50" t="s">
        <v>117</v>
      </c>
      <c r="F83" s="50" t="s">
        <v>838</v>
      </c>
      <c r="G83" s="51">
        <v>40482</v>
      </c>
      <c r="H83" s="53">
        <v>40482</v>
      </c>
      <c r="I83" s="53"/>
      <c r="J83" s="52">
        <v>45690</v>
      </c>
      <c r="K83" s="52">
        <v>45690</v>
      </c>
      <c r="L83" s="62" t="s">
        <v>1471</v>
      </c>
      <c r="M83" s="65">
        <v>0</v>
      </c>
      <c r="N83" s="65">
        <v>0</v>
      </c>
      <c r="O83" s="65">
        <v>0</v>
      </c>
      <c r="P83" s="65">
        <v>0</v>
      </c>
      <c r="Q83" s="65">
        <v>0</v>
      </c>
      <c r="R83" s="62"/>
      <c r="S83" s="62"/>
      <c r="T83" s="68">
        <v>45199</v>
      </c>
    </row>
    <row r="84" spans="1:20" x14ac:dyDescent="0.3">
      <c r="A84" s="50">
        <v>891501104</v>
      </c>
      <c r="B84" s="50" t="s">
        <v>14</v>
      </c>
      <c r="C84" s="50" t="s">
        <v>15</v>
      </c>
      <c r="D84" s="50">
        <v>1153613</v>
      </c>
      <c r="E84" s="50" t="s">
        <v>118</v>
      </c>
      <c r="F84" s="50" t="s">
        <v>839</v>
      </c>
      <c r="G84" s="53">
        <v>40482</v>
      </c>
      <c r="H84" s="53">
        <v>40482</v>
      </c>
      <c r="I84" s="53"/>
      <c r="J84" s="52">
        <v>20600</v>
      </c>
      <c r="K84" s="52">
        <v>20600</v>
      </c>
      <c r="L84" s="62" t="s">
        <v>1478</v>
      </c>
      <c r="M84" s="65">
        <v>0</v>
      </c>
      <c r="N84" s="65">
        <v>0</v>
      </c>
      <c r="O84" s="65">
        <v>0</v>
      </c>
      <c r="P84" s="65">
        <v>0</v>
      </c>
      <c r="Q84" s="65">
        <v>0</v>
      </c>
      <c r="R84" s="62"/>
      <c r="S84" s="62"/>
      <c r="T84" s="68">
        <v>45199</v>
      </c>
    </row>
    <row r="85" spans="1:20" x14ac:dyDescent="0.3">
      <c r="A85" s="50">
        <v>891501104</v>
      </c>
      <c r="B85" s="50" t="s">
        <v>14</v>
      </c>
      <c r="C85" s="50" t="s">
        <v>15</v>
      </c>
      <c r="D85" s="50">
        <v>1154678</v>
      </c>
      <c r="E85" s="50" t="s">
        <v>119</v>
      </c>
      <c r="F85" s="50" t="s">
        <v>840</v>
      </c>
      <c r="G85" s="53">
        <v>40482</v>
      </c>
      <c r="H85" s="53">
        <v>40482</v>
      </c>
      <c r="I85" s="53"/>
      <c r="J85" s="52">
        <v>16818</v>
      </c>
      <c r="K85" s="52">
        <v>16818</v>
      </c>
      <c r="L85" s="62" t="s">
        <v>1478</v>
      </c>
      <c r="M85" s="65">
        <v>0</v>
      </c>
      <c r="N85" s="65">
        <v>0</v>
      </c>
      <c r="O85" s="65">
        <v>0</v>
      </c>
      <c r="P85" s="65">
        <v>0</v>
      </c>
      <c r="Q85" s="65">
        <v>0</v>
      </c>
      <c r="R85" s="62"/>
      <c r="S85" s="62"/>
      <c r="T85" s="68">
        <v>45199</v>
      </c>
    </row>
    <row r="86" spans="1:20" x14ac:dyDescent="0.3">
      <c r="A86" s="50">
        <v>891501104</v>
      </c>
      <c r="B86" s="50" t="s">
        <v>14</v>
      </c>
      <c r="C86" s="50" t="s">
        <v>15</v>
      </c>
      <c r="D86" s="50">
        <v>1195396</v>
      </c>
      <c r="E86" s="50" t="s">
        <v>120</v>
      </c>
      <c r="F86" s="50" t="s">
        <v>841</v>
      </c>
      <c r="G86" s="51">
        <v>40482</v>
      </c>
      <c r="H86" s="53">
        <v>40502</v>
      </c>
      <c r="I86" s="53"/>
      <c r="J86" s="52">
        <v>39623</v>
      </c>
      <c r="K86" s="52">
        <v>39623</v>
      </c>
      <c r="L86" s="62" t="s">
        <v>1478</v>
      </c>
      <c r="M86" s="65">
        <v>39623</v>
      </c>
      <c r="N86" s="65">
        <v>39623</v>
      </c>
      <c r="O86" s="65">
        <v>0</v>
      </c>
      <c r="P86" s="65">
        <v>39623</v>
      </c>
      <c r="Q86" s="65">
        <v>0</v>
      </c>
      <c r="R86" s="62"/>
      <c r="S86" s="62"/>
      <c r="T86" s="68">
        <v>45199</v>
      </c>
    </row>
    <row r="87" spans="1:20" x14ac:dyDescent="0.3">
      <c r="A87" s="50">
        <v>891501104</v>
      </c>
      <c r="B87" s="50" t="s">
        <v>14</v>
      </c>
      <c r="C87" s="50" t="s">
        <v>15</v>
      </c>
      <c r="D87" s="50">
        <v>1197929</v>
      </c>
      <c r="E87" s="50" t="s">
        <v>121</v>
      </c>
      <c r="F87" s="50" t="s">
        <v>842</v>
      </c>
      <c r="G87" s="51">
        <v>40482</v>
      </c>
      <c r="H87" s="53">
        <v>40502</v>
      </c>
      <c r="I87" s="53"/>
      <c r="J87" s="52">
        <v>66640</v>
      </c>
      <c r="K87" s="52">
        <v>66640</v>
      </c>
      <c r="L87" s="62" t="s">
        <v>1478</v>
      </c>
      <c r="M87" s="65">
        <v>66640</v>
      </c>
      <c r="N87" s="65">
        <v>66640</v>
      </c>
      <c r="O87" s="65">
        <v>0</v>
      </c>
      <c r="P87" s="65">
        <v>66640</v>
      </c>
      <c r="Q87" s="65">
        <v>0</v>
      </c>
      <c r="R87" s="62"/>
      <c r="S87" s="62"/>
      <c r="T87" s="68">
        <v>45199</v>
      </c>
    </row>
    <row r="88" spans="1:20" x14ac:dyDescent="0.3">
      <c r="A88" s="50">
        <v>891501104</v>
      </c>
      <c r="B88" s="50" t="s">
        <v>14</v>
      </c>
      <c r="C88" s="50" t="s">
        <v>15</v>
      </c>
      <c r="D88" s="50">
        <v>1198416</v>
      </c>
      <c r="E88" s="50" t="s">
        <v>122</v>
      </c>
      <c r="F88" s="50" t="s">
        <v>843</v>
      </c>
      <c r="G88" s="51">
        <v>40482</v>
      </c>
      <c r="H88" s="53">
        <v>40502</v>
      </c>
      <c r="I88" s="53"/>
      <c r="J88" s="52">
        <v>76762</v>
      </c>
      <c r="K88" s="52">
        <v>76762</v>
      </c>
      <c r="L88" s="62" t="s">
        <v>1478</v>
      </c>
      <c r="M88" s="65">
        <v>76762</v>
      </c>
      <c r="N88" s="65">
        <v>76762</v>
      </c>
      <c r="O88" s="65">
        <v>0</v>
      </c>
      <c r="P88" s="65">
        <v>76762</v>
      </c>
      <c r="Q88" s="65">
        <v>0</v>
      </c>
      <c r="R88" s="62"/>
      <c r="S88" s="62"/>
      <c r="T88" s="68">
        <v>45199</v>
      </c>
    </row>
    <row r="89" spans="1:20" x14ac:dyDescent="0.3">
      <c r="A89" s="50">
        <v>891501104</v>
      </c>
      <c r="B89" s="50" t="s">
        <v>14</v>
      </c>
      <c r="C89" s="50" t="s">
        <v>15</v>
      </c>
      <c r="D89" s="50">
        <v>1198872</v>
      </c>
      <c r="E89" s="50" t="s">
        <v>123</v>
      </c>
      <c r="F89" s="50" t="s">
        <v>844</v>
      </c>
      <c r="G89" s="51">
        <v>40482</v>
      </c>
      <c r="H89" s="53">
        <v>40502</v>
      </c>
      <c r="I89" s="53"/>
      <c r="J89" s="52">
        <v>22600</v>
      </c>
      <c r="K89" s="52">
        <v>22600</v>
      </c>
      <c r="L89" s="62" t="s">
        <v>1478</v>
      </c>
      <c r="M89" s="65">
        <v>22600</v>
      </c>
      <c r="N89" s="65">
        <v>22600</v>
      </c>
      <c r="O89" s="65">
        <v>0</v>
      </c>
      <c r="P89" s="65">
        <v>22600</v>
      </c>
      <c r="Q89" s="65">
        <v>0</v>
      </c>
      <c r="R89" s="62"/>
      <c r="S89" s="62"/>
      <c r="T89" s="68">
        <v>45199</v>
      </c>
    </row>
    <row r="90" spans="1:20" x14ac:dyDescent="0.3">
      <c r="A90" s="50">
        <v>891501104</v>
      </c>
      <c r="B90" s="50" t="s">
        <v>14</v>
      </c>
      <c r="C90" s="50" t="s">
        <v>15</v>
      </c>
      <c r="D90" s="50">
        <v>1202470</v>
      </c>
      <c r="E90" s="50" t="s">
        <v>124</v>
      </c>
      <c r="F90" s="50" t="s">
        <v>845</v>
      </c>
      <c r="G90" s="51">
        <v>40482</v>
      </c>
      <c r="H90" s="53">
        <v>40502</v>
      </c>
      <c r="I90" s="53"/>
      <c r="J90" s="52">
        <v>252992</v>
      </c>
      <c r="K90" s="52">
        <v>252992</v>
      </c>
      <c r="L90" s="62" t="s">
        <v>1478</v>
      </c>
      <c r="M90" s="65">
        <v>252992</v>
      </c>
      <c r="N90" s="65">
        <v>252992</v>
      </c>
      <c r="O90" s="65">
        <v>0</v>
      </c>
      <c r="P90" s="65">
        <v>252992</v>
      </c>
      <c r="Q90" s="65">
        <v>0</v>
      </c>
      <c r="R90" s="62"/>
      <c r="S90" s="62"/>
      <c r="T90" s="68">
        <v>45199</v>
      </c>
    </row>
    <row r="91" spans="1:20" x14ac:dyDescent="0.3">
      <c r="A91" s="50">
        <v>891501104</v>
      </c>
      <c r="B91" s="50" t="s">
        <v>14</v>
      </c>
      <c r="C91" s="50" t="s">
        <v>15</v>
      </c>
      <c r="D91" s="50">
        <v>1202774</v>
      </c>
      <c r="E91" s="50" t="s">
        <v>125</v>
      </c>
      <c r="F91" s="50" t="s">
        <v>846</v>
      </c>
      <c r="G91" s="51">
        <v>40482</v>
      </c>
      <c r="H91" s="53">
        <v>40502</v>
      </c>
      <c r="I91" s="53"/>
      <c r="J91" s="52">
        <v>101386</v>
      </c>
      <c r="K91" s="52">
        <v>101386</v>
      </c>
      <c r="L91" s="62" t="s">
        <v>1478</v>
      </c>
      <c r="M91" s="65">
        <v>101386</v>
      </c>
      <c r="N91" s="65">
        <v>101386</v>
      </c>
      <c r="O91" s="65">
        <v>0</v>
      </c>
      <c r="P91" s="65">
        <v>101386</v>
      </c>
      <c r="Q91" s="65">
        <v>0</v>
      </c>
      <c r="R91" s="62"/>
      <c r="S91" s="62"/>
      <c r="T91" s="68">
        <v>45199</v>
      </c>
    </row>
    <row r="92" spans="1:20" x14ac:dyDescent="0.3">
      <c r="A92" s="50">
        <v>891501104</v>
      </c>
      <c r="B92" s="50" t="s">
        <v>14</v>
      </c>
      <c r="C92" s="50" t="s">
        <v>15</v>
      </c>
      <c r="D92" s="50">
        <v>1203313</v>
      </c>
      <c r="E92" s="50" t="s">
        <v>126</v>
      </c>
      <c r="F92" s="50" t="s">
        <v>847</v>
      </c>
      <c r="G92" s="51">
        <v>40482</v>
      </c>
      <c r="H92" s="53">
        <v>40502</v>
      </c>
      <c r="I92" s="53"/>
      <c r="J92" s="52">
        <v>98728</v>
      </c>
      <c r="K92" s="52">
        <v>98728</v>
      </c>
      <c r="L92" s="62" t="s">
        <v>1478</v>
      </c>
      <c r="M92" s="65">
        <v>98728</v>
      </c>
      <c r="N92" s="65">
        <v>98728</v>
      </c>
      <c r="O92" s="65">
        <v>0</v>
      </c>
      <c r="P92" s="65">
        <v>98728</v>
      </c>
      <c r="Q92" s="65">
        <v>0</v>
      </c>
      <c r="R92" s="62"/>
      <c r="S92" s="62"/>
      <c r="T92" s="68">
        <v>45199</v>
      </c>
    </row>
    <row r="93" spans="1:20" x14ac:dyDescent="0.3">
      <c r="A93" s="50">
        <v>891501104</v>
      </c>
      <c r="B93" s="50" t="s">
        <v>14</v>
      </c>
      <c r="C93" s="50" t="s">
        <v>15</v>
      </c>
      <c r="D93" s="50">
        <v>1214938</v>
      </c>
      <c r="E93" s="50" t="s">
        <v>127</v>
      </c>
      <c r="F93" s="50" t="s">
        <v>848</v>
      </c>
      <c r="G93" s="53">
        <v>40543</v>
      </c>
      <c r="H93" s="53">
        <v>40543</v>
      </c>
      <c r="I93" s="53"/>
      <c r="J93" s="52">
        <v>45690</v>
      </c>
      <c r="K93" s="52">
        <v>45690</v>
      </c>
      <c r="L93" s="62" t="s">
        <v>1478</v>
      </c>
      <c r="M93" s="65">
        <v>0</v>
      </c>
      <c r="N93" s="65">
        <v>0</v>
      </c>
      <c r="O93" s="65">
        <v>0</v>
      </c>
      <c r="P93" s="65">
        <v>0</v>
      </c>
      <c r="Q93" s="65">
        <v>0</v>
      </c>
      <c r="R93" s="62"/>
      <c r="S93" s="62"/>
      <c r="T93" s="68">
        <v>45199</v>
      </c>
    </row>
    <row r="94" spans="1:20" x14ac:dyDescent="0.3">
      <c r="A94" s="50">
        <v>891501104</v>
      </c>
      <c r="B94" s="50" t="s">
        <v>14</v>
      </c>
      <c r="C94" s="50" t="s">
        <v>15</v>
      </c>
      <c r="D94" s="50">
        <v>1216124</v>
      </c>
      <c r="E94" s="50" t="s">
        <v>128</v>
      </c>
      <c r="F94" s="50" t="s">
        <v>849</v>
      </c>
      <c r="G94" s="51">
        <v>40543</v>
      </c>
      <c r="H94" s="53">
        <v>40543</v>
      </c>
      <c r="I94" s="53"/>
      <c r="J94" s="52">
        <v>33800</v>
      </c>
      <c r="K94" s="52">
        <v>33800</v>
      </c>
      <c r="L94" s="62" t="s">
        <v>1478</v>
      </c>
      <c r="M94" s="65">
        <v>33800</v>
      </c>
      <c r="N94" s="65">
        <v>33800</v>
      </c>
      <c r="O94" s="65">
        <v>0</v>
      </c>
      <c r="P94" s="65">
        <v>33800</v>
      </c>
      <c r="Q94" s="65">
        <v>0</v>
      </c>
      <c r="R94" s="62"/>
      <c r="S94" s="62"/>
      <c r="T94" s="68">
        <v>45199</v>
      </c>
    </row>
    <row r="95" spans="1:20" x14ac:dyDescent="0.3">
      <c r="A95" s="50">
        <v>891501104</v>
      </c>
      <c r="B95" s="50" t="s">
        <v>14</v>
      </c>
      <c r="C95" s="50" t="s">
        <v>15</v>
      </c>
      <c r="D95" s="50">
        <v>1218028</v>
      </c>
      <c r="E95" s="50" t="s">
        <v>129</v>
      </c>
      <c r="F95" s="50" t="s">
        <v>850</v>
      </c>
      <c r="G95" s="53">
        <v>40543</v>
      </c>
      <c r="H95" s="53">
        <v>40543</v>
      </c>
      <c r="I95" s="53"/>
      <c r="J95" s="52">
        <v>21830</v>
      </c>
      <c r="K95" s="52">
        <v>21830</v>
      </c>
      <c r="L95" s="62" t="s">
        <v>1478</v>
      </c>
      <c r="M95" s="65">
        <v>0</v>
      </c>
      <c r="N95" s="65">
        <v>0</v>
      </c>
      <c r="O95" s="65">
        <v>0</v>
      </c>
      <c r="P95" s="65">
        <v>0</v>
      </c>
      <c r="Q95" s="65">
        <v>0</v>
      </c>
      <c r="R95" s="62"/>
      <c r="S95" s="62"/>
      <c r="T95" s="68">
        <v>45199</v>
      </c>
    </row>
    <row r="96" spans="1:20" x14ac:dyDescent="0.3">
      <c r="A96" s="50">
        <v>891501104</v>
      </c>
      <c r="B96" s="50" t="s">
        <v>14</v>
      </c>
      <c r="C96" s="50" t="s">
        <v>15</v>
      </c>
      <c r="D96" s="50">
        <v>1222970</v>
      </c>
      <c r="E96" s="50" t="s">
        <v>130</v>
      </c>
      <c r="F96" s="50" t="s">
        <v>851</v>
      </c>
      <c r="G96" s="53">
        <v>40543</v>
      </c>
      <c r="H96" s="53">
        <v>40543</v>
      </c>
      <c r="I96" s="53"/>
      <c r="J96" s="52">
        <v>3620</v>
      </c>
      <c r="K96" s="52">
        <v>3620</v>
      </c>
      <c r="L96" s="62" t="s">
        <v>1478</v>
      </c>
      <c r="M96" s="65">
        <v>0</v>
      </c>
      <c r="N96" s="65">
        <v>0</v>
      </c>
      <c r="O96" s="65">
        <v>0</v>
      </c>
      <c r="P96" s="65">
        <v>0</v>
      </c>
      <c r="Q96" s="65">
        <v>0</v>
      </c>
      <c r="R96" s="62"/>
      <c r="S96" s="62"/>
      <c r="T96" s="68">
        <v>45199</v>
      </c>
    </row>
    <row r="97" spans="1:20" x14ac:dyDescent="0.3">
      <c r="A97" s="50">
        <v>891501104</v>
      </c>
      <c r="B97" s="50" t="s">
        <v>14</v>
      </c>
      <c r="C97" s="50" t="s">
        <v>15</v>
      </c>
      <c r="D97" s="50">
        <v>1236038</v>
      </c>
      <c r="E97" s="50" t="s">
        <v>131</v>
      </c>
      <c r="F97" s="50" t="s">
        <v>852</v>
      </c>
      <c r="G97" s="51">
        <v>40602</v>
      </c>
      <c r="H97" s="53">
        <v>40613</v>
      </c>
      <c r="I97" s="53"/>
      <c r="J97" s="52">
        <v>14760</v>
      </c>
      <c r="K97" s="52">
        <v>14760</v>
      </c>
      <c r="L97" s="62" t="s">
        <v>1471</v>
      </c>
      <c r="M97" s="65">
        <v>0</v>
      </c>
      <c r="N97" s="65">
        <v>0</v>
      </c>
      <c r="O97" s="65">
        <v>0</v>
      </c>
      <c r="P97" s="65">
        <v>0</v>
      </c>
      <c r="Q97" s="65">
        <v>0</v>
      </c>
      <c r="R97" s="62"/>
      <c r="S97" s="62"/>
      <c r="T97" s="68">
        <v>45199</v>
      </c>
    </row>
    <row r="98" spans="1:20" x14ac:dyDescent="0.3">
      <c r="A98" s="50">
        <v>891501104</v>
      </c>
      <c r="B98" s="50" t="s">
        <v>14</v>
      </c>
      <c r="C98" s="50" t="s">
        <v>15</v>
      </c>
      <c r="D98" s="50">
        <v>1237057</v>
      </c>
      <c r="E98" s="50" t="s">
        <v>132</v>
      </c>
      <c r="F98" s="50" t="s">
        <v>853</v>
      </c>
      <c r="G98" s="51">
        <v>40602</v>
      </c>
      <c r="H98" s="53">
        <v>40613</v>
      </c>
      <c r="I98" s="53"/>
      <c r="J98" s="52">
        <v>47460</v>
      </c>
      <c r="K98" s="52">
        <v>47460</v>
      </c>
      <c r="L98" s="62" t="s">
        <v>1471</v>
      </c>
      <c r="M98" s="65">
        <v>0</v>
      </c>
      <c r="N98" s="65">
        <v>0</v>
      </c>
      <c r="O98" s="65">
        <v>0</v>
      </c>
      <c r="P98" s="65">
        <v>0</v>
      </c>
      <c r="Q98" s="65">
        <v>0</v>
      </c>
      <c r="R98" s="62"/>
      <c r="S98" s="62"/>
      <c r="T98" s="68">
        <v>45199</v>
      </c>
    </row>
    <row r="99" spans="1:20" x14ac:dyDescent="0.3">
      <c r="A99" s="50">
        <v>891501104</v>
      </c>
      <c r="B99" s="50" t="s">
        <v>14</v>
      </c>
      <c r="C99" s="50" t="s">
        <v>15</v>
      </c>
      <c r="D99" s="50">
        <v>1238473</v>
      </c>
      <c r="E99" s="50" t="s">
        <v>133</v>
      </c>
      <c r="F99" s="50" t="s">
        <v>854</v>
      </c>
      <c r="G99" s="51">
        <v>40602</v>
      </c>
      <c r="H99" s="53">
        <v>40613</v>
      </c>
      <c r="I99" s="53"/>
      <c r="J99" s="52">
        <v>1150</v>
      </c>
      <c r="K99" s="52">
        <v>1150</v>
      </c>
      <c r="L99" s="62" t="s">
        <v>1471</v>
      </c>
      <c r="M99" s="65">
        <v>0</v>
      </c>
      <c r="N99" s="65">
        <v>0</v>
      </c>
      <c r="O99" s="65">
        <v>0</v>
      </c>
      <c r="P99" s="65">
        <v>0</v>
      </c>
      <c r="Q99" s="65">
        <v>0</v>
      </c>
      <c r="R99" s="62"/>
      <c r="S99" s="62"/>
      <c r="T99" s="68">
        <v>45199</v>
      </c>
    </row>
    <row r="100" spans="1:20" x14ac:dyDescent="0.3">
      <c r="A100" s="50">
        <v>891501104</v>
      </c>
      <c r="B100" s="50" t="s">
        <v>14</v>
      </c>
      <c r="C100" s="50" t="s">
        <v>15</v>
      </c>
      <c r="D100" s="50">
        <v>1223189</v>
      </c>
      <c r="E100" s="50" t="s">
        <v>134</v>
      </c>
      <c r="F100" s="50" t="s">
        <v>855</v>
      </c>
      <c r="G100" s="51">
        <v>40602</v>
      </c>
      <c r="H100" s="53">
        <v>40620</v>
      </c>
      <c r="I100" s="53"/>
      <c r="J100" s="52">
        <v>217430</v>
      </c>
      <c r="K100" s="52">
        <v>217430</v>
      </c>
      <c r="L100" s="62" t="s">
        <v>1478</v>
      </c>
      <c r="M100" s="65">
        <v>217430</v>
      </c>
      <c r="N100" s="65">
        <v>217430</v>
      </c>
      <c r="O100" s="65">
        <v>0</v>
      </c>
      <c r="P100" s="65">
        <v>217430</v>
      </c>
      <c r="Q100" s="65">
        <v>0</v>
      </c>
      <c r="R100" s="62"/>
      <c r="S100" s="62"/>
      <c r="T100" s="68">
        <v>45199</v>
      </c>
    </row>
    <row r="101" spans="1:20" x14ac:dyDescent="0.3">
      <c r="A101" s="50">
        <v>891501104</v>
      </c>
      <c r="B101" s="50" t="s">
        <v>14</v>
      </c>
      <c r="C101" s="50" t="s">
        <v>15</v>
      </c>
      <c r="D101" s="50">
        <v>1223390</v>
      </c>
      <c r="E101" s="50" t="s">
        <v>135</v>
      </c>
      <c r="F101" s="50" t="s">
        <v>856</v>
      </c>
      <c r="G101" s="53">
        <v>40602</v>
      </c>
      <c r="H101" s="53">
        <v>40620</v>
      </c>
      <c r="I101" s="53"/>
      <c r="J101" s="52">
        <v>14700</v>
      </c>
      <c r="K101" s="52">
        <v>14700</v>
      </c>
      <c r="L101" s="62" t="s">
        <v>1478</v>
      </c>
      <c r="M101" s="65">
        <v>0</v>
      </c>
      <c r="N101" s="65">
        <v>0</v>
      </c>
      <c r="O101" s="65">
        <v>0</v>
      </c>
      <c r="P101" s="65">
        <v>0</v>
      </c>
      <c r="Q101" s="65">
        <v>0</v>
      </c>
      <c r="R101" s="62"/>
      <c r="S101" s="62"/>
      <c r="T101" s="68">
        <v>45199</v>
      </c>
    </row>
    <row r="102" spans="1:20" x14ac:dyDescent="0.3">
      <c r="A102" s="50">
        <v>891501104</v>
      </c>
      <c r="B102" s="50" t="s">
        <v>14</v>
      </c>
      <c r="C102" s="50" t="s">
        <v>15</v>
      </c>
      <c r="D102" s="50">
        <v>1223860</v>
      </c>
      <c r="E102" s="50" t="s">
        <v>136</v>
      </c>
      <c r="F102" s="50" t="s">
        <v>857</v>
      </c>
      <c r="G102" s="53">
        <v>40602</v>
      </c>
      <c r="H102" s="53">
        <v>40620</v>
      </c>
      <c r="I102" s="53"/>
      <c r="J102" s="52">
        <v>19712</v>
      </c>
      <c r="K102" s="52">
        <v>19712</v>
      </c>
      <c r="L102" s="62" t="s">
        <v>1478</v>
      </c>
      <c r="M102" s="65">
        <v>0</v>
      </c>
      <c r="N102" s="65">
        <v>0</v>
      </c>
      <c r="O102" s="65">
        <v>0</v>
      </c>
      <c r="P102" s="65">
        <v>0</v>
      </c>
      <c r="Q102" s="65">
        <v>0</v>
      </c>
      <c r="R102" s="62"/>
      <c r="S102" s="62"/>
      <c r="T102" s="68">
        <v>45199</v>
      </c>
    </row>
    <row r="103" spans="1:20" x14ac:dyDescent="0.3">
      <c r="A103" s="50">
        <v>891501104</v>
      </c>
      <c r="B103" s="50" t="s">
        <v>14</v>
      </c>
      <c r="C103" s="50" t="s">
        <v>15</v>
      </c>
      <c r="D103" s="50">
        <v>1223861</v>
      </c>
      <c r="E103" s="50" t="s">
        <v>137</v>
      </c>
      <c r="F103" s="50" t="s">
        <v>858</v>
      </c>
      <c r="G103" s="53">
        <v>40602</v>
      </c>
      <c r="H103" s="53">
        <v>40620</v>
      </c>
      <c r="I103" s="53"/>
      <c r="J103" s="52">
        <v>46230</v>
      </c>
      <c r="K103" s="52">
        <v>46230</v>
      </c>
      <c r="L103" s="62" t="s">
        <v>1478</v>
      </c>
      <c r="M103" s="65">
        <v>0</v>
      </c>
      <c r="N103" s="65">
        <v>0</v>
      </c>
      <c r="O103" s="65">
        <v>0</v>
      </c>
      <c r="P103" s="65">
        <v>0</v>
      </c>
      <c r="Q103" s="65">
        <v>0</v>
      </c>
      <c r="R103" s="62"/>
      <c r="S103" s="62"/>
      <c r="T103" s="68">
        <v>45199</v>
      </c>
    </row>
    <row r="104" spans="1:20" x14ac:dyDescent="0.3">
      <c r="A104" s="50">
        <v>891501104</v>
      </c>
      <c r="B104" s="50" t="s">
        <v>14</v>
      </c>
      <c r="C104" s="50" t="s">
        <v>15</v>
      </c>
      <c r="D104" s="50">
        <v>1224439</v>
      </c>
      <c r="E104" s="50" t="s">
        <v>138</v>
      </c>
      <c r="F104" s="50" t="s">
        <v>859</v>
      </c>
      <c r="G104" s="51">
        <v>40602</v>
      </c>
      <c r="H104" s="53">
        <v>40620</v>
      </c>
      <c r="I104" s="53"/>
      <c r="J104" s="52">
        <v>36924</v>
      </c>
      <c r="K104" s="52">
        <v>36924</v>
      </c>
      <c r="L104" s="62" t="s">
        <v>1478</v>
      </c>
      <c r="M104" s="65">
        <v>36924</v>
      </c>
      <c r="N104" s="65">
        <v>36924</v>
      </c>
      <c r="O104" s="65">
        <v>0</v>
      </c>
      <c r="P104" s="65">
        <v>36924</v>
      </c>
      <c r="Q104" s="65">
        <v>0</v>
      </c>
      <c r="R104" s="62"/>
      <c r="S104" s="62"/>
      <c r="T104" s="68">
        <v>45199</v>
      </c>
    </row>
    <row r="105" spans="1:20" x14ac:dyDescent="0.3">
      <c r="A105" s="50">
        <v>891501104</v>
      </c>
      <c r="B105" s="50" t="s">
        <v>14</v>
      </c>
      <c r="C105" s="50" t="s">
        <v>15</v>
      </c>
      <c r="D105" s="50">
        <v>1224910</v>
      </c>
      <c r="E105" s="50" t="s">
        <v>139</v>
      </c>
      <c r="F105" s="50" t="s">
        <v>860</v>
      </c>
      <c r="G105" s="51">
        <v>40602</v>
      </c>
      <c r="H105" s="53">
        <v>40620</v>
      </c>
      <c r="I105" s="53"/>
      <c r="J105" s="52">
        <v>112110</v>
      </c>
      <c r="K105" s="52">
        <v>112110</v>
      </c>
      <c r="L105" s="62" t="s">
        <v>1478</v>
      </c>
      <c r="M105" s="65">
        <v>112110</v>
      </c>
      <c r="N105" s="65">
        <v>112110</v>
      </c>
      <c r="O105" s="65">
        <v>0</v>
      </c>
      <c r="P105" s="65">
        <v>112110</v>
      </c>
      <c r="Q105" s="65">
        <v>0</v>
      </c>
      <c r="R105" s="62"/>
      <c r="S105" s="62"/>
      <c r="T105" s="68">
        <v>45199</v>
      </c>
    </row>
    <row r="106" spans="1:20" x14ac:dyDescent="0.3">
      <c r="A106" s="50">
        <v>891501104</v>
      </c>
      <c r="B106" s="50" t="s">
        <v>14</v>
      </c>
      <c r="C106" s="50" t="s">
        <v>15</v>
      </c>
      <c r="D106" s="50">
        <v>1225587</v>
      </c>
      <c r="E106" s="50" t="s">
        <v>140</v>
      </c>
      <c r="F106" s="50" t="s">
        <v>861</v>
      </c>
      <c r="G106" s="53">
        <v>40602</v>
      </c>
      <c r="H106" s="53">
        <v>40620</v>
      </c>
      <c r="I106" s="53"/>
      <c r="J106" s="52">
        <v>47220</v>
      </c>
      <c r="K106" s="52">
        <v>47220</v>
      </c>
      <c r="L106" s="62" t="s">
        <v>1478</v>
      </c>
      <c r="M106" s="65">
        <v>0</v>
      </c>
      <c r="N106" s="65">
        <v>0</v>
      </c>
      <c r="O106" s="65">
        <v>0</v>
      </c>
      <c r="P106" s="65">
        <v>0</v>
      </c>
      <c r="Q106" s="65">
        <v>0</v>
      </c>
      <c r="R106" s="62"/>
      <c r="S106" s="62"/>
      <c r="T106" s="68">
        <v>45199</v>
      </c>
    </row>
    <row r="107" spans="1:20" x14ac:dyDescent="0.3">
      <c r="A107" s="50">
        <v>891501104</v>
      </c>
      <c r="B107" s="50" t="s">
        <v>14</v>
      </c>
      <c r="C107" s="50" t="s">
        <v>15</v>
      </c>
      <c r="D107" s="50">
        <v>1226586</v>
      </c>
      <c r="E107" s="50" t="s">
        <v>141</v>
      </c>
      <c r="F107" s="50" t="s">
        <v>862</v>
      </c>
      <c r="G107" s="53">
        <v>40602</v>
      </c>
      <c r="H107" s="53">
        <v>40620</v>
      </c>
      <c r="I107" s="53"/>
      <c r="J107" s="52">
        <v>37200</v>
      </c>
      <c r="K107" s="52">
        <v>37200</v>
      </c>
      <c r="L107" s="62" t="s">
        <v>1478</v>
      </c>
      <c r="M107" s="65">
        <v>0</v>
      </c>
      <c r="N107" s="65">
        <v>0</v>
      </c>
      <c r="O107" s="65">
        <v>0</v>
      </c>
      <c r="P107" s="65">
        <v>0</v>
      </c>
      <c r="Q107" s="65">
        <v>0</v>
      </c>
      <c r="R107" s="62"/>
      <c r="S107" s="62"/>
      <c r="T107" s="68">
        <v>45199</v>
      </c>
    </row>
    <row r="108" spans="1:20" x14ac:dyDescent="0.3">
      <c r="A108" s="50">
        <v>891501104</v>
      </c>
      <c r="B108" s="50" t="s">
        <v>14</v>
      </c>
      <c r="C108" s="50" t="s">
        <v>15</v>
      </c>
      <c r="D108" s="50">
        <v>1229016</v>
      </c>
      <c r="E108" s="50" t="s">
        <v>142</v>
      </c>
      <c r="F108" s="50" t="s">
        <v>863</v>
      </c>
      <c r="G108" s="53">
        <v>40602</v>
      </c>
      <c r="H108" s="53">
        <v>40620</v>
      </c>
      <c r="I108" s="53"/>
      <c r="J108" s="52">
        <v>4850</v>
      </c>
      <c r="K108" s="52">
        <v>4850</v>
      </c>
      <c r="L108" s="62" t="s">
        <v>1478</v>
      </c>
      <c r="M108" s="65">
        <v>0</v>
      </c>
      <c r="N108" s="65">
        <v>0</v>
      </c>
      <c r="O108" s="65">
        <v>0</v>
      </c>
      <c r="P108" s="65">
        <v>0</v>
      </c>
      <c r="Q108" s="65">
        <v>0</v>
      </c>
      <c r="R108" s="62"/>
      <c r="S108" s="62"/>
      <c r="T108" s="68">
        <v>45199</v>
      </c>
    </row>
    <row r="109" spans="1:20" x14ac:dyDescent="0.3">
      <c r="A109" s="50">
        <v>891501104</v>
      </c>
      <c r="B109" s="50" t="s">
        <v>14</v>
      </c>
      <c r="C109" s="50" t="s">
        <v>15</v>
      </c>
      <c r="D109" s="50">
        <v>1229393</v>
      </c>
      <c r="E109" s="50" t="s">
        <v>143</v>
      </c>
      <c r="F109" s="50" t="s">
        <v>864</v>
      </c>
      <c r="G109" s="53">
        <v>40602</v>
      </c>
      <c r="H109" s="53">
        <v>40620</v>
      </c>
      <c r="I109" s="53"/>
      <c r="J109" s="52">
        <v>80136</v>
      </c>
      <c r="K109" s="52">
        <v>80136</v>
      </c>
      <c r="L109" s="62" t="s">
        <v>1478</v>
      </c>
      <c r="M109" s="65">
        <v>0</v>
      </c>
      <c r="N109" s="65">
        <v>0</v>
      </c>
      <c r="O109" s="65">
        <v>0</v>
      </c>
      <c r="P109" s="65">
        <v>0</v>
      </c>
      <c r="Q109" s="65">
        <v>0</v>
      </c>
      <c r="R109" s="62"/>
      <c r="S109" s="62"/>
      <c r="T109" s="68">
        <v>45199</v>
      </c>
    </row>
    <row r="110" spans="1:20" x14ac:dyDescent="0.3">
      <c r="A110" s="50">
        <v>891501104</v>
      </c>
      <c r="B110" s="50" t="s">
        <v>14</v>
      </c>
      <c r="C110" s="50" t="s">
        <v>15</v>
      </c>
      <c r="D110" s="50">
        <v>1243543</v>
      </c>
      <c r="E110" s="50" t="s">
        <v>144</v>
      </c>
      <c r="F110" s="50" t="s">
        <v>865</v>
      </c>
      <c r="G110" s="51">
        <v>40633</v>
      </c>
      <c r="H110" s="53">
        <v>40639</v>
      </c>
      <c r="I110" s="53"/>
      <c r="J110" s="52">
        <v>15100</v>
      </c>
      <c r="K110" s="52">
        <v>15100</v>
      </c>
      <c r="L110" s="62" t="s">
        <v>1471</v>
      </c>
      <c r="M110" s="65">
        <v>0</v>
      </c>
      <c r="N110" s="65">
        <v>0</v>
      </c>
      <c r="O110" s="65">
        <v>0</v>
      </c>
      <c r="P110" s="65">
        <v>0</v>
      </c>
      <c r="Q110" s="65">
        <v>0</v>
      </c>
      <c r="R110" s="62"/>
      <c r="S110" s="62"/>
      <c r="T110" s="68">
        <v>45199</v>
      </c>
    </row>
    <row r="111" spans="1:20" x14ac:dyDescent="0.3">
      <c r="A111" s="50">
        <v>891501104</v>
      </c>
      <c r="B111" s="50" t="s">
        <v>14</v>
      </c>
      <c r="C111" s="50" t="s">
        <v>15</v>
      </c>
      <c r="D111" s="50">
        <v>1243733</v>
      </c>
      <c r="E111" s="50" t="s">
        <v>145</v>
      </c>
      <c r="F111" s="50" t="s">
        <v>866</v>
      </c>
      <c r="G111" s="51">
        <v>40633</v>
      </c>
      <c r="H111" s="53">
        <v>40639</v>
      </c>
      <c r="I111" s="53"/>
      <c r="J111" s="52">
        <v>19300</v>
      </c>
      <c r="K111" s="52">
        <v>19300</v>
      </c>
      <c r="L111" s="62" t="s">
        <v>1471</v>
      </c>
      <c r="M111" s="65">
        <v>0</v>
      </c>
      <c r="N111" s="65">
        <v>0</v>
      </c>
      <c r="O111" s="65">
        <v>0</v>
      </c>
      <c r="P111" s="65">
        <v>0</v>
      </c>
      <c r="Q111" s="65">
        <v>0</v>
      </c>
      <c r="R111" s="62"/>
      <c r="S111" s="62"/>
      <c r="T111" s="68">
        <v>45199</v>
      </c>
    </row>
    <row r="112" spans="1:20" x14ac:dyDescent="0.3">
      <c r="A112" s="50">
        <v>891501104</v>
      </c>
      <c r="B112" s="50" t="s">
        <v>14</v>
      </c>
      <c r="C112" s="50" t="s">
        <v>15</v>
      </c>
      <c r="D112" s="50">
        <v>1243910</v>
      </c>
      <c r="E112" s="50" t="s">
        <v>146</v>
      </c>
      <c r="F112" s="50" t="s">
        <v>867</v>
      </c>
      <c r="G112" s="51">
        <v>40633</v>
      </c>
      <c r="H112" s="53">
        <v>40639</v>
      </c>
      <c r="I112" s="53"/>
      <c r="J112" s="52">
        <v>19300</v>
      </c>
      <c r="K112" s="52">
        <v>19300</v>
      </c>
      <c r="L112" s="62" t="s">
        <v>1471</v>
      </c>
      <c r="M112" s="65">
        <v>0</v>
      </c>
      <c r="N112" s="65">
        <v>0</v>
      </c>
      <c r="O112" s="65">
        <v>0</v>
      </c>
      <c r="P112" s="65">
        <v>0</v>
      </c>
      <c r="Q112" s="65">
        <v>0</v>
      </c>
      <c r="R112" s="62"/>
      <c r="S112" s="62"/>
      <c r="T112" s="68">
        <v>45199</v>
      </c>
    </row>
    <row r="113" spans="1:20" x14ac:dyDescent="0.3">
      <c r="A113" s="50">
        <v>891501104</v>
      </c>
      <c r="B113" s="50" t="s">
        <v>14</v>
      </c>
      <c r="C113" s="50" t="s">
        <v>15</v>
      </c>
      <c r="D113" s="50">
        <v>1243917</v>
      </c>
      <c r="E113" s="50" t="s">
        <v>147</v>
      </c>
      <c r="F113" s="50" t="s">
        <v>868</v>
      </c>
      <c r="G113" s="51">
        <v>40633</v>
      </c>
      <c r="H113" s="53">
        <v>40639</v>
      </c>
      <c r="I113" s="53"/>
      <c r="J113" s="52">
        <v>30000</v>
      </c>
      <c r="K113" s="52">
        <v>30000</v>
      </c>
      <c r="L113" s="62" t="s">
        <v>1471</v>
      </c>
      <c r="M113" s="65">
        <v>0</v>
      </c>
      <c r="N113" s="65">
        <v>0</v>
      </c>
      <c r="O113" s="65">
        <v>0</v>
      </c>
      <c r="P113" s="65">
        <v>0</v>
      </c>
      <c r="Q113" s="65">
        <v>0</v>
      </c>
      <c r="R113" s="62"/>
      <c r="S113" s="62"/>
      <c r="T113" s="68">
        <v>45199</v>
      </c>
    </row>
    <row r="114" spans="1:20" x14ac:dyDescent="0.3">
      <c r="A114" s="50">
        <v>891501104</v>
      </c>
      <c r="B114" s="50" t="s">
        <v>14</v>
      </c>
      <c r="C114" s="50" t="s">
        <v>15</v>
      </c>
      <c r="D114" s="50">
        <v>1243919</v>
      </c>
      <c r="E114" s="50" t="s">
        <v>148</v>
      </c>
      <c r="F114" s="50" t="s">
        <v>869</v>
      </c>
      <c r="G114" s="51">
        <v>40633</v>
      </c>
      <c r="H114" s="53">
        <v>40639</v>
      </c>
      <c r="I114" s="53"/>
      <c r="J114" s="52">
        <v>48800</v>
      </c>
      <c r="K114" s="52">
        <v>48800</v>
      </c>
      <c r="L114" s="62" t="s">
        <v>1471</v>
      </c>
      <c r="M114" s="65">
        <v>0</v>
      </c>
      <c r="N114" s="65">
        <v>0</v>
      </c>
      <c r="O114" s="65">
        <v>0</v>
      </c>
      <c r="P114" s="65">
        <v>0</v>
      </c>
      <c r="Q114" s="65">
        <v>0</v>
      </c>
      <c r="R114" s="62"/>
      <c r="S114" s="62"/>
      <c r="T114" s="68">
        <v>45199</v>
      </c>
    </row>
    <row r="115" spans="1:20" x14ac:dyDescent="0.3">
      <c r="A115" s="50">
        <v>891501104</v>
      </c>
      <c r="B115" s="50" t="s">
        <v>14</v>
      </c>
      <c r="C115" s="50" t="s">
        <v>15</v>
      </c>
      <c r="D115" s="50">
        <v>1243929</v>
      </c>
      <c r="E115" s="50" t="s">
        <v>149</v>
      </c>
      <c r="F115" s="50" t="s">
        <v>870</v>
      </c>
      <c r="G115" s="51">
        <v>40633</v>
      </c>
      <c r="H115" s="53">
        <v>40639</v>
      </c>
      <c r="I115" s="53"/>
      <c r="J115" s="52">
        <v>136138</v>
      </c>
      <c r="K115" s="52">
        <v>136138</v>
      </c>
      <c r="L115" s="62" t="s">
        <v>1471</v>
      </c>
      <c r="M115" s="65">
        <v>0</v>
      </c>
      <c r="N115" s="65">
        <v>0</v>
      </c>
      <c r="O115" s="65">
        <v>0</v>
      </c>
      <c r="P115" s="65">
        <v>0</v>
      </c>
      <c r="Q115" s="65">
        <v>0</v>
      </c>
      <c r="R115" s="62"/>
      <c r="S115" s="62"/>
      <c r="T115" s="68">
        <v>45199</v>
      </c>
    </row>
    <row r="116" spans="1:20" x14ac:dyDescent="0.3">
      <c r="A116" s="50">
        <v>891501104</v>
      </c>
      <c r="B116" s="50" t="s">
        <v>14</v>
      </c>
      <c r="C116" s="50" t="s">
        <v>15</v>
      </c>
      <c r="D116" s="50">
        <v>1244040</v>
      </c>
      <c r="E116" s="50" t="s">
        <v>150</v>
      </c>
      <c r="F116" s="50" t="s">
        <v>871</v>
      </c>
      <c r="G116" s="51">
        <v>40633</v>
      </c>
      <c r="H116" s="53">
        <v>40639</v>
      </c>
      <c r="I116" s="53"/>
      <c r="J116" s="52">
        <v>50400</v>
      </c>
      <c r="K116" s="52">
        <v>50400</v>
      </c>
      <c r="L116" s="62" t="s">
        <v>1471</v>
      </c>
      <c r="M116" s="65">
        <v>0</v>
      </c>
      <c r="N116" s="65">
        <v>0</v>
      </c>
      <c r="O116" s="65">
        <v>0</v>
      </c>
      <c r="P116" s="65">
        <v>0</v>
      </c>
      <c r="Q116" s="65">
        <v>0</v>
      </c>
      <c r="R116" s="62"/>
      <c r="S116" s="62"/>
      <c r="T116" s="68">
        <v>45199</v>
      </c>
    </row>
    <row r="117" spans="1:20" x14ac:dyDescent="0.3">
      <c r="A117" s="50">
        <v>891501104</v>
      </c>
      <c r="B117" s="50" t="s">
        <v>14</v>
      </c>
      <c r="C117" s="50" t="s">
        <v>15</v>
      </c>
      <c r="D117" s="50">
        <v>1244527</v>
      </c>
      <c r="E117" s="50" t="s">
        <v>151</v>
      </c>
      <c r="F117" s="50" t="s">
        <v>872</v>
      </c>
      <c r="G117" s="51">
        <v>40633</v>
      </c>
      <c r="H117" s="53">
        <v>40639</v>
      </c>
      <c r="I117" s="53"/>
      <c r="J117" s="52">
        <v>15100</v>
      </c>
      <c r="K117" s="52">
        <v>15100</v>
      </c>
      <c r="L117" s="62" t="s">
        <v>1471</v>
      </c>
      <c r="M117" s="65">
        <v>0</v>
      </c>
      <c r="N117" s="65">
        <v>0</v>
      </c>
      <c r="O117" s="65">
        <v>0</v>
      </c>
      <c r="P117" s="65">
        <v>0</v>
      </c>
      <c r="Q117" s="65">
        <v>0</v>
      </c>
      <c r="R117" s="62"/>
      <c r="S117" s="62"/>
      <c r="T117" s="68">
        <v>45199</v>
      </c>
    </row>
    <row r="118" spans="1:20" x14ac:dyDescent="0.3">
      <c r="A118" s="50">
        <v>891501104</v>
      </c>
      <c r="B118" s="50" t="s">
        <v>14</v>
      </c>
      <c r="C118" s="50" t="s">
        <v>15</v>
      </c>
      <c r="D118" s="50">
        <v>1244567</v>
      </c>
      <c r="E118" s="50" t="s">
        <v>152</v>
      </c>
      <c r="F118" s="50" t="s">
        <v>873</v>
      </c>
      <c r="G118" s="51">
        <v>40633</v>
      </c>
      <c r="H118" s="53">
        <v>40639</v>
      </c>
      <c r="I118" s="53"/>
      <c r="J118" s="52">
        <v>38010</v>
      </c>
      <c r="K118" s="52">
        <v>38010</v>
      </c>
      <c r="L118" s="62" t="s">
        <v>1471</v>
      </c>
      <c r="M118" s="65">
        <v>0</v>
      </c>
      <c r="N118" s="65">
        <v>0</v>
      </c>
      <c r="O118" s="65">
        <v>0</v>
      </c>
      <c r="P118" s="65">
        <v>0</v>
      </c>
      <c r="Q118" s="65">
        <v>0</v>
      </c>
      <c r="R118" s="62"/>
      <c r="S118" s="62"/>
      <c r="T118" s="68">
        <v>45199</v>
      </c>
    </row>
    <row r="119" spans="1:20" x14ac:dyDescent="0.3">
      <c r="A119" s="50">
        <v>891501104</v>
      </c>
      <c r="B119" s="50" t="s">
        <v>14</v>
      </c>
      <c r="C119" s="50" t="s">
        <v>15</v>
      </c>
      <c r="D119" s="50">
        <v>1244834</v>
      </c>
      <c r="E119" s="50" t="s">
        <v>153</v>
      </c>
      <c r="F119" s="50" t="s">
        <v>874</v>
      </c>
      <c r="G119" s="51">
        <v>40633</v>
      </c>
      <c r="H119" s="53">
        <v>40639</v>
      </c>
      <c r="I119" s="53"/>
      <c r="J119" s="52">
        <v>7400</v>
      </c>
      <c r="K119" s="52">
        <v>7400</v>
      </c>
      <c r="L119" s="62" t="s">
        <v>1471</v>
      </c>
      <c r="M119" s="65">
        <v>0</v>
      </c>
      <c r="N119" s="65">
        <v>0</v>
      </c>
      <c r="O119" s="65">
        <v>0</v>
      </c>
      <c r="P119" s="65">
        <v>0</v>
      </c>
      <c r="Q119" s="65">
        <v>0</v>
      </c>
      <c r="R119" s="62"/>
      <c r="S119" s="62"/>
      <c r="T119" s="68">
        <v>45199</v>
      </c>
    </row>
    <row r="120" spans="1:20" x14ac:dyDescent="0.3">
      <c r="A120" s="50">
        <v>891501104</v>
      </c>
      <c r="B120" s="50" t="s">
        <v>14</v>
      </c>
      <c r="C120" s="50" t="s">
        <v>15</v>
      </c>
      <c r="D120" s="50">
        <v>1245242</v>
      </c>
      <c r="E120" s="50" t="s">
        <v>154</v>
      </c>
      <c r="F120" s="50" t="s">
        <v>875</v>
      </c>
      <c r="G120" s="51">
        <v>40633</v>
      </c>
      <c r="H120" s="53">
        <v>40639</v>
      </c>
      <c r="I120" s="53"/>
      <c r="J120" s="52">
        <v>19300</v>
      </c>
      <c r="K120" s="52">
        <v>19300</v>
      </c>
      <c r="L120" s="62" t="s">
        <v>1471</v>
      </c>
      <c r="M120" s="65">
        <v>0</v>
      </c>
      <c r="N120" s="65">
        <v>0</v>
      </c>
      <c r="O120" s="65">
        <v>0</v>
      </c>
      <c r="P120" s="65">
        <v>0</v>
      </c>
      <c r="Q120" s="65">
        <v>0</v>
      </c>
      <c r="R120" s="62"/>
      <c r="S120" s="62"/>
      <c r="T120" s="68">
        <v>45199</v>
      </c>
    </row>
    <row r="121" spans="1:20" x14ac:dyDescent="0.3">
      <c r="A121" s="50">
        <v>891501104</v>
      </c>
      <c r="B121" s="50" t="s">
        <v>14</v>
      </c>
      <c r="C121" s="50" t="s">
        <v>15</v>
      </c>
      <c r="D121" s="50">
        <v>1245251</v>
      </c>
      <c r="E121" s="50" t="s">
        <v>155</v>
      </c>
      <c r="F121" s="50" t="s">
        <v>876</v>
      </c>
      <c r="G121" s="51">
        <v>40633</v>
      </c>
      <c r="H121" s="53">
        <v>40639</v>
      </c>
      <c r="I121" s="53"/>
      <c r="J121" s="52">
        <v>15100</v>
      </c>
      <c r="K121" s="52">
        <v>15100</v>
      </c>
      <c r="L121" s="62" t="s">
        <v>1471</v>
      </c>
      <c r="M121" s="65">
        <v>0</v>
      </c>
      <c r="N121" s="65">
        <v>0</v>
      </c>
      <c r="O121" s="65">
        <v>0</v>
      </c>
      <c r="P121" s="65">
        <v>0</v>
      </c>
      <c r="Q121" s="65">
        <v>0</v>
      </c>
      <c r="R121" s="62"/>
      <c r="S121" s="62"/>
      <c r="T121" s="68">
        <v>45199</v>
      </c>
    </row>
    <row r="122" spans="1:20" x14ac:dyDescent="0.3">
      <c r="A122" s="50">
        <v>891501104</v>
      </c>
      <c r="B122" s="50" t="s">
        <v>14</v>
      </c>
      <c r="C122" s="50" t="s">
        <v>15</v>
      </c>
      <c r="D122" s="50">
        <v>1245352</v>
      </c>
      <c r="E122" s="50" t="s">
        <v>156</v>
      </c>
      <c r="F122" s="50" t="s">
        <v>877</v>
      </c>
      <c r="G122" s="51">
        <v>40633</v>
      </c>
      <c r="H122" s="53">
        <v>40639</v>
      </c>
      <c r="I122" s="53"/>
      <c r="J122" s="52">
        <v>21000</v>
      </c>
      <c r="K122" s="52">
        <v>21000</v>
      </c>
      <c r="L122" s="62" t="s">
        <v>1471</v>
      </c>
      <c r="M122" s="65">
        <v>0</v>
      </c>
      <c r="N122" s="65">
        <v>0</v>
      </c>
      <c r="O122" s="65">
        <v>0</v>
      </c>
      <c r="P122" s="65">
        <v>0</v>
      </c>
      <c r="Q122" s="65">
        <v>0</v>
      </c>
      <c r="R122" s="62"/>
      <c r="S122" s="62"/>
      <c r="T122" s="68">
        <v>45199</v>
      </c>
    </row>
    <row r="123" spans="1:20" x14ac:dyDescent="0.3">
      <c r="A123" s="50">
        <v>891501104</v>
      </c>
      <c r="B123" s="50" t="s">
        <v>14</v>
      </c>
      <c r="C123" s="50" t="s">
        <v>15</v>
      </c>
      <c r="D123" s="50">
        <v>1245662</v>
      </c>
      <c r="E123" s="50" t="s">
        <v>157</v>
      </c>
      <c r="F123" s="50" t="s">
        <v>878</v>
      </c>
      <c r="G123" s="51">
        <v>40633</v>
      </c>
      <c r="H123" s="53">
        <v>40639</v>
      </c>
      <c r="I123" s="53"/>
      <c r="J123" s="52">
        <v>13000</v>
      </c>
      <c r="K123" s="52">
        <v>13000</v>
      </c>
      <c r="L123" s="62" t="s">
        <v>1471</v>
      </c>
      <c r="M123" s="65">
        <v>0</v>
      </c>
      <c r="N123" s="65">
        <v>0</v>
      </c>
      <c r="O123" s="65">
        <v>0</v>
      </c>
      <c r="P123" s="65">
        <v>0</v>
      </c>
      <c r="Q123" s="65">
        <v>0</v>
      </c>
      <c r="R123" s="62"/>
      <c r="S123" s="62"/>
      <c r="T123" s="68">
        <v>45199</v>
      </c>
    </row>
    <row r="124" spans="1:20" x14ac:dyDescent="0.3">
      <c r="A124" s="50">
        <v>891501104</v>
      </c>
      <c r="B124" s="50" t="s">
        <v>14</v>
      </c>
      <c r="C124" s="50" t="s">
        <v>15</v>
      </c>
      <c r="D124" s="50">
        <v>1245706</v>
      </c>
      <c r="E124" s="50" t="s">
        <v>158</v>
      </c>
      <c r="F124" s="50" t="s">
        <v>879</v>
      </c>
      <c r="G124" s="51">
        <v>40633</v>
      </c>
      <c r="H124" s="53">
        <v>40639</v>
      </c>
      <c r="I124" s="53"/>
      <c r="J124" s="52">
        <v>19300</v>
      </c>
      <c r="K124" s="52">
        <v>19300</v>
      </c>
      <c r="L124" s="62" t="s">
        <v>1471</v>
      </c>
      <c r="M124" s="65">
        <v>0</v>
      </c>
      <c r="N124" s="65">
        <v>0</v>
      </c>
      <c r="O124" s="65">
        <v>0</v>
      </c>
      <c r="P124" s="65">
        <v>0</v>
      </c>
      <c r="Q124" s="65">
        <v>0</v>
      </c>
      <c r="R124" s="62"/>
      <c r="S124" s="62"/>
      <c r="T124" s="68">
        <v>45199</v>
      </c>
    </row>
    <row r="125" spans="1:20" x14ac:dyDescent="0.3">
      <c r="A125" s="50">
        <v>891501104</v>
      </c>
      <c r="B125" s="50" t="s">
        <v>14</v>
      </c>
      <c r="C125" s="50" t="s">
        <v>15</v>
      </c>
      <c r="D125" s="50">
        <v>1245769</v>
      </c>
      <c r="E125" s="50" t="s">
        <v>159</v>
      </c>
      <c r="F125" s="50" t="s">
        <v>880</v>
      </c>
      <c r="G125" s="51">
        <v>40633</v>
      </c>
      <c r="H125" s="53">
        <v>40639</v>
      </c>
      <c r="I125" s="53"/>
      <c r="J125" s="52">
        <v>18930</v>
      </c>
      <c r="K125" s="52">
        <v>18930</v>
      </c>
      <c r="L125" s="62" t="s">
        <v>1471</v>
      </c>
      <c r="M125" s="65">
        <v>0</v>
      </c>
      <c r="N125" s="65">
        <v>0</v>
      </c>
      <c r="O125" s="65">
        <v>0</v>
      </c>
      <c r="P125" s="65">
        <v>0</v>
      </c>
      <c r="Q125" s="65">
        <v>0</v>
      </c>
      <c r="R125" s="62"/>
      <c r="S125" s="62"/>
      <c r="T125" s="68">
        <v>45199</v>
      </c>
    </row>
    <row r="126" spans="1:20" x14ac:dyDescent="0.3">
      <c r="A126" s="50">
        <v>891501104</v>
      </c>
      <c r="B126" s="50" t="s">
        <v>14</v>
      </c>
      <c r="C126" s="50" t="s">
        <v>15</v>
      </c>
      <c r="D126" s="50">
        <v>1245914</v>
      </c>
      <c r="E126" s="50" t="s">
        <v>160</v>
      </c>
      <c r="F126" s="50" t="s">
        <v>881</v>
      </c>
      <c r="G126" s="51">
        <v>40633</v>
      </c>
      <c r="H126" s="53">
        <v>40639</v>
      </c>
      <c r="I126" s="53"/>
      <c r="J126" s="52">
        <v>19300</v>
      </c>
      <c r="K126" s="52">
        <v>19300</v>
      </c>
      <c r="L126" s="62" t="s">
        <v>1471</v>
      </c>
      <c r="M126" s="65">
        <v>0</v>
      </c>
      <c r="N126" s="65">
        <v>0</v>
      </c>
      <c r="O126" s="65">
        <v>0</v>
      </c>
      <c r="P126" s="65">
        <v>0</v>
      </c>
      <c r="Q126" s="65">
        <v>0</v>
      </c>
      <c r="R126" s="62"/>
      <c r="S126" s="62"/>
      <c r="T126" s="68">
        <v>45199</v>
      </c>
    </row>
    <row r="127" spans="1:20" x14ac:dyDescent="0.3">
      <c r="A127" s="50">
        <v>891501104</v>
      </c>
      <c r="B127" s="50" t="s">
        <v>14</v>
      </c>
      <c r="C127" s="50" t="s">
        <v>15</v>
      </c>
      <c r="D127" s="50">
        <v>1246031</v>
      </c>
      <c r="E127" s="50" t="s">
        <v>161</v>
      </c>
      <c r="F127" s="50" t="s">
        <v>882</v>
      </c>
      <c r="G127" s="51">
        <v>40633</v>
      </c>
      <c r="H127" s="53">
        <v>40639</v>
      </c>
      <c r="I127" s="53"/>
      <c r="J127" s="52">
        <v>6500</v>
      </c>
      <c r="K127" s="52">
        <v>6500</v>
      </c>
      <c r="L127" s="62" t="s">
        <v>1471</v>
      </c>
      <c r="M127" s="65">
        <v>0</v>
      </c>
      <c r="N127" s="65">
        <v>0</v>
      </c>
      <c r="O127" s="65">
        <v>0</v>
      </c>
      <c r="P127" s="65">
        <v>0</v>
      </c>
      <c r="Q127" s="65">
        <v>0</v>
      </c>
      <c r="R127" s="62"/>
      <c r="S127" s="62"/>
      <c r="T127" s="68">
        <v>45199</v>
      </c>
    </row>
    <row r="128" spans="1:20" x14ac:dyDescent="0.3">
      <c r="A128" s="50">
        <v>891501104</v>
      </c>
      <c r="B128" s="50" t="s">
        <v>14</v>
      </c>
      <c r="C128" s="50" t="s">
        <v>15</v>
      </c>
      <c r="D128" s="50">
        <v>1246163</v>
      </c>
      <c r="E128" s="50" t="s">
        <v>162</v>
      </c>
      <c r="F128" s="50" t="s">
        <v>883</v>
      </c>
      <c r="G128" s="51">
        <v>40633</v>
      </c>
      <c r="H128" s="53">
        <v>40639</v>
      </c>
      <c r="I128" s="53"/>
      <c r="J128" s="52">
        <v>489013</v>
      </c>
      <c r="K128" s="52">
        <v>489013</v>
      </c>
      <c r="L128" s="62" t="s">
        <v>1471</v>
      </c>
      <c r="M128" s="65">
        <v>0</v>
      </c>
      <c r="N128" s="65">
        <v>0</v>
      </c>
      <c r="O128" s="65">
        <v>0</v>
      </c>
      <c r="P128" s="65">
        <v>0</v>
      </c>
      <c r="Q128" s="65">
        <v>0</v>
      </c>
      <c r="R128" s="62"/>
      <c r="S128" s="62"/>
      <c r="T128" s="68">
        <v>45199</v>
      </c>
    </row>
    <row r="129" spans="1:20" x14ac:dyDescent="0.3">
      <c r="A129" s="50">
        <v>891501104</v>
      </c>
      <c r="B129" s="50" t="s">
        <v>14</v>
      </c>
      <c r="C129" s="50" t="s">
        <v>15</v>
      </c>
      <c r="D129" s="50">
        <v>1246216</v>
      </c>
      <c r="E129" s="50" t="s">
        <v>163</v>
      </c>
      <c r="F129" s="50" t="s">
        <v>884</v>
      </c>
      <c r="G129" s="51">
        <v>40633</v>
      </c>
      <c r="H129" s="53">
        <v>40639</v>
      </c>
      <c r="I129" s="53"/>
      <c r="J129" s="52">
        <v>19300</v>
      </c>
      <c r="K129" s="52">
        <v>19300</v>
      </c>
      <c r="L129" s="62" t="s">
        <v>1471</v>
      </c>
      <c r="M129" s="65">
        <v>0</v>
      </c>
      <c r="N129" s="65">
        <v>0</v>
      </c>
      <c r="O129" s="65">
        <v>0</v>
      </c>
      <c r="P129" s="65">
        <v>0</v>
      </c>
      <c r="Q129" s="65">
        <v>0</v>
      </c>
      <c r="R129" s="62"/>
      <c r="S129" s="62"/>
      <c r="T129" s="68">
        <v>45199</v>
      </c>
    </row>
    <row r="130" spans="1:20" x14ac:dyDescent="0.3">
      <c r="A130" s="50">
        <v>891501104</v>
      </c>
      <c r="B130" s="50" t="s">
        <v>14</v>
      </c>
      <c r="C130" s="50" t="s">
        <v>15</v>
      </c>
      <c r="D130" s="50">
        <v>1246222</v>
      </c>
      <c r="E130" s="50" t="s">
        <v>164</v>
      </c>
      <c r="F130" s="50" t="s">
        <v>885</v>
      </c>
      <c r="G130" s="51">
        <v>40633</v>
      </c>
      <c r="H130" s="53">
        <v>40639</v>
      </c>
      <c r="I130" s="53"/>
      <c r="J130" s="52">
        <v>10900</v>
      </c>
      <c r="K130" s="52">
        <v>10900</v>
      </c>
      <c r="L130" s="62" t="s">
        <v>1471</v>
      </c>
      <c r="M130" s="65">
        <v>0</v>
      </c>
      <c r="N130" s="65">
        <v>0</v>
      </c>
      <c r="O130" s="65">
        <v>0</v>
      </c>
      <c r="P130" s="65">
        <v>0</v>
      </c>
      <c r="Q130" s="65">
        <v>0</v>
      </c>
      <c r="R130" s="62"/>
      <c r="S130" s="62"/>
      <c r="T130" s="68">
        <v>45199</v>
      </c>
    </row>
    <row r="131" spans="1:20" x14ac:dyDescent="0.3">
      <c r="A131" s="50">
        <v>891501104</v>
      </c>
      <c r="B131" s="50" t="s">
        <v>14</v>
      </c>
      <c r="C131" s="50" t="s">
        <v>15</v>
      </c>
      <c r="D131" s="50">
        <v>1246385</v>
      </c>
      <c r="E131" s="50" t="s">
        <v>165</v>
      </c>
      <c r="F131" s="50" t="s">
        <v>886</v>
      </c>
      <c r="G131" s="51">
        <v>40633</v>
      </c>
      <c r="H131" s="53">
        <v>40639</v>
      </c>
      <c r="I131" s="53"/>
      <c r="J131" s="52">
        <v>16300</v>
      </c>
      <c r="K131" s="52">
        <v>16300</v>
      </c>
      <c r="L131" s="62" t="s">
        <v>1471</v>
      </c>
      <c r="M131" s="65">
        <v>0</v>
      </c>
      <c r="N131" s="65">
        <v>0</v>
      </c>
      <c r="O131" s="65">
        <v>0</v>
      </c>
      <c r="P131" s="65">
        <v>0</v>
      </c>
      <c r="Q131" s="65">
        <v>0</v>
      </c>
      <c r="R131" s="62"/>
      <c r="S131" s="62"/>
      <c r="T131" s="68">
        <v>45199</v>
      </c>
    </row>
    <row r="132" spans="1:20" x14ac:dyDescent="0.3">
      <c r="A132" s="50">
        <v>891501104</v>
      </c>
      <c r="B132" s="50" t="s">
        <v>14</v>
      </c>
      <c r="C132" s="50" t="s">
        <v>15</v>
      </c>
      <c r="D132" s="50">
        <v>1246451</v>
      </c>
      <c r="E132" s="50" t="s">
        <v>166</v>
      </c>
      <c r="F132" s="50" t="s">
        <v>887</v>
      </c>
      <c r="G132" s="51">
        <v>40633</v>
      </c>
      <c r="H132" s="53">
        <v>40639</v>
      </c>
      <c r="I132" s="53"/>
      <c r="J132" s="52">
        <v>52023</v>
      </c>
      <c r="K132" s="52">
        <v>52023</v>
      </c>
      <c r="L132" s="62" t="s">
        <v>1471</v>
      </c>
      <c r="M132" s="65">
        <v>0</v>
      </c>
      <c r="N132" s="65">
        <v>0</v>
      </c>
      <c r="O132" s="65">
        <v>0</v>
      </c>
      <c r="P132" s="65">
        <v>0</v>
      </c>
      <c r="Q132" s="65">
        <v>0</v>
      </c>
      <c r="R132" s="62"/>
      <c r="S132" s="62"/>
      <c r="T132" s="68">
        <v>45199</v>
      </c>
    </row>
    <row r="133" spans="1:20" x14ac:dyDescent="0.3">
      <c r="A133" s="50">
        <v>891501104</v>
      </c>
      <c r="B133" s="50" t="s">
        <v>14</v>
      </c>
      <c r="C133" s="50" t="s">
        <v>15</v>
      </c>
      <c r="D133" s="50">
        <v>1246743</v>
      </c>
      <c r="E133" s="50" t="s">
        <v>167</v>
      </c>
      <c r="F133" s="50" t="s">
        <v>888</v>
      </c>
      <c r="G133" s="51">
        <v>40633</v>
      </c>
      <c r="H133" s="53">
        <v>40639</v>
      </c>
      <c r="I133" s="53"/>
      <c r="J133" s="52">
        <v>19300</v>
      </c>
      <c r="K133" s="52">
        <v>19300</v>
      </c>
      <c r="L133" s="62" t="s">
        <v>1471</v>
      </c>
      <c r="M133" s="65">
        <v>0</v>
      </c>
      <c r="N133" s="65">
        <v>0</v>
      </c>
      <c r="O133" s="65">
        <v>0</v>
      </c>
      <c r="P133" s="65">
        <v>0</v>
      </c>
      <c r="Q133" s="65">
        <v>0</v>
      </c>
      <c r="R133" s="62"/>
      <c r="S133" s="62"/>
      <c r="T133" s="68">
        <v>45199</v>
      </c>
    </row>
    <row r="134" spans="1:20" x14ac:dyDescent="0.3">
      <c r="A134" s="50">
        <v>891501104</v>
      </c>
      <c r="B134" s="50" t="s">
        <v>14</v>
      </c>
      <c r="C134" s="50" t="s">
        <v>15</v>
      </c>
      <c r="D134" s="50">
        <v>1246763</v>
      </c>
      <c r="E134" s="50" t="s">
        <v>168</v>
      </c>
      <c r="F134" s="50" t="s">
        <v>889</v>
      </c>
      <c r="G134" s="51">
        <v>40633</v>
      </c>
      <c r="H134" s="53">
        <v>40639</v>
      </c>
      <c r="I134" s="53"/>
      <c r="J134" s="52">
        <v>19300</v>
      </c>
      <c r="K134" s="52">
        <v>19300</v>
      </c>
      <c r="L134" s="62" t="s">
        <v>1471</v>
      </c>
      <c r="M134" s="65">
        <v>0</v>
      </c>
      <c r="N134" s="65">
        <v>0</v>
      </c>
      <c r="O134" s="65">
        <v>0</v>
      </c>
      <c r="P134" s="65">
        <v>0</v>
      </c>
      <c r="Q134" s="65">
        <v>0</v>
      </c>
      <c r="R134" s="62"/>
      <c r="S134" s="62"/>
      <c r="T134" s="68">
        <v>45199</v>
      </c>
    </row>
    <row r="135" spans="1:20" x14ac:dyDescent="0.3">
      <c r="A135" s="50">
        <v>891501104</v>
      </c>
      <c r="B135" s="50" t="s">
        <v>14</v>
      </c>
      <c r="C135" s="50" t="s">
        <v>15</v>
      </c>
      <c r="D135" s="50">
        <v>1246982</v>
      </c>
      <c r="E135" s="50" t="s">
        <v>169</v>
      </c>
      <c r="F135" s="50" t="s">
        <v>890</v>
      </c>
      <c r="G135" s="51">
        <v>40633</v>
      </c>
      <c r="H135" s="53">
        <v>40639</v>
      </c>
      <c r="I135" s="53"/>
      <c r="J135" s="52">
        <v>10900</v>
      </c>
      <c r="K135" s="52">
        <v>10900</v>
      </c>
      <c r="L135" s="62" t="s">
        <v>1471</v>
      </c>
      <c r="M135" s="65">
        <v>0</v>
      </c>
      <c r="N135" s="65">
        <v>0</v>
      </c>
      <c r="O135" s="65">
        <v>0</v>
      </c>
      <c r="P135" s="65">
        <v>0</v>
      </c>
      <c r="Q135" s="65">
        <v>0</v>
      </c>
      <c r="R135" s="62"/>
      <c r="S135" s="62"/>
      <c r="T135" s="68">
        <v>45199</v>
      </c>
    </row>
    <row r="136" spans="1:20" x14ac:dyDescent="0.3">
      <c r="A136" s="50">
        <v>891501104</v>
      </c>
      <c r="B136" s="50" t="s">
        <v>14</v>
      </c>
      <c r="C136" s="50" t="s">
        <v>15</v>
      </c>
      <c r="D136" s="50">
        <v>1247139</v>
      </c>
      <c r="E136" s="50" t="s">
        <v>170</v>
      </c>
      <c r="F136" s="50" t="s">
        <v>891</v>
      </c>
      <c r="G136" s="51">
        <v>40633</v>
      </c>
      <c r="H136" s="53">
        <v>40639</v>
      </c>
      <c r="I136" s="53"/>
      <c r="J136" s="52">
        <v>4009</v>
      </c>
      <c r="K136" s="52">
        <v>4009</v>
      </c>
      <c r="L136" s="62" t="s">
        <v>1471</v>
      </c>
      <c r="M136" s="65">
        <v>0</v>
      </c>
      <c r="N136" s="65">
        <v>0</v>
      </c>
      <c r="O136" s="65">
        <v>0</v>
      </c>
      <c r="P136" s="65">
        <v>0</v>
      </c>
      <c r="Q136" s="65">
        <v>0</v>
      </c>
      <c r="R136" s="62"/>
      <c r="S136" s="62"/>
      <c r="T136" s="68">
        <v>45199</v>
      </c>
    </row>
    <row r="137" spans="1:20" x14ac:dyDescent="0.3">
      <c r="A137" s="50">
        <v>891501104</v>
      </c>
      <c r="B137" s="50" t="s">
        <v>14</v>
      </c>
      <c r="C137" s="50" t="s">
        <v>15</v>
      </c>
      <c r="D137" s="50">
        <v>1247141</v>
      </c>
      <c r="E137" s="50" t="s">
        <v>171</v>
      </c>
      <c r="F137" s="50" t="s">
        <v>892</v>
      </c>
      <c r="G137" s="51">
        <v>40633</v>
      </c>
      <c r="H137" s="53">
        <v>40639</v>
      </c>
      <c r="I137" s="53"/>
      <c r="J137" s="52">
        <v>63120</v>
      </c>
      <c r="K137" s="52">
        <v>63120</v>
      </c>
      <c r="L137" s="62" t="s">
        <v>1471</v>
      </c>
      <c r="M137" s="65">
        <v>0</v>
      </c>
      <c r="N137" s="65">
        <v>0</v>
      </c>
      <c r="O137" s="65">
        <v>0</v>
      </c>
      <c r="P137" s="65">
        <v>0</v>
      </c>
      <c r="Q137" s="65">
        <v>0</v>
      </c>
      <c r="R137" s="62"/>
      <c r="S137" s="62"/>
      <c r="T137" s="68">
        <v>45199</v>
      </c>
    </row>
    <row r="138" spans="1:20" x14ac:dyDescent="0.3">
      <c r="A138" s="50">
        <v>891501104</v>
      </c>
      <c r="B138" s="50" t="s">
        <v>14</v>
      </c>
      <c r="C138" s="50" t="s">
        <v>15</v>
      </c>
      <c r="D138" s="50">
        <v>1247262</v>
      </c>
      <c r="E138" s="50" t="s">
        <v>172</v>
      </c>
      <c r="F138" s="50" t="s">
        <v>893</v>
      </c>
      <c r="G138" s="51">
        <v>40633</v>
      </c>
      <c r="H138" s="53">
        <v>40639</v>
      </c>
      <c r="I138" s="53"/>
      <c r="J138" s="52">
        <v>32100</v>
      </c>
      <c r="K138" s="52">
        <v>32100</v>
      </c>
      <c r="L138" s="62" t="s">
        <v>1471</v>
      </c>
      <c r="M138" s="65">
        <v>0</v>
      </c>
      <c r="N138" s="65">
        <v>0</v>
      </c>
      <c r="O138" s="65">
        <v>0</v>
      </c>
      <c r="P138" s="65">
        <v>0</v>
      </c>
      <c r="Q138" s="65">
        <v>0</v>
      </c>
      <c r="R138" s="62"/>
      <c r="S138" s="62"/>
      <c r="T138" s="68">
        <v>45199</v>
      </c>
    </row>
    <row r="139" spans="1:20" x14ac:dyDescent="0.3">
      <c r="A139" s="50">
        <v>891501104</v>
      </c>
      <c r="B139" s="50" t="s">
        <v>14</v>
      </c>
      <c r="C139" s="50" t="s">
        <v>15</v>
      </c>
      <c r="D139" s="50">
        <v>1247449</v>
      </c>
      <c r="E139" s="50" t="s">
        <v>173</v>
      </c>
      <c r="F139" s="50" t="s">
        <v>894</v>
      </c>
      <c r="G139" s="51">
        <v>40633</v>
      </c>
      <c r="H139" s="53">
        <v>40639</v>
      </c>
      <c r="I139" s="53"/>
      <c r="J139" s="52">
        <v>15100</v>
      </c>
      <c r="K139" s="52">
        <v>15100</v>
      </c>
      <c r="L139" s="62" t="s">
        <v>1471</v>
      </c>
      <c r="M139" s="65">
        <v>0</v>
      </c>
      <c r="N139" s="65">
        <v>0</v>
      </c>
      <c r="O139" s="65">
        <v>0</v>
      </c>
      <c r="P139" s="65">
        <v>0</v>
      </c>
      <c r="Q139" s="65">
        <v>0</v>
      </c>
      <c r="R139" s="62"/>
      <c r="S139" s="62"/>
      <c r="T139" s="68">
        <v>45199</v>
      </c>
    </row>
    <row r="140" spans="1:20" x14ac:dyDescent="0.3">
      <c r="A140" s="50">
        <v>891501104</v>
      </c>
      <c r="B140" s="50" t="s">
        <v>14</v>
      </c>
      <c r="C140" s="50" t="s">
        <v>15</v>
      </c>
      <c r="D140" s="50">
        <v>1247450</v>
      </c>
      <c r="E140" s="50" t="s">
        <v>174</v>
      </c>
      <c r="F140" s="50" t="s">
        <v>895</v>
      </c>
      <c r="G140" s="51">
        <v>40633</v>
      </c>
      <c r="H140" s="53">
        <v>40639</v>
      </c>
      <c r="I140" s="53"/>
      <c r="J140" s="52">
        <v>21000</v>
      </c>
      <c r="K140" s="52">
        <v>21000</v>
      </c>
      <c r="L140" s="62" t="s">
        <v>1471</v>
      </c>
      <c r="M140" s="65">
        <v>0</v>
      </c>
      <c r="N140" s="65">
        <v>0</v>
      </c>
      <c r="O140" s="65">
        <v>0</v>
      </c>
      <c r="P140" s="65">
        <v>0</v>
      </c>
      <c r="Q140" s="65">
        <v>0</v>
      </c>
      <c r="R140" s="62"/>
      <c r="S140" s="62"/>
      <c r="T140" s="68">
        <v>45199</v>
      </c>
    </row>
    <row r="141" spans="1:20" x14ac:dyDescent="0.3">
      <c r="A141" s="50">
        <v>891501104</v>
      </c>
      <c r="B141" s="50" t="s">
        <v>14</v>
      </c>
      <c r="C141" s="50" t="s">
        <v>15</v>
      </c>
      <c r="D141" s="50">
        <v>1247926</v>
      </c>
      <c r="E141" s="50" t="s">
        <v>175</v>
      </c>
      <c r="F141" s="50" t="s">
        <v>896</v>
      </c>
      <c r="G141" s="51">
        <v>40633</v>
      </c>
      <c r="H141" s="53">
        <v>40639</v>
      </c>
      <c r="I141" s="53"/>
      <c r="J141" s="52">
        <v>12900</v>
      </c>
      <c r="K141" s="52">
        <v>12900</v>
      </c>
      <c r="L141" s="62" t="s">
        <v>1471</v>
      </c>
      <c r="M141" s="65">
        <v>0</v>
      </c>
      <c r="N141" s="65">
        <v>0</v>
      </c>
      <c r="O141" s="65">
        <v>0</v>
      </c>
      <c r="P141" s="65">
        <v>0</v>
      </c>
      <c r="Q141" s="65">
        <v>0</v>
      </c>
      <c r="R141" s="62"/>
      <c r="S141" s="62"/>
      <c r="T141" s="68">
        <v>45199</v>
      </c>
    </row>
    <row r="142" spans="1:20" x14ac:dyDescent="0.3">
      <c r="A142" s="50">
        <v>891501104</v>
      </c>
      <c r="B142" s="50" t="s">
        <v>14</v>
      </c>
      <c r="C142" s="50" t="s">
        <v>15</v>
      </c>
      <c r="D142" s="50">
        <v>1251188</v>
      </c>
      <c r="E142" s="50" t="s">
        <v>176</v>
      </c>
      <c r="F142" s="50" t="s">
        <v>897</v>
      </c>
      <c r="G142" s="51">
        <v>40633</v>
      </c>
      <c r="H142" s="53">
        <v>40639</v>
      </c>
      <c r="I142" s="53"/>
      <c r="J142" s="52">
        <v>19300</v>
      </c>
      <c r="K142" s="52">
        <v>19300</v>
      </c>
      <c r="L142" s="62" t="s">
        <v>1471</v>
      </c>
      <c r="M142" s="65">
        <v>0</v>
      </c>
      <c r="N142" s="65">
        <v>0</v>
      </c>
      <c r="O142" s="65">
        <v>0</v>
      </c>
      <c r="P142" s="65">
        <v>0</v>
      </c>
      <c r="Q142" s="65">
        <v>0</v>
      </c>
      <c r="R142" s="62"/>
      <c r="S142" s="62"/>
      <c r="T142" s="68">
        <v>45199</v>
      </c>
    </row>
    <row r="143" spans="1:20" x14ac:dyDescent="0.3">
      <c r="A143" s="50">
        <v>891501104</v>
      </c>
      <c r="B143" s="50" t="s">
        <v>14</v>
      </c>
      <c r="C143" s="50" t="s">
        <v>15</v>
      </c>
      <c r="D143" s="50">
        <v>1252207</v>
      </c>
      <c r="E143" s="50" t="s">
        <v>177</v>
      </c>
      <c r="F143" s="50" t="s">
        <v>898</v>
      </c>
      <c r="G143" s="51">
        <v>40633</v>
      </c>
      <c r="H143" s="53">
        <v>40639</v>
      </c>
      <c r="I143" s="53"/>
      <c r="J143" s="52">
        <v>155863</v>
      </c>
      <c r="K143" s="52">
        <v>155863</v>
      </c>
      <c r="L143" s="62" t="s">
        <v>1471</v>
      </c>
      <c r="M143" s="65">
        <v>0</v>
      </c>
      <c r="N143" s="65">
        <v>0</v>
      </c>
      <c r="O143" s="65">
        <v>0</v>
      </c>
      <c r="P143" s="65">
        <v>0</v>
      </c>
      <c r="Q143" s="65">
        <v>0</v>
      </c>
      <c r="R143" s="62"/>
      <c r="S143" s="62"/>
      <c r="T143" s="68">
        <v>45199</v>
      </c>
    </row>
    <row r="144" spans="1:20" x14ac:dyDescent="0.3">
      <c r="A144" s="50">
        <v>891501104</v>
      </c>
      <c r="B144" s="50" t="s">
        <v>14</v>
      </c>
      <c r="C144" s="50" t="s">
        <v>15</v>
      </c>
      <c r="D144" s="50">
        <v>1252486</v>
      </c>
      <c r="E144" s="50" t="s">
        <v>178</v>
      </c>
      <c r="F144" s="50" t="s">
        <v>899</v>
      </c>
      <c r="G144" s="51">
        <v>40633</v>
      </c>
      <c r="H144" s="53">
        <v>40639</v>
      </c>
      <c r="I144" s="53"/>
      <c r="J144" s="52">
        <v>21400</v>
      </c>
      <c r="K144" s="52">
        <v>21400</v>
      </c>
      <c r="L144" s="62" t="s">
        <v>1471</v>
      </c>
      <c r="M144" s="65">
        <v>0</v>
      </c>
      <c r="N144" s="65">
        <v>0</v>
      </c>
      <c r="O144" s="65">
        <v>0</v>
      </c>
      <c r="P144" s="65">
        <v>0</v>
      </c>
      <c r="Q144" s="65">
        <v>0</v>
      </c>
      <c r="R144" s="62"/>
      <c r="S144" s="62"/>
      <c r="T144" s="68">
        <v>45199</v>
      </c>
    </row>
    <row r="145" spans="1:20" x14ac:dyDescent="0.3">
      <c r="A145" s="50">
        <v>891501104</v>
      </c>
      <c r="B145" s="50" t="s">
        <v>14</v>
      </c>
      <c r="C145" s="50" t="s">
        <v>15</v>
      </c>
      <c r="D145" s="50">
        <v>1252993</v>
      </c>
      <c r="E145" s="50" t="s">
        <v>179</v>
      </c>
      <c r="F145" s="50" t="s">
        <v>900</v>
      </c>
      <c r="G145" s="51">
        <v>40633</v>
      </c>
      <c r="H145" s="53">
        <v>40639</v>
      </c>
      <c r="I145" s="53"/>
      <c r="J145" s="52">
        <v>3200</v>
      </c>
      <c r="K145" s="52">
        <v>3200</v>
      </c>
      <c r="L145" s="62" t="s">
        <v>1471</v>
      </c>
      <c r="M145" s="65">
        <v>0</v>
      </c>
      <c r="N145" s="65">
        <v>0</v>
      </c>
      <c r="O145" s="65">
        <v>0</v>
      </c>
      <c r="P145" s="65">
        <v>0</v>
      </c>
      <c r="Q145" s="65">
        <v>0</v>
      </c>
      <c r="R145" s="62"/>
      <c r="S145" s="62"/>
      <c r="T145" s="68">
        <v>45199</v>
      </c>
    </row>
    <row r="146" spans="1:20" x14ac:dyDescent="0.3">
      <c r="A146" s="50">
        <v>891501104</v>
      </c>
      <c r="B146" s="50" t="s">
        <v>14</v>
      </c>
      <c r="C146" s="50" t="s">
        <v>15</v>
      </c>
      <c r="D146" s="50">
        <v>1253170</v>
      </c>
      <c r="E146" s="50" t="s">
        <v>180</v>
      </c>
      <c r="F146" s="50" t="s">
        <v>901</v>
      </c>
      <c r="G146" s="51">
        <v>40633</v>
      </c>
      <c r="H146" s="53">
        <v>40639</v>
      </c>
      <c r="I146" s="53"/>
      <c r="J146" s="52">
        <v>27000</v>
      </c>
      <c r="K146" s="52">
        <v>27000</v>
      </c>
      <c r="L146" s="62" t="s">
        <v>1471</v>
      </c>
      <c r="M146" s="65">
        <v>0</v>
      </c>
      <c r="N146" s="65">
        <v>0</v>
      </c>
      <c r="O146" s="65">
        <v>0</v>
      </c>
      <c r="P146" s="65">
        <v>0</v>
      </c>
      <c r="Q146" s="65">
        <v>0</v>
      </c>
      <c r="R146" s="62"/>
      <c r="S146" s="62"/>
      <c r="T146" s="68">
        <v>45199</v>
      </c>
    </row>
    <row r="147" spans="1:20" x14ac:dyDescent="0.3">
      <c r="A147" s="50">
        <v>891501104</v>
      </c>
      <c r="B147" s="50" t="s">
        <v>14</v>
      </c>
      <c r="C147" s="50" t="s">
        <v>15</v>
      </c>
      <c r="D147" s="50">
        <v>1253279</v>
      </c>
      <c r="E147" s="50" t="s">
        <v>181</v>
      </c>
      <c r="F147" s="50" t="s">
        <v>902</v>
      </c>
      <c r="G147" s="51">
        <v>40633</v>
      </c>
      <c r="H147" s="53">
        <v>40639</v>
      </c>
      <c r="I147" s="53"/>
      <c r="J147" s="52">
        <v>12480</v>
      </c>
      <c r="K147" s="52">
        <v>12480</v>
      </c>
      <c r="L147" s="62" t="s">
        <v>1471</v>
      </c>
      <c r="M147" s="65">
        <v>0</v>
      </c>
      <c r="N147" s="65">
        <v>0</v>
      </c>
      <c r="O147" s="65">
        <v>0</v>
      </c>
      <c r="P147" s="65">
        <v>0</v>
      </c>
      <c r="Q147" s="65">
        <v>0</v>
      </c>
      <c r="R147" s="62"/>
      <c r="S147" s="62"/>
      <c r="T147" s="68">
        <v>45199</v>
      </c>
    </row>
    <row r="148" spans="1:20" x14ac:dyDescent="0.3">
      <c r="A148" s="50">
        <v>891501104</v>
      </c>
      <c r="B148" s="50" t="s">
        <v>14</v>
      </c>
      <c r="C148" s="50" t="s">
        <v>15</v>
      </c>
      <c r="D148" s="50">
        <v>1253280</v>
      </c>
      <c r="E148" s="50" t="s">
        <v>182</v>
      </c>
      <c r="F148" s="50" t="s">
        <v>903</v>
      </c>
      <c r="G148" s="51">
        <v>40633</v>
      </c>
      <c r="H148" s="53">
        <v>40639</v>
      </c>
      <c r="I148" s="53"/>
      <c r="J148" s="52">
        <v>17070</v>
      </c>
      <c r="K148" s="52">
        <v>17070</v>
      </c>
      <c r="L148" s="62" t="s">
        <v>1471</v>
      </c>
      <c r="M148" s="65">
        <v>0</v>
      </c>
      <c r="N148" s="65">
        <v>0</v>
      </c>
      <c r="O148" s="65">
        <v>0</v>
      </c>
      <c r="P148" s="65">
        <v>0</v>
      </c>
      <c r="Q148" s="65">
        <v>0</v>
      </c>
      <c r="R148" s="62"/>
      <c r="S148" s="62"/>
      <c r="T148" s="68">
        <v>45199</v>
      </c>
    </row>
    <row r="149" spans="1:20" x14ac:dyDescent="0.3">
      <c r="A149" s="50">
        <v>891501104</v>
      </c>
      <c r="B149" s="50" t="s">
        <v>14</v>
      </c>
      <c r="C149" s="50" t="s">
        <v>15</v>
      </c>
      <c r="D149" s="50">
        <v>1267862</v>
      </c>
      <c r="E149" s="50" t="s">
        <v>183</v>
      </c>
      <c r="F149" s="50" t="s">
        <v>904</v>
      </c>
      <c r="G149" s="51">
        <v>40694</v>
      </c>
      <c r="H149" s="53">
        <v>40673</v>
      </c>
      <c r="I149" s="53"/>
      <c r="J149" s="52">
        <v>141932</v>
      </c>
      <c r="K149" s="52">
        <v>141932</v>
      </c>
      <c r="L149" s="62" t="s">
        <v>1478</v>
      </c>
      <c r="M149" s="65">
        <v>141932</v>
      </c>
      <c r="N149" s="65">
        <v>141932</v>
      </c>
      <c r="O149" s="65">
        <v>0</v>
      </c>
      <c r="P149" s="65">
        <v>141932</v>
      </c>
      <c r="Q149" s="65">
        <v>0</v>
      </c>
      <c r="R149" s="62"/>
      <c r="S149" s="62"/>
      <c r="T149" s="68">
        <v>45199</v>
      </c>
    </row>
    <row r="150" spans="1:20" x14ac:dyDescent="0.3">
      <c r="A150" s="50">
        <v>891501104</v>
      </c>
      <c r="B150" s="50" t="s">
        <v>14</v>
      </c>
      <c r="C150" s="50" t="s">
        <v>15</v>
      </c>
      <c r="D150" s="50">
        <v>1267929</v>
      </c>
      <c r="E150" s="50" t="s">
        <v>184</v>
      </c>
      <c r="F150" s="50" t="s">
        <v>905</v>
      </c>
      <c r="G150" s="53">
        <v>40694</v>
      </c>
      <c r="H150" s="53">
        <v>40673</v>
      </c>
      <c r="I150" s="53"/>
      <c r="J150" s="52">
        <v>15080</v>
      </c>
      <c r="K150" s="52">
        <v>15080</v>
      </c>
      <c r="L150" s="62" t="s">
        <v>1478</v>
      </c>
      <c r="M150" s="65">
        <v>0</v>
      </c>
      <c r="N150" s="65">
        <v>0</v>
      </c>
      <c r="O150" s="65">
        <v>0</v>
      </c>
      <c r="P150" s="65">
        <v>0</v>
      </c>
      <c r="Q150" s="65">
        <v>0</v>
      </c>
      <c r="R150" s="62"/>
      <c r="S150" s="62"/>
      <c r="T150" s="68">
        <v>45199</v>
      </c>
    </row>
    <row r="151" spans="1:20" x14ac:dyDescent="0.3">
      <c r="A151" s="50">
        <v>891501104</v>
      </c>
      <c r="B151" s="50" t="s">
        <v>14</v>
      </c>
      <c r="C151" s="50" t="s">
        <v>15</v>
      </c>
      <c r="D151" s="50">
        <v>1270107</v>
      </c>
      <c r="E151" s="50" t="s">
        <v>185</v>
      </c>
      <c r="F151" s="50" t="s">
        <v>906</v>
      </c>
      <c r="G151" s="51">
        <v>40694</v>
      </c>
      <c r="H151" s="53">
        <v>40673</v>
      </c>
      <c r="I151" s="53"/>
      <c r="J151" s="52">
        <v>58930</v>
      </c>
      <c r="K151" s="52">
        <v>58930</v>
      </c>
      <c r="L151" s="62" t="s">
        <v>1478</v>
      </c>
      <c r="M151" s="65">
        <v>58930</v>
      </c>
      <c r="N151" s="65">
        <v>58930</v>
      </c>
      <c r="O151" s="65">
        <v>0</v>
      </c>
      <c r="P151" s="65">
        <v>58930</v>
      </c>
      <c r="Q151" s="65">
        <v>0</v>
      </c>
      <c r="R151" s="62"/>
      <c r="S151" s="62"/>
      <c r="T151" s="68">
        <v>45199</v>
      </c>
    </row>
    <row r="152" spans="1:20" x14ac:dyDescent="0.3">
      <c r="A152" s="50">
        <v>891501104</v>
      </c>
      <c r="B152" s="50" t="s">
        <v>14</v>
      </c>
      <c r="C152" s="50" t="s">
        <v>15</v>
      </c>
      <c r="D152" s="50">
        <v>1270805</v>
      </c>
      <c r="E152" s="50" t="s">
        <v>186</v>
      </c>
      <c r="F152" s="50" t="s">
        <v>907</v>
      </c>
      <c r="G152" s="53">
        <v>40694</v>
      </c>
      <c r="H152" s="53">
        <v>40673</v>
      </c>
      <c r="I152" s="53"/>
      <c r="J152" s="52">
        <v>3250</v>
      </c>
      <c r="K152" s="52">
        <v>3250</v>
      </c>
      <c r="L152" s="62" t="s">
        <v>1478</v>
      </c>
      <c r="M152" s="65">
        <v>0</v>
      </c>
      <c r="N152" s="65">
        <v>0</v>
      </c>
      <c r="O152" s="65">
        <v>0</v>
      </c>
      <c r="P152" s="65">
        <v>0</v>
      </c>
      <c r="Q152" s="65">
        <v>0</v>
      </c>
      <c r="R152" s="62"/>
      <c r="S152" s="62"/>
      <c r="T152" s="68">
        <v>45199</v>
      </c>
    </row>
    <row r="153" spans="1:20" x14ac:dyDescent="0.3">
      <c r="A153" s="50">
        <v>891501104</v>
      </c>
      <c r="B153" s="50" t="s">
        <v>14</v>
      </c>
      <c r="C153" s="50" t="s">
        <v>15</v>
      </c>
      <c r="D153" s="50">
        <v>1272926</v>
      </c>
      <c r="E153" s="50" t="s">
        <v>187</v>
      </c>
      <c r="F153" s="50" t="s">
        <v>908</v>
      </c>
      <c r="G153" s="53">
        <v>40694</v>
      </c>
      <c r="H153" s="53">
        <v>40673</v>
      </c>
      <c r="I153" s="53"/>
      <c r="J153" s="52">
        <v>10940</v>
      </c>
      <c r="K153" s="52">
        <v>10940</v>
      </c>
      <c r="L153" s="62" t="s">
        <v>1478</v>
      </c>
      <c r="M153" s="65">
        <v>0</v>
      </c>
      <c r="N153" s="65">
        <v>0</v>
      </c>
      <c r="O153" s="65">
        <v>0</v>
      </c>
      <c r="P153" s="65">
        <v>0</v>
      </c>
      <c r="Q153" s="65">
        <v>0</v>
      </c>
      <c r="R153" s="62"/>
      <c r="S153" s="62"/>
      <c r="T153" s="68">
        <v>45199</v>
      </c>
    </row>
    <row r="154" spans="1:20" x14ac:dyDescent="0.3">
      <c r="A154" s="50">
        <v>891501104</v>
      </c>
      <c r="B154" s="50" t="s">
        <v>14</v>
      </c>
      <c r="C154" s="50" t="s">
        <v>15</v>
      </c>
      <c r="D154" s="50">
        <v>1279921</v>
      </c>
      <c r="E154" s="50" t="s">
        <v>188</v>
      </c>
      <c r="F154" s="50" t="s">
        <v>909</v>
      </c>
      <c r="G154" s="51">
        <v>40724</v>
      </c>
      <c r="H154" s="53">
        <v>40735</v>
      </c>
      <c r="I154" s="53">
        <v>40805</v>
      </c>
      <c r="J154" s="52">
        <v>194020</v>
      </c>
      <c r="K154" s="52">
        <v>194020</v>
      </c>
      <c r="L154" s="62" t="s">
        <v>1479</v>
      </c>
      <c r="M154" s="65">
        <v>194020</v>
      </c>
      <c r="N154" s="65">
        <v>194020</v>
      </c>
      <c r="O154" s="65">
        <v>0</v>
      </c>
      <c r="P154" s="65">
        <v>194020</v>
      </c>
      <c r="Q154" s="65">
        <v>0</v>
      </c>
      <c r="R154" s="62"/>
      <c r="S154" s="62"/>
      <c r="T154" s="68">
        <v>45199</v>
      </c>
    </row>
    <row r="155" spans="1:20" x14ac:dyDescent="0.3">
      <c r="A155" s="50">
        <v>891501104</v>
      </c>
      <c r="B155" s="50" t="s">
        <v>14</v>
      </c>
      <c r="C155" s="50" t="s">
        <v>15</v>
      </c>
      <c r="D155" s="50">
        <v>1283764</v>
      </c>
      <c r="E155" s="50" t="s">
        <v>190</v>
      </c>
      <c r="F155" s="50" t="s">
        <v>910</v>
      </c>
      <c r="G155" s="51">
        <v>40724</v>
      </c>
      <c r="H155" s="53">
        <v>40735</v>
      </c>
      <c r="I155" s="53">
        <v>40788</v>
      </c>
      <c r="J155" s="52">
        <v>98253</v>
      </c>
      <c r="K155" s="52">
        <v>98253</v>
      </c>
      <c r="L155" s="62" t="s">
        <v>1479</v>
      </c>
      <c r="M155" s="65">
        <v>109928</v>
      </c>
      <c r="N155" s="65">
        <v>109928</v>
      </c>
      <c r="O155" s="65">
        <v>0</v>
      </c>
      <c r="P155" s="65">
        <v>40310</v>
      </c>
      <c r="Q155" s="65">
        <v>0</v>
      </c>
      <c r="R155" s="62"/>
      <c r="S155" s="62"/>
      <c r="T155" s="68">
        <v>45199</v>
      </c>
    </row>
    <row r="156" spans="1:20" x14ac:dyDescent="0.3">
      <c r="A156" s="50">
        <v>891501104</v>
      </c>
      <c r="B156" s="50" t="s">
        <v>14</v>
      </c>
      <c r="C156" s="50" t="s">
        <v>15</v>
      </c>
      <c r="D156" s="50">
        <v>1285099</v>
      </c>
      <c r="E156" s="50" t="s">
        <v>191</v>
      </c>
      <c r="F156" s="50" t="s">
        <v>911</v>
      </c>
      <c r="G156" s="53">
        <v>40755</v>
      </c>
      <c r="H156" s="53">
        <v>40771</v>
      </c>
      <c r="I156" s="53"/>
      <c r="J156" s="52">
        <v>205840</v>
      </c>
      <c r="K156" s="52">
        <v>205840</v>
      </c>
      <c r="L156" s="62" t="s">
        <v>1478</v>
      </c>
      <c r="M156" s="65">
        <v>0</v>
      </c>
      <c r="N156" s="65">
        <v>0</v>
      </c>
      <c r="O156" s="65">
        <v>0</v>
      </c>
      <c r="P156" s="65">
        <v>0</v>
      </c>
      <c r="Q156" s="65">
        <v>0</v>
      </c>
      <c r="R156" s="62"/>
      <c r="S156" s="62"/>
      <c r="T156" s="68">
        <v>45199</v>
      </c>
    </row>
    <row r="157" spans="1:20" x14ac:dyDescent="0.3">
      <c r="A157" s="50">
        <v>891501104</v>
      </c>
      <c r="B157" s="50" t="s">
        <v>14</v>
      </c>
      <c r="C157" s="50" t="s">
        <v>15</v>
      </c>
      <c r="D157" s="50">
        <v>1290745</v>
      </c>
      <c r="E157" s="50" t="s">
        <v>192</v>
      </c>
      <c r="F157" s="50" t="s">
        <v>912</v>
      </c>
      <c r="G157" s="51">
        <v>40755</v>
      </c>
      <c r="H157" s="53">
        <v>40771</v>
      </c>
      <c r="I157" s="53"/>
      <c r="J157" s="52">
        <v>115342</v>
      </c>
      <c r="K157" s="52">
        <v>115342</v>
      </c>
      <c r="L157" s="62" t="s">
        <v>1478</v>
      </c>
      <c r="M157" s="65">
        <v>119978</v>
      </c>
      <c r="N157" s="65">
        <v>119978</v>
      </c>
      <c r="O157" s="65">
        <v>0</v>
      </c>
      <c r="P157" s="65">
        <v>115342</v>
      </c>
      <c r="Q157" s="65">
        <v>0</v>
      </c>
      <c r="R157" s="62"/>
      <c r="S157" s="62"/>
      <c r="T157" s="68">
        <v>45199</v>
      </c>
    </row>
    <row r="158" spans="1:20" x14ac:dyDescent="0.3">
      <c r="A158" s="50">
        <v>891501104</v>
      </c>
      <c r="B158" s="50" t="s">
        <v>14</v>
      </c>
      <c r="C158" s="50" t="s">
        <v>193</v>
      </c>
      <c r="D158" s="50">
        <v>93437</v>
      </c>
      <c r="E158" s="50" t="s">
        <v>194</v>
      </c>
      <c r="F158" s="50" t="s">
        <v>913</v>
      </c>
      <c r="G158" s="53">
        <v>40786</v>
      </c>
      <c r="H158" s="53">
        <v>40801</v>
      </c>
      <c r="I158" s="53"/>
      <c r="J158" s="52">
        <v>6420</v>
      </c>
      <c r="K158" s="52">
        <v>6420</v>
      </c>
      <c r="L158" s="62" t="s">
        <v>1478</v>
      </c>
      <c r="M158" s="65">
        <v>0</v>
      </c>
      <c r="N158" s="65">
        <v>0</v>
      </c>
      <c r="O158" s="65">
        <v>0</v>
      </c>
      <c r="P158" s="65">
        <v>0</v>
      </c>
      <c r="Q158" s="65">
        <v>0</v>
      </c>
      <c r="R158" s="62"/>
      <c r="S158" s="62"/>
      <c r="T158" s="68">
        <v>45199</v>
      </c>
    </row>
    <row r="159" spans="1:20" x14ac:dyDescent="0.3">
      <c r="A159" s="50">
        <v>891501104</v>
      </c>
      <c r="B159" s="50" t="s">
        <v>14</v>
      </c>
      <c r="C159" s="50" t="s">
        <v>15</v>
      </c>
      <c r="D159" s="50">
        <v>1301602</v>
      </c>
      <c r="E159" s="50" t="s">
        <v>195</v>
      </c>
      <c r="F159" s="50" t="s">
        <v>914</v>
      </c>
      <c r="G159" s="51">
        <v>40786</v>
      </c>
      <c r="H159" s="53">
        <v>40801</v>
      </c>
      <c r="I159" s="53"/>
      <c r="J159" s="52">
        <v>109934</v>
      </c>
      <c r="K159" s="52">
        <v>109934</v>
      </c>
      <c r="L159" s="62" t="s">
        <v>1478</v>
      </c>
      <c r="M159" s="65">
        <v>109934</v>
      </c>
      <c r="N159" s="65">
        <v>109934</v>
      </c>
      <c r="O159" s="65">
        <v>0</v>
      </c>
      <c r="P159" s="65">
        <v>109934</v>
      </c>
      <c r="Q159" s="65">
        <v>0</v>
      </c>
      <c r="R159" s="62"/>
      <c r="S159" s="62"/>
      <c r="T159" s="68">
        <v>45199</v>
      </c>
    </row>
    <row r="160" spans="1:20" x14ac:dyDescent="0.3">
      <c r="A160" s="50">
        <v>891501104</v>
      </c>
      <c r="B160" s="50" t="s">
        <v>14</v>
      </c>
      <c r="C160" s="50" t="s">
        <v>15</v>
      </c>
      <c r="D160" s="50">
        <v>1303390</v>
      </c>
      <c r="E160" s="50" t="s">
        <v>196</v>
      </c>
      <c r="F160" s="50" t="s">
        <v>915</v>
      </c>
      <c r="G160" s="53">
        <v>40786</v>
      </c>
      <c r="H160" s="53">
        <v>40801</v>
      </c>
      <c r="I160" s="53"/>
      <c r="J160" s="52">
        <v>12950</v>
      </c>
      <c r="K160" s="52">
        <v>12950</v>
      </c>
      <c r="L160" s="62" t="s">
        <v>1478</v>
      </c>
      <c r="M160" s="65">
        <v>0</v>
      </c>
      <c r="N160" s="65">
        <v>0</v>
      </c>
      <c r="O160" s="65">
        <v>0</v>
      </c>
      <c r="P160" s="65">
        <v>0</v>
      </c>
      <c r="Q160" s="65">
        <v>0</v>
      </c>
      <c r="R160" s="62"/>
      <c r="S160" s="62"/>
      <c r="T160" s="68">
        <v>45199</v>
      </c>
    </row>
    <row r="161" spans="1:20" x14ac:dyDescent="0.3">
      <c r="A161" s="50">
        <v>891501104</v>
      </c>
      <c r="B161" s="50" t="s">
        <v>14</v>
      </c>
      <c r="C161" s="50" t="s">
        <v>193</v>
      </c>
      <c r="D161" s="50">
        <v>94241</v>
      </c>
      <c r="E161" s="50" t="s">
        <v>197</v>
      </c>
      <c r="F161" s="50" t="s">
        <v>916</v>
      </c>
      <c r="G161" s="53">
        <v>40786</v>
      </c>
      <c r="H161" s="53">
        <v>40801</v>
      </c>
      <c r="I161" s="53"/>
      <c r="J161" s="52">
        <v>3230</v>
      </c>
      <c r="K161" s="52">
        <v>3230</v>
      </c>
      <c r="L161" s="62" t="s">
        <v>1478</v>
      </c>
      <c r="M161" s="65">
        <v>0</v>
      </c>
      <c r="N161" s="65">
        <v>0</v>
      </c>
      <c r="O161" s="65">
        <v>0</v>
      </c>
      <c r="P161" s="65">
        <v>0</v>
      </c>
      <c r="Q161" s="65">
        <v>0</v>
      </c>
      <c r="R161" s="62"/>
      <c r="S161" s="62"/>
      <c r="T161" s="68">
        <v>45199</v>
      </c>
    </row>
    <row r="162" spans="1:20" x14ac:dyDescent="0.3">
      <c r="A162" s="50">
        <v>891501104</v>
      </c>
      <c r="B162" s="50" t="s">
        <v>14</v>
      </c>
      <c r="C162" s="50" t="s">
        <v>15</v>
      </c>
      <c r="D162" s="50">
        <v>1304939</v>
      </c>
      <c r="E162" s="50" t="s">
        <v>198</v>
      </c>
      <c r="F162" s="50" t="s">
        <v>917</v>
      </c>
      <c r="G162" s="51">
        <v>40816</v>
      </c>
      <c r="H162" s="53">
        <v>40828</v>
      </c>
      <c r="I162" s="53"/>
      <c r="J162" s="52">
        <v>11060</v>
      </c>
      <c r="K162" s="52">
        <v>11060</v>
      </c>
      <c r="L162" s="62" t="s">
        <v>1478</v>
      </c>
      <c r="M162" s="65">
        <v>11060</v>
      </c>
      <c r="N162" s="65">
        <v>11060</v>
      </c>
      <c r="O162" s="65">
        <v>0</v>
      </c>
      <c r="P162" s="65">
        <v>11060</v>
      </c>
      <c r="Q162" s="65">
        <v>0</v>
      </c>
      <c r="R162" s="62"/>
      <c r="S162" s="62"/>
      <c r="T162" s="68">
        <v>45199</v>
      </c>
    </row>
    <row r="163" spans="1:20" x14ac:dyDescent="0.3">
      <c r="A163" s="50">
        <v>891501104</v>
      </c>
      <c r="B163" s="50" t="s">
        <v>14</v>
      </c>
      <c r="C163" s="50" t="s">
        <v>15</v>
      </c>
      <c r="D163" s="50">
        <v>1304941</v>
      </c>
      <c r="E163" s="50" t="s">
        <v>199</v>
      </c>
      <c r="F163" s="50" t="s">
        <v>918</v>
      </c>
      <c r="G163" s="51">
        <v>40816</v>
      </c>
      <c r="H163" s="53">
        <v>40828</v>
      </c>
      <c r="I163" s="53"/>
      <c r="J163" s="52">
        <v>8790</v>
      </c>
      <c r="K163" s="52">
        <v>8790</v>
      </c>
      <c r="L163" s="62" t="s">
        <v>1478</v>
      </c>
      <c r="M163" s="65">
        <v>8790</v>
      </c>
      <c r="N163" s="65">
        <v>8790</v>
      </c>
      <c r="O163" s="65">
        <v>0</v>
      </c>
      <c r="P163" s="65">
        <v>8790</v>
      </c>
      <c r="Q163" s="65">
        <v>0</v>
      </c>
      <c r="R163" s="62"/>
      <c r="S163" s="62"/>
      <c r="T163" s="68">
        <v>45199</v>
      </c>
    </row>
    <row r="164" spans="1:20" x14ac:dyDescent="0.3">
      <c r="A164" s="50">
        <v>891501104</v>
      </c>
      <c r="B164" s="50" t="s">
        <v>14</v>
      </c>
      <c r="C164" s="50" t="s">
        <v>15</v>
      </c>
      <c r="D164" s="50">
        <v>1304989</v>
      </c>
      <c r="E164" s="50" t="s">
        <v>200</v>
      </c>
      <c r="F164" s="50" t="s">
        <v>919</v>
      </c>
      <c r="G164" s="51">
        <v>40816</v>
      </c>
      <c r="H164" s="53">
        <v>40828</v>
      </c>
      <c r="I164" s="53"/>
      <c r="J164" s="52">
        <v>113331</v>
      </c>
      <c r="K164" s="52">
        <v>113331</v>
      </c>
      <c r="L164" s="62" t="s">
        <v>1478</v>
      </c>
      <c r="M164" s="65">
        <v>113331</v>
      </c>
      <c r="N164" s="65">
        <v>113331</v>
      </c>
      <c r="O164" s="65">
        <v>0</v>
      </c>
      <c r="P164" s="65">
        <v>113331</v>
      </c>
      <c r="Q164" s="65">
        <v>0</v>
      </c>
      <c r="R164" s="62"/>
      <c r="S164" s="62"/>
      <c r="T164" s="68">
        <v>45199</v>
      </c>
    </row>
    <row r="165" spans="1:20" x14ac:dyDescent="0.3">
      <c r="A165" s="50">
        <v>891501104</v>
      </c>
      <c r="B165" s="50" t="s">
        <v>14</v>
      </c>
      <c r="C165" s="50" t="s">
        <v>15</v>
      </c>
      <c r="D165" s="50">
        <v>29345</v>
      </c>
      <c r="E165" s="50" t="s">
        <v>201</v>
      </c>
      <c r="F165" s="50" t="s">
        <v>920</v>
      </c>
      <c r="G165" s="51">
        <v>40816</v>
      </c>
      <c r="H165" s="53">
        <v>40828</v>
      </c>
      <c r="I165" s="53"/>
      <c r="J165" s="52">
        <v>19320</v>
      </c>
      <c r="K165" s="52">
        <v>19320</v>
      </c>
      <c r="L165" s="62" t="s">
        <v>1478</v>
      </c>
      <c r="M165" s="65">
        <v>19320</v>
      </c>
      <c r="N165" s="65">
        <v>19320</v>
      </c>
      <c r="O165" s="65">
        <v>19320</v>
      </c>
      <c r="P165" s="65">
        <v>0</v>
      </c>
      <c r="Q165" s="65">
        <v>0</v>
      </c>
      <c r="R165" s="62"/>
      <c r="S165" s="62"/>
      <c r="T165" s="68">
        <v>45199</v>
      </c>
    </row>
    <row r="166" spans="1:20" x14ac:dyDescent="0.3">
      <c r="A166" s="50">
        <v>891501104</v>
      </c>
      <c r="B166" s="50" t="s">
        <v>14</v>
      </c>
      <c r="C166" s="50" t="s">
        <v>15</v>
      </c>
      <c r="D166" s="50">
        <v>1307973</v>
      </c>
      <c r="E166" s="50" t="s">
        <v>202</v>
      </c>
      <c r="F166" s="50" t="s">
        <v>921</v>
      </c>
      <c r="G166" s="51">
        <v>40816</v>
      </c>
      <c r="H166" s="53">
        <v>40828</v>
      </c>
      <c r="I166" s="53"/>
      <c r="J166" s="52">
        <v>50250</v>
      </c>
      <c r="K166" s="52">
        <v>50250</v>
      </c>
      <c r="L166" s="62" t="s">
        <v>1478</v>
      </c>
      <c r="M166" s="65">
        <v>50250</v>
      </c>
      <c r="N166" s="65">
        <v>50250</v>
      </c>
      <c r="O166" s="65">
        <v>0</v>
      </c>
      <c r="P166" s="65">
        <v>50250</v>
      </c>
      <c r="Q166" s="65">
        <v>0</v>
      </c>
      <c r="R166" s="62"/>
      <c r="S166" s="62"/>
      <c r="T166" s="68">
        <v>45199</v>
      </c>
    </row>
    <row r="167" spans="1:20" x14ac:dyDescent="0.3">
      <c r="A167" s="50">
        <v>891501104</v>
      </c>
      <c r="B167" s="50" t="s">
        <v>14</v>
      </c>
      <c r="C167" s="50" t="s">
        <v>15</v>
      </c>
      <c r="D167" s="50">
        <v>1307982</v>
      </c>
      <c r="E167" s="50" t="s">
        <v>203</v>
      </c>
      <c r="F167" s="50" t="s">
        <v>922</v>
      </c>
      <c r="G167" s="51">
        <v>40816</v>
      </c>
      <c r="H167" s="53">
        <v>40828</v>
      </c>
      <c r="I167" s="53"/>
      <c r="J167" s="52">
        <v>18963</v>
      </c>
      <c r="K167" s="52">
        <v>18963</v>
      </c>
      <c r="L167" s="62" t="s">
        <v>1478</v>
      </c>
      <c r="M167" s="65">
        <v>18963</v>
      </c>
      <c r="N167" s="65">
        <v>18963</v>
      </c>
      <c r="O167" s="65">
        <v>0</v>
      </c>
      <c r="P167" s="65">
        <v>18963</v>
      </c>
      <c r="Q167" s="65">
        <v>0</v>
      </c>
      <c r="R167" s="62"/>
      <c r="S167" s="62"/>
      <c r="T167" s="68">
        <v>45199</v>
      </c>
    </row>
    <row r="168" spans="1:20" x14ac:dyDescent="0.3">
      <c r="A168" s="50">
        <v>891501104</v>
      </c>
      <c r="B168" s="50" t="s">
        <v>14</v>
      </c>
      <c r="C168" s="50" t="s">
        <v>15</v>
      </c>
      <c r="D168" s="50">
        <v>1312591</v>
      </c>
      <c r="E168" s="50" t="s">
        <v>204</v>
      </c>
      <c r="F168" s="50" t="s">
        <v>923</v>
      </c>
      <c r="G168" s="51">
        <v>40816</v>
      </c>
      <c r="H168" s="53">
        <v>40828</v>
      </c>
      <c r="I168" s="53"/>
      <c r="J168" s="52">
        <v>114623</v>
      </c>
      <c r="K168" s="52">
        <v>114623</v>
      </c>
      <c r="L168" s="62" t="s">
        <v>1478</v>
      </c>
      <c r="M168" s="65">
        <v>114623</v>
      </c>
      <c r="N168" s="65">
        <v>114623</v>
      </c>
      <c r="O168" s="65">
        <v>0</v>
      </c>
      <c r="P168" s="65">
        <v>114623</v>
      </c>
      <c r="Q168" s="65">
        <v>0</v>
      </c>
      <c r="R168" s="62"/>
      <c r="S168" s="62"/>
      <c r="T168" s="68">
        <v>45199</v>
      </c>
    </row>
    <row r="169" spans="1:20" x14ac:dyDescent="0.3">
      <c r="A169" s="50">
        <v>891501104</v>
      </c>
      <c r="B169" s="50" t="s">
        <v>14</v>
      </c>
      <c r="C169" s="50" t="s">
        <v>15</v>
      </c>
      <c r="D169" s="50">
        <v>1313563</v>
      </c>
      <c r="E169" s="50" t="s">
        <v>205</v>
      </c>
      <c r="F169" s="50" t="s">
        <v>924</v>
      </c>
      <c r="G169" s="51">
        <v>40816</v>
      </c>
      <c r="H169" s="53">
        <v>40828</v>
      </c>
      <c r="I169" s="53"/>
      <c r="J169" s="52">
        <v>6480</v>
      </c>
      <c r="K169" s="52">
        <v>6480</v>
      </c>
      <c r="L169" s="62" t="s">
        <v>1478</v>
      </c>
      <c r="M169" s="65">
        <v>6480</v>
      </c>
      <c r="N169" s="65">
        <v>6480</v>
      </c>
      <c r="O169" s="65">
        <v>0</v>
      </c>
      <c r="P169" s="65">
        <v>6480</v>
      </c>
      <c r="Q169" s="65">
        <v>0</v>
      </c>
      <c r="R169" s="62"/>
      <c r="S169" s="62"/>
      <c r="T169" s="68">
        <v>45199</v>
      </c>
    </row>
    <row r="170" spans="1:20" x14ac:dyDescent="0.3">
      <c r="A170" s="50">
        <v>891501104</v>
      </c>
      <c r="B170" s="50" t="s">
        <v>14</v>
      </c>
      <c r="C170" s="50" t="s">
        <v>15</v>
      </c>
      <c r="D170" s="50">
        <v>1314490</v>
      </c>
      <c r="E170" s="50" t="s">
        <v>206</v>
      </c>
      <c r="F170" s="50" t="s">
        <v>925</v>
      </c>
      <c r="G170" s="51">
        <v>40816</v>
      </c>
      <c r="H170" s="53">
        <v>40828</v>
      </c>
      <c r="I170" s="53"/>
      <c r="J170" s="52">
        <v>3250</v>
      </c>
      <c r="K170" s="52">
        <v>3250</v>
      </c>
      <c r="L170" s="62" t="s">
        <v>1478</v>
      </c>
      <c r="M170" s="65">
        <v>3250</v>
      </c>
      <c r="N170" s="65">
        <v>3250</v>
      </c>
      <c r="O170" s="65">
        <v>0</v>
      </c>
      <c r="P170" s="65">
        <v>3250</v>
      </c>
      <c r="Q170" s="65">
        <v>0</v>
      </c>
      <c r="R170" s="62"/>
      <c r="S170" s="62"/>
      <c r="T170" s="68">
        <v>45199</v>
      </c>
    </row>
    <row r="171" spans="1:20" x14ac:dyDescent="0.3">
      <c r="A171" s="50">
        <v>891501104</v>
      </c>
      <c r="B171" s="50" t="s">
        <v>14</v>
      </c>
      <c r="C171" s="50" t="s">
        <v>15</v>
      </c>
      <c r="D171" s="50">
        <v>1314588</v>
      </c>
      <c r="E171" s="50" t="s">
        <v>207</v>
      </c>
      <c r="F171" s="50" t="s">
        <v>926</v>
      </c>
      <c r="G171" s="51">
        <v>40816</v>
      </c>
      <c r="H171" s="53">
        <v>40828</v>
      </c>
      <c r="I171" s="53"/>
      <c r="J171" s="52">
        <v>5415</v>
      </c>
      <c r="K171" s="52">
        <v>5415</v>
      </c>
      <c r="L171" s="62" t="s">
        <v>1478</v>
      </c>
      <c r="M171" s="65">
        <v>5415</v>
      </c>
      <c r="N171" s="65">
        <v>5415</v>
      </c>
      <c r="O171" s="65">
        <v>0</v>
      </c>
      <c r="P171" s="65">
        <v>5415</v>
      </c>
      <c r="Q171" s="65">
        <v>0</v>
      </c>
      <c r="R171" s="62"/>
      <c r="S171" s="62"/>
      <c r="T171" s="68">
        <v>45199</v>
      </c>
    </row>
    <row r="172" spans="1:20" x14ac:dyDescent="0.3">
      <c r="A172" s="50">
        <v>891501104</v>
      </c>
      <c r="B172" s="50" t="s">
        <v>14</v>
      </c>
      <c r="C172" s="50" t="s">
        <v>15</v>
      </c>
      <c r="D172" s="50">
        <v>1315630</v>
      </c>
      <c r="E172" s="50" t="s">
        <v>208</v>
      </c>
      <c r="F172" s="50" t="s">
        <v>927</v>
      </c>
      <c r="G172" s="51">
        <v>40816</v>
      </c>
      <c r="H172" s="53">
        <v>40828</v>
      </c>
      <c r="I172" s="53"/>
      <c r="J172" s="52">
        <v>18930</v>
      </c>
      <c r="K172" s="52">
        <v>18930</v>
      </c>
      <c r="L172" s="62" t="s">
        <v>1478</v>
      </c>
      <c r="M172" s="65">
        <v>18930</v>
      </c>
      <c r="N172" s="65">
        <v>18930</v>
      </c>
      <c r="O172" s="65">
        <v>0</v>
      </c>
      <c r="P172" s="65">
        <v>18930</v>
      </c>
      <c r="Q172" s="65">
        <v>0</v>
      </c>
      <c r="R172" s="62"/>
      <c r="S172" s="62"/>
      <c r="T172" s="68">
        <v>45199</v>
      </c>
    </row>
    <row r="173" spans="1:20" x14ac:dyDescent="0.3">
      <c r="A173" s="50">
        <v>891501104</v>
      </c>
      <c r="B173" s="50" t="s">
        <v>14</v>
      </c>
      <c r="C173" s="50" t="s">
        <v>15</v>
      </c>
      <c r="D173" s="50">
        <v>1316625</v>
      </c>
      <c r="E173" s="50" t="s">
        <v>209</v>
      </c>
      <c r="F173" s="50" t="s">
        <v>928</v>
      </c>
      <c r="G173" s="51">
        <v>40847</v>
      </c>
      <c r="H173" s="53">
        <v>40859</v>
      </c>
      <c r="I173" s="53">
        <v>40876</v>
      </c>
      <c r="J173" s="52">
        <v>3120</v>
      </c>
      <c r="K173" s="52">
        <v>3120</v>
      </c>
      <c r="L173" s="62" t="s">
        <v>1479</v>
      </c>
      <c r="M173" s="65">
        <v>3120</v>
      </c>
      <c r="N173" s="65">
        <v>3120</v>
      </c>
      <c r="O173" s="65">
        <v>0</v>
      </c>
      <c r="P173" s="65">
        <v>3120</v>
      </c>
      <c r="Q173" s="65">
        <v>0</v>
      </c>
      <c r="R173" s="62"/>
      <c r="S173" s="62"/>
      <c r="T173" s="68">
        <v>45199</v>
      </c>
    </row>
    <row r="174" spans="1:20" x14ac:dyDescent="0.3">
      <c r="A174" s="50">
        <v>891501104</v>
      </c>
      <c r="B174" s="50" t="s">
        <v>14</v>
      </c>
      <c r="C174" s="50" t="s">
        <v>15</v>
      </c>
      <c r="D174" s="50">
        <v>1316737</v>
      </c>
      <c r="E174" s="50" t="s">
        <v>210</v>
      </c>
      <c r="F174" s="50" t="s">
        <v>929</v>
      </c>
      <c r="G174" s="51">
        <v>40847</v>
      </c>
      <c r="H174" s="53">
        <v>40859</v>
      </c>
      <c r="I174" s="53">
        <v>40876</v>
      </c>
      <c r="J174" s="52">
        <v>13040</v>
      </c>
      <c r="K174" s="52">
        <v>13040</v>
      </c>
      <c r="L174" s="62" t="s">
        <v>1479</v>
      </c>
      <c r="M174" s="65">
        <v>13040</v>
      </c>
      <c r="N174" s="65">
        <v>13040</v>
      </c>
      <c r="O174" s="65">
        <v>0</v>
      </c>
      <c r="P174" s="65">
        <v>13040</v>
      </c>
      <c r="Q174" s="65">
        <v>0</v>
      </c>
      <c r="R174" s="62"/>
      <c r="S174" s="62"/>
      <c r="T174" s="68">
        <v>45199</v>
      </c>
    </row>
    <row r="175" spans="1:20" x14ac:dyDescent="0.3">
      <c r="A175" s="50">
        <v>891501104</v>
      </c>
      <c r="B175" s="50" t="s">
        <v>14</v>
      </c>
      <c r="C175" s="50" t="s">
        <v>15</v>
      </c>
      <c r="D175" s="50">
        <v>1316742</v>
      </c>
      <c r="E175" s="50" t="s">
        <v>211</v>
      </c>
      <c r="F175" s="50" t="s">
        <v>930</v>
      </c>
      <c r="G175" s="51">
        <v>40847</v>
      </c>
      <c r="H175" s="53">
        <v>40859</v>
      </c>
      <c r="I175" s="53">
        <v>40876</v>
      </c>
      <c r="J175" s="52">
        <v>13792</v>
      </c>
      <c r="K175" s="52">
        <v>13792</v>
      </c>
      <c r="L175" s="62" t="s">
        <v>1479</v>
      </c>
      <c r="M175" s="65">
        <v>13792</v>
      </c>
      <c r="N175" s="65">
        <v>13792</v>
      </c>
      <c r="O175" s="65">
        <v>0</v>
      </c>
      <c r="P175" s="65">
        <v>13792</v>
      </c>
      <c r="Q175" s="65">
        <v>0</v>
      </c>
      <c r="R175" s="62"/>
      <c r="S175" s="62"/>
      <c r="T175" s="68">
        <v>45199</v>
      </c>
    </row>
    <row r="176" spans="1:20" x14ac:dyDescent="0.3">
      <c r="A176" s="50">
        <v>891501104</v>
      </c>
      <c r="B176" s="50" t="s">
        <v>14</v>
      </c>
      <c r="C176" s="50" t="s">
        <v>15</v>
      </c>
      <c r="D176" s="50">
        <v>1316891</v>
      </c>
      <c r="E176" s="50" t="s">
        <v>212</v>
      </c>
      <c r="F176" s="50" t="s">
        <v>931</v>
      </c>
      <c r="G176" s="51">
        <v>40847</v>
      </c>
      <c r="H176" s="53">
        <v>40859</v>
      </c>
      <c r="I176" s="53">
        <v>40876</v>
      </c>
      <c r="J176" s="52">
        <v>6690</v>
      </c>
      <c r="K176" s="52">
        <v>6690</v>
      </c>
      <c r="L176" s="62" t="s">
        <v>1479</v>
      </c>
      <c r="M176" s="65">
        <v>8790</v>
      </c>
      <c r="N176" s="65">
        <v>8790</v>
      </c>
      <c r="O176" s="65">
        <v>0</v>
      </c>
      <c r="P176" s="65">
        <v>6690</v>
      </c>
      <c r="Q176" s="65">
        <v>0</v>
      </c>
      <c r="R176" s="62"/>
      <c r="S176" s="62"/>
      <c r="T176" s="68">
        <v>45199</v>
      </c>
    </row>
    <row r="177" spans="1:20" x14ac:dyDescent="0.3">
      <c r="A177" s="50">
        <v>891501104</v>
      </c>
      <c r="B177" s="50" t="s">
        <v>14</v>
      </c>
      <c r="C177" s="50" t="s">
        <v>15</v>
      </c>
      <c r="D177" s="50">
        <v>1317650</v>
      </c>
      <c r="E177" s="50" t="s">
        <v>213</v>
      </c>
      <c r="F177" s="50" t="s">
        <v>932</v>
      </c>
      <c r="G177" s="51">
        <v>40847</v>
      </c>
      <c r="H177" s="53">
        <v>40859</v>
      </c>
      <c r="I177" s="53">
        <v>40876</v>
      </c>
      <c r="J177" s="52">
        <v>19320</v>
      </c>
      <c r="K177" s="52">
        <v>19320</v>
      </c>
      <c r="L177" s="62" t="s">
        <v>1479</v>
      </c>
      <c r="M177" s="65">
        <v>21420</v>
      </c>
      <c r="N177" s="65">
        <v>21420</v>
      </c>
      <c r="O177" s="65">
        <v>0</v>
      </c>
      <c r="P177" s="65">
        <v>19320</v>
      </c>
      <c r="Q177" s="65">
        <v>0</v>
      </c>
      <c r="R177" s="62"/>
      <c r="S177" s="62"/>
      <c r="T177" s="68">
        <v>45199</v>
      </c>
    </row>
    <row r="178" spans="1:20" x14ac:dyDescent="0.3">
      <c r="A178" s="50">
        <v>891501104</v>
      </c>
      <c r="B178" s="50" t="s">
        <v>14</v>
      </c>
      <c r="C178" s="50" t="s">
        <v>15</v>
      </c>
      <c r="D178" s="50">
        <v>1317943</v>
      </c>
      <c r="E178" s="50" t="s">
        <v>214</v>
      </c>
      <c r="F178" s="50" t="s">
        <v>933</v>
      </c>
      <c r="G178" s="51">
        <v>40847</v>
      </c>
      <c r="H178" s="53">
        <v>40859</v>
      </c>
      <c r="I178" s="53">
        <v>40876</v>
      </c>
      <c r="J178" s="52">
        <v>108808</v>
      </c>
      <c r="K178" s="52">
        <v>108808</v>
      </c>
      <c r="L178" s="62" t="s">
        <v>1479</v>
      </c>
      <c r="M178" s="65">
        <v>110908</v>
      </c>
      <c r="N178" s="65">
        <v>110908</v>
      </c>
      <c r="O178" s="65">
        <v>0</v>
      </c>
      <c r="P178" s="65">
        <v>108808</v>
      </c>
      <c r="Q178" s="65">
        <v>0</v>
      </c>
      <c r="R178" s="62"/>
      <c r="S178" s="62"/>
      <c r="T178" s="68">
        <v>45199</v>
      </c>
    </row>
    <row r="179" spans="1:20" x14ac:dyDescent="0.3">
      <c r="A179" s="50">
        <v>891501104</v>
      </c>
      <c r="B179" s="50" t="s">
        <v>14</v>
      </c>
      <c r="C179" s="50" t="s">
        <v>15</v>
      </c>
      <c r="D179" s="50">
        <v>1318076</v>
      </c>
      <c r="E179" s="50" t="s">
        <v>215</v>
      </c>
      <c r="F179" s="50" t="s">
        <v>934</v>
      </c>
      <c r="G179" s="51">
        <v>40847</v>
      </c>
      <c r="H179" s="53">
        <v>40859</v>
      </c>
      <c r="I179" s="53">
        <v>40876</v>
      </c>
      <c r="J179" s="52">
        <v>19320</v>
      </c>
      <c r="K179" s="52">
        <v>19320</v>
      </c>
      <c r="L179" s="62" t="s">
        <v>1479</v>
      </c>
      <c r="M179" s="65">
        <v>21420</v>
      </c>
      <c r="N179" s="65">
        <v>21420</v>
      </c>
      <c r="O179" s="65">
        <v>0</v>
      </c>
      <c r="P179" s="65">
        <v>19320</v>
      </c>
      <c r="Q179" s="65">
        <v>0</v>
      </c>
      <c r="R179" s="62"/>
      <c r="S179" s="62"/>
      <c r="T179" s="68">
        <v>45199</v>
      </c>
    </row>
    <row r="180" spans="1:20" x14ac:dyDescent="0.3">
      <c r="A180" s="50">
        <v>891501104</v>
      </c>
      <c r="B180" s="50" t="s">
        <v>14</v>
      </c>
      <c r="C180" s="50" t="s">
        <v>15</v>
      </c>
      <c r="D180" s="50">
        <v>1318145</v>
      </c>
      <c r="E180" s="50" t="s">
        <v>216</v>
      </c>
      <c r="F180" s="50" t="s">
        <v>935</v>
      </c>
      <c r="G180" s="51">
        <v>40847</v>
      </c>
      <c r="H180" s="53">
        <v>40859</v>
      </c>
      <c r="I180" s="53">
        <v>40876</v>
      </c>
      <c r="J180" s="52">
        <v>45664</v>
      </c>
      <c r="K180" s="52">
        <v>45664</v>
      </c>
      <c r="L180" s="62" t="s">
        <v>1479</v>
      </c>
      <c r="M180" s="65">
        <v>45664</v>
      </c>
      <c r="N180" s="65">
        <v>45664</v>
      </c>
      <c r="O180" s="65">
        <v>0</v>
      </c>
      <c r="P180" s="65">
        <v>45664</v>
      </c>
      <c r="Q180" s="65">
        <v>0</v>
      </c>
      <c r="R180" s="62"/>
      <c r="S180" s="62"/>
      <c r="T180" s="68">
        <v>45199</v>
      </c>
    </row>
    <row r="181" spans="1:20" x14ac:dyDescent="0.3">
      <c r="A181" s="50">
        <v>891501104</v>
      </c>
      <c r="B181" s="50" t="s">
        <v>14</v>
      </c>
      <c r="C181" s="50" t="s">
        <v>15</v>
      </c>
      <c r="D181" s="50">
        <v>1318191</v>
      </c>
      <c r="E181" s="50" t="s">
        <v>217</v>
      </c>
      <c r="F181" s="50" t="s">
        <v>936</v>
      </c>
      <c r="G181" s="51">
        <v>40847</v>
      </c>
      <c r="H181" s="53">
        <v>40859</v>
      </c>
      <c r="I181" s="53">
        <v>40876</v>
      </c>
      <c r="J181" s="52">
        <v>21640</v>
      </c>
      <c r="K181" s="52">
        <v>21640</v>
      </c>
      <c r="L181" s="62" t="s">
        <v>1479</v>
      </c>
      <c r="M181" s="65">
        <v>23740</v>
      </c>
      <c r="N181" s="65">
        <v>23740</v>
      </c>
      <c r="O181" s="65">
        <v>0</v>
      </c>
      <c r="P181" s="65">
        <v>21640</v>
      </c>
      <c r="Q181" s="65">
        <v>0</v>
      </c>
      <c r="R181" s="62"/>
      <c r="S181" s="62"/>
      <c r="T181" s="68">
        <v>45199</v>
      </c>
    </row>
    <row r="182" spans="1:20" x14ac:dyDescent="0.3">
      <c r="A182" s="50">
        <v>891501104</v>
      </c>
      <c r="B182" s="50" t="s">
        <v>14</v>
      </c>
      <c r="C182" s="50" t="s">
        <v>15</v>
      </c>
      <c r="D182" s="50">
        <v>1318698</v>
      </c>
      <c r="E182" s="50" t="s">
        <v>218</v>
      </c>
      <c r="F182" s="50" t="s">
        <v>937</v>
      </c>
      <c r="G182" s="51">
        <v>40847</v>
      </c>
      <c r="H182" s="53">
        <v>40859</v>
      </c>
      <c r="I182" s="53">
        <v>40876</v>
      </c>
      <c r="J182" s="52">
        <v>56700</v>
      </c>
      <c r="K182" s="52">
        <v>56700</v>
      </c>
      <c r="L182" s="62" t="s">
        <v>1479</v>
      </c>
      <c r="M182" s="65">
        <v>58800</v>
      </c>
      <c r="N182" s="65">
        <v>58800</v>
      </c>
      <c r="O182" s="65">
        <v>0</v>
      </c>
      <c r="P182" s="65">
        <v>56700</v>
      </c>
      <c r="Q182" s="65">
        <v>0</v>
      </c>
      <c r="R182" s="62"/>
      <c r="S182" s="62"/>
      <c r="T182" s="68">
        <v>45199</v>
      </c>
    </row>
    <row r="183" spans="1:20" x14ac:dyDescent="0.3">
      <c r="A183" s="50">
        <v>891501104</v>
      </c>
      <c r="B183" s="50" t="s">
        <v>14</v>
      </c>
      <c r="C183" s="50" t="s">
        <v>15</v>
      </c>
      <c r="D183" s="50">
        <v>1318883</v>
      </c>
      <c r="E183" s="50" t="s">
        <v>219</v>
      </c>
      <c r="F183" s="50" t="s">
        <v>938</v>
      </c>
      <c r="G183" s="51">
        <v>40847</v>
      </c>
      <c r="H183" s="53">
        <v>40859</v>
      </c>
      <c r="I183" s="53">
        <v>40876</v>
      </c>
      <c r="J183" s="52">
        <v>19320</v>
      </c>
      <c r="K183" s="52">
        <v>19320</v>
      </c>
      <c r="L183" s="62" t="s">
        <v>1479</v>
      </c>
      <c r="M183" s="65">
        <v>21420</v>
      </c>
      <c r="N183" s="65">
        <v>21420</v>
      </c>
      <c r="O183" s="65">
        <v>0</v>
      </c>
      <c r="P183" s="65">
        <v>19320</v>
      </c>
      <c r="Q183" s="65">
        <v>0</v>
      </c>
      <c r="R183" s="62"/>
      <c r="S183" s="62"/>
      <c r="T183" s="68">
        <v>45199</v>
      </c>
    </row>
    <row r="184" spans="1:20" x14ac:dyDescent="0.3">
      <c r="A184" s="50">
        <v>891501104</v>
      </c>
      <c r="B184" s="50" t="s">
        <v>14</v>
      </c>
      <c r="C184" s="50" t="s">
        <v>15</v>
      </c>
      <c r="D184" s="50">
        <v>1318948</v>
      </c>
      <c r="E184" s="50" t="s">
        <v>220</v>
      </c>
      <c r="F184" s="50" t="s">
        <v>939</v>
      </c>
      <c r="G184" s="51">
        <v>40847</v>
      </c>
      <c r="H184" s="53">
        <v>40859</v>
      </c>
      <c r="I184" s="53">
        <v>40876</v>
      </c>
      <c r="J184" s="52">
        <v>28413</v>
      </c>
      <c r="K184" s="52">
        <v>28413</v>
      </c>
      <c r="L184" s="62" t="s">
        <v>1479</v>
      </c>
      <c r="M184" s="65">
        <v>30513</v>
      </c>
      <c r="N184" s="65">
        <v>30513</v>
      </c>
      <c r="O184" s="65">
        <v>0</v>
      </c>
      <c r="P184" s="65">
        <v>28413</v>
      </c>
      <c r="Q184" s="65">
        <v>0</v>
      </c>
      <c r="R184" s="62"/>
      <c r="S184" s="62"/>
      <c r="T184" s="68">
        <v>45199</v>
      </c>
    </row>
    <row r="185" spans="1:20" x14ac:dyDescent="0.3">
      <c r="A185" s="50">
        <v>891501104</v>
      </c>
      <c r="B185" s="50" t="s">
        <v>14</v>
      </c>
      <c r="C185" s="50" t="s">
        <v>15</v>
      </c>
      <c r="D185" s="50">
        <v>1319115</v>
      </c>
      <c r="E185" s="50" t="s">
        <v>221</v>
      </c>
      <c r="F185" s="50" t="s">
        <v>940</v>
      </c>
      <c r="G185" s="51">
        <v>40847</v>
      </c>
      <c r="H185" s="53">
        <v>40859</v>
      </c>
      <c r="I185" s="53">
        <v>40876</v>
      </c>
      <c r="J185" s="52">
        <v>12560</v>
      </c>
      <c r="K185" s="52">
        <v>12560</v>
      </c>
      <c r="L185" s="62" t="s">
        <v>1479</v>
      </c>
      <c r="M185" s="65">
        <v>14660</v>
      </c>
      <c r="N185" s="65">
        <v>14660</v>
      </c>
      <c r="O185" s="65">
        <v>0</v>
      </c>
      <c r="P185" s="65">
        <v>12560</v>
      </c>
      <c r="Q185" s="65">
        <v>0</v>
      </c>
      <c r="R185" s="62"/>
      <c r="S185" s="62"/>
      <c r="T185" s="68">
        <v>45199</v>
      </c>
    </row>
    <row r="186" spans="1:20" x14ac:dyDescent="0.3">
      <c r="A186" s="50">
        <v>891501104</v>
      </c>
      <c r="B186" s="50" t="s">
        <v>14</v>
      </c>
      <c r="C186" s="50" t="s">
        <v>15</v>
      </c>
      <c r="D186" s="50">
        <v>1319280</v>
      </c>
      <c r="E186" s="50" t="s">
        <v>222</v>
      </c>
      <c r="F186" s="50" t="s">
        <v>941</v>
      </c>
      <c r="G186" s="51">
        <v>40847</v>
      </c>
      <c r="H186" s="53">
        <v>40859</v>
      </c>
      <c r="I186" s="53">
        <v>40876</v>
      </c>
      <c r="J186" s="52">
        <v>15080</v>
      </c>
      <c r="K186" s="52">
        <v>15080</v>
      </c>
      <c r="L186" s="62" t="s">
        <v>1479</v>
      </c>
      <c r="M186" s="65">
        <v>15080</v>
      </c>
      <c r="N186" s="65">
        <v>15080</v>
      </c>
      <c r="O186" s="65">
        <v>0</v>
      </c>
      <c r="P186" s="65">
        <v>15080</v>
      </c>
      <c r="Q186" s="65">
        <v>0</v>
      </c>
      <c r="R186" s="62"/>
      <c r="S186" s="62"/>
      <c r="T186" s="68">
        <v>45199</v>
      </c>
    </row>
    <row r="187" spans="1:20" x14ac:dyDescent="0.3">
      <c r="A187" s="50">
        <v>891501104</v>
      </c>
      <c r="B187" s="50" t="s">
        <v>14</v>
      </c>
      <c r="C187" s="50" t="s">
        <v>15</v>
      </c>
      <c r="D187" s="50">
        <v>1319705</v>
      </c>
      <c r="E187" s="50" t="s">
        <v>223</v>
      </c>
      <c r="F187" s="50" t="s">
        <v>942</v>
      </c>
      <c r="G187" s="51">
        <v>40847</v>
      </c>
      <c r="H187" s="53">
        <v>40859</v>
      </c>
      <c r="I187" s="53">
        <v>40876</v>
      </c>
      <c r="J187" s="52">
        <v>25830</v>
      </c>
      <c r="K187" s="52">
        <v>25830</v>
      </c>
      <c r="L187" s="62" t="s">
        <v>1479</v>
      </c>
      <c r="M187" s="65">
        <v>25830</v>
      </c>
      <c r="N187" s="65">
        <v>25830</v>
      </c>
      <c r="O187" s="65">
        <v>0</v>
      </c>
      <c r="P187" s="65">
        <v>25830</v>
      </c>
      <c r="Q187" s="65">
        <v>0</v>
      </c>
      <c r="R187" s="62"/>
      <c r="S187" s="62"/>
      <c r="T187" s="68">
        <v>45199</v>
      </c>
    </row>
    <row r="188" spans="1:20" x14ac:dyDescent="0.3">
      <c r="A188" s="50">
        <v>891501104</v>
      </c>
      <c r="B188" s="50" t="s">
        <v>14</v>
      </c>
      <c r="C188" s="50" t="s">
        <v>15</v>
      </c>
      <c r="D188" s="50">
        <v>1319803</v>
      </c>
      <c r="E188" s="50" t="s">
        <v>224</v>
      </c>
      <c r="F188" s="50" t="s">
        <v>943</v>
      </c>
      <c r="G188" s="51">
        <v>40847</v>
      </c>
      <c r="H188" s="53">
        <v>40859</v>
      </c>
      <c r="I188" s="53">
        <v>40876</v>
      </c>
      <c r="J188" s="52">
        <v>36720</v>
      </c>
      <c r="K188" s="52">
        <v>36720</v>
      </c>
      <c r="L188" s="62" t="s">
        <v>1479</v>
      </c>
      <c r="M188" s="65">
        <v>36720</v>
      </c>
      <c r="N188" s="65">
        <v>36720</v>
      </c>
      <c r="O188" s="65">
        <v>0</v>
      </c>
      <c r="P188" s="65">
        <v>36720</v>
      </c>
      <c r="Q188" s="65">
        <v>0</v>
      </c>
      <c r="R188" s="62"/>
      <c r="S188" s="62"/>
      <c r="T188" s="68">
        <v>45199</v>
      </c>
    </row>
    <row r="189" spans="1:20" x14ac:dyDescent="0.3">
      <c r="A189" s="50">
        <v>891501104</v>
      </c>
      <c r="B189" s="50" t="s">
        <v>14</v>
      </c>
      <c r="C189" s="50" t="s">
        <v>15</v>
      </c>
      <c r="D189" s="50">
        <v>1320744</v>
      </c>
      <c r="E189" s="50" t="s">
        <v>225</v>
      </c>
      <c r="F189" s="50" t="s">
        <v>944</v>
      </c>
      <c r="G189" s="51">
        <v>40847</v>
      </c>
      <c r="H189" s="53">
        <v>40859</v>
      </c>
      <c r="I189" s="53">
        <v>40876</v>
      </c>
      <c r="J189" s="52">
        <v>19320</v>
      </c>
      <c r="K189" s="52">
        <v>19320</v>
      </c>
      <c r="L189" s="62" t="s">
        <v>1479</v>
      </c>
      <c r="M189" s="65">
        <v>21420</v>
      </c>
      <c r="N189" s="65">
        <v>21420</v>
      </c>
      <c r="O189" s="65">
        <v>0</v>
      </c>
      <c r="P189" s="65">
        <v>19320</v>
      </c>
      <c r="Q189" s="65">
        <v>0</v>
      </c>
      <c r="R189" s="62"/>
      <c r="S189" s="62"/>
      <c r="T189" s="68">
        <v>45199</v>
      </c>
    </row>
    <row r="190" spans="1:20" x14ac:dyDescent="0.3">
      <c r="A190" s="50">
        <v>891501104</v>
      </c>
      <c r="B190" s="50" t="s">
        <v>14</v>
      </c>
      <c r="C190" s="50" t="s">
        <v>15</v>
      </c>
      <c r="D190" s="50">
        <v>1321821</v>
      </c>
      <c r="E190" s="50" t="s">
        <v>226</v>
      </c>
      <c r="F190" s="50" t="s">
        <v>945</v>
      </c>
      <c r="G190" s="51">
        <v>40847</v>
      </c>
      <c r="H190" s="53">
        <v>40859</v>
      </c>
      <c r="I190" s="53">
        <v>40876</v>
      </c>
      <c r="J190" s="52">
        <v>12480</v>
      </c>
      <c r="K190" s="52">
        <v>12480</v>
      </c>
      <c r="L190" s="62" t="s">
        <v>1479</v>
      </c>
      <c r="M190" s="65">
        <v>12480</v>
      </c>
      <c r="N190" s="65">
        <v>12480</v>
      </c>
      <c r="O190" s="65">
        <v>0</v>
      </c>
      <c r="P190" s="65">
        <v>12480</v>
      </c>
      <c r="Q190" s="65">
        <v>0</v>
      </c>
      <c r="R190" s="62"/>
      <c r="S190" s="62"/>
      <c r="T190" s="68">
        <v>45199</v>
      </c>
    </row>
    <row r="191" spans="1:20" x14ac:dyDescent="0.3">
      <c r="A191" s="50">
        <v>891501104</v>
      </c>
      <c r="B191" s="50" t="s">
        <v>14</v>
      </c>
      <c r="C191" s="50" t="s">
        <v>15</v>
      </c>
      <c r="D191" s="50">
        <v>1321880</v>
      </c>
      <c r="E191" s="50" t="s">
        <v>227</v>
      </c>
      <c r="F191" s="50" t="s">
        <v>946</v>
      </c>
      <c r="G191" s="51">
        <v>40847</v>
      </c>
      <c r="H191" s="53">
        <v>40859</v>
      </c>
      <c r="I191" s="53">
        <v>40876</v>
      </c>
      <c r="J191" s="52">
        <v>50250</v>
      </c>
      <c r="K191" s="52">
        <v>50250</v>
      </c>
      <c r="L191" s="62" t="s">
        <v>1479</v>
      </c>
      <c r="M191" s="65">
        <v>50250</v>
      </c>
      <c r="N191" s="65">
        <v>50250</v>
      </c>
      <c r="O191" s="65">
        <v>0</v>
      </c>
      <c r="P191" s="65">
        <v>50250</v>
      </c>
      <c r="Q191" s="65">
        <v>0</v>
      </c>
      <c r="R191" s="62"/>
      <c r="S191" s="62"/>
      <c r="T191" s="68">
        <v>45199</v>
      </c>
    </row>
    <row r="192" spans="1:20" x14ac:dyDescent="0.3">
      <c r="A192" s="50">
        <v>891501104</v>
      </c>
      <c r="B192" s="50" t="s">
        <v>14</v>
      </c>
      <c r="C192" s="50" t="s">
        <v>15</v>
      </c>
      <c r="D192" s="50">
        <v>1321881</v>
      </c>
      <c r="E192" s="50" t="s">
        <v>228</v>
      </c>
      <c r="F192" s="50" t="s">
        <v>947</v>
      </c>
      <c r="G192" s="51">
        <v>40847</v>
      </c>
      <c r="H192" s="53">
        <v>40859</v>
      </c>
      <c r="I192" s="53">
        <v>40876</v>
      </c>
      <c r="J192" s="52">
        <v>18963</v>
      </c>
      <c r="K192" s="52">
        <v>18963</v>
      </c>
      <c r="L192" s="62" t="s">
        <v>1479</v>
      </c>
      <c r="M192" s="65">
        <v>21063</v>
      </c>
      <c r="N192" s="65">
        <v>21063</v>
      </c>
      <c r="O192" s="65">
        <v>0</v>
      </c>
      <c r="P192" s="65">
        <v>18963</v>
      </c>
      <c r="Q192" s="65">
        <v>0</v>
      </c>
      <c r="R192" s="62"/>
      <c r="S192" s="62"/>
      <c r="T192" s="68">
        <v>45199</v>
      </c>
    </row>
    <row r="193" spans="1:20" x14ac:dyDescent="0.3">
      <c r="A193" s="50">
        <v>891501104</v>
      </c>
      <c r="B193" s="50" t="s">
        <v>14</v>
      </c>
      <c r="C193" s="50" t="s">
        <v>15</v>
      </c>
      <c r="D193" s="50">
        <v>1322802</v>
      </c>
      <c r="E193" s="50" t="s">
        <v>229</v>
      </c>
      <c r="F193" s="50" t="s">
        <v>948</v>
      </c>
      <c r="G193" s="51">
        <v>40847</v>
      </c>
      <c r="H193" s="53">
        <v>40859</v>
      </c>
      <c r="I193" s="53">
        <v>40876</v>
      </c>
      <c r="J193" s="52">
        <v>3220</v>
      </c>
      <c r="K193" s="52">
        <v>3220</v>
      </c>
      <c r="L193" s="62" t="s">
        <v>1479</v>
      </c>
      <c r="M193" s="65">
        <v>3220</v>
      </c>
      <c r="N193" s="65">
        <v>3220</v>
      </c>
      <c r="O193" s="65">
        <v>0</v>
      </c>
      <c r="P193" s="65">
        <v>3220</v>
      </c>
      <c r="Q193" s="65">
        <v>0</v>
      </c>
      <c r="R193" s="62"/>
      <c r="S193" s="62"/>
      <c r="T193" s="68">
        <v>45199</v>
      </c>
    </row>
    <row r="194" spans="1:20" x14ac:dyDescent="0.3">
      <c r="A194" s="50">
        <v>891501104</v>
      </c>
      <c r="B194" s="50" t="s">
        <v>14</v>
      </c>
      <c r="C194" s="50" t="s">
        <v>15</v>
      </c>
      <c r="D194" s="50">
        <v>31431</v>
      </c>
      <c r="E194" s="50" t="s">
        <v>230</v>
      </c>
      <c r="F194" s="50" t="s">
        <v>949</v>
      </c>
      <c r="G194" s="51">
        <v>40847</v>
      </c>
      <c r="H194" s="53">
        <v>40859</v>
      </c>
      <c r="I194" s="53">
        <v>40876</v>
      </c>
      <c r="J194" s="52">
        <v>19320</v>
      </c>
      <c r="K194" s="52">
        <v>19320</v>
      </c>
      <c r="L194" s="62" t="s">
        <v>1479</v>
      </c>
      <c r="M194" s="65">
        <v>21420</v>
      </c>
      <c r="N194" s="65">
        <v>21420</v>
      </c>
      <c r="O194" s="65">
        <v>0</v>
      </c>
      <c r="P194" s="65">
        <v>19320</v>
      </c>
      <c r="Q194" s="65">
        <v>0</v>
      </c>
      <c r="R194" s="62"/>
      <c r="S194" s="62"/>
      <c r="T194" s="68">
        <v>45199</v>
      </c>
    </row>
    <row r="195" spans="1:20" x14ac:dyDescent="0.3">
      <c r="A195" s="50">
        <v>891501104</v>
      </c>
      <c r="B195" s="50" t="s">
        <v>14</v>
      </c>
      <c r="C195" s="50" t="s">
        <v>15</v>
      </c>
      <c r="D195" s="50">
        <v>1323098</v>
      </c>
      <c r="E195" s="50" t="s">
        <v>231</v>
      </c>
      <c r="F195" s="50" t="s">
        <v>950</v>
      </c>
      <c r="G195" s="51">
        <v>40847</v>
      </c>
      <c r="H195" s="53">
        <v>40859</v>
      </c>
      <c r="I195" s="53">
        <v>40876</v>
      </c>
      <c r="J195" s="52">
        <v>19320</v>
      </c>
      <c r="K195" s="52">
        <v>19320</v>
      </c>
      <c r="L195" s="62" t="s">
        <v>1479</v>
      </c>
      <c r="M195" s="65">
        <v>21420</v>
      </c>
      <c r="N195" s="65">
        <v>21420</v>
      </c>
      <c r="O195" s="65">
        <v>0</v>
      </c>
      <c r="P195" s="65">
        <v>19320</v>
      </c>
      <c r="Q195" s="65">
        <v>0</v>
      </c>
      <c r="R195" s="62"/>
      <c r="S195" s="62"/>
      <c r="T195" s="68">
        <v>45199</v>
      </c>
    </row>
    <row r="196" spans="1:20" x14ac:dyDescent="0.3">
      <c r="A196" s="50">
        <v>891501104</v>
      </c>
      <c r="B196" s="50" t="s">
        <v>14</v>
      </c>
      <c r="C196" s="50" t="s">
        <v>15</v>
      </c>
      <c r="D196" s="50">
        <v>1323108</v>
      </c>
      <c r="E196" s="50" t="s">
        <v>232</v>
      </c>
      <c r="F196" s="50" t="s">
        <v>951</v>
      </c>
      <c r="G196" s="51">
        <v>40847</v>
      </c>
      <c r="H196" s="53">
        <v>40859</v>
      </c>
      <c r="I196" s="53">
        <v>40876</v>
      </c>
      <c r="J196" s="52">
        <v>15240</v>
      </c>
      <c r="K196" s="52">
        <v>15240</v>
      </c>
      <c r="L196" s="62" t="s">
        <v>1479</v>
      </c>
      <c r="M196" s="65">
        <v>17340</v>
      </c>
      <c r="N196" s="65">
        <v>17340</v>
      </c>
      <c r="O196" s="65">
        <v>0</v>
      </c>
      <c r="P196" s="65">
        <v>15240</v>
      </c>
      <c r="Q196" s="65">
        <v>0</v>
      </c>
      <c r="R196" s="62"/>
      <c r="S196" s="62"/>
      <c r="T196" s="68">
        <v>45199</v>
      </c>
    </row>
    <row r="197" spans="1:20" x14ac:dyDescent="0.3">
      <c r="A197" s="50">
        <v>891501104</v>
      </c>
      <c r="B197" s="50" t="s">
        <v>14</v>
      </c>
      <c r="C197" s="50" t="s">
        <v>15</v>
      </c>
      <c r="D197" s="50">
        <v>31679</v>
      </c>
      <c r="E197" s="50" t="s">
        <v>233</v>
      </c>
      <c r="F197" s="50" t="s">
        <v>952</v>
      </c>
      <c r="G197" s="51">
        <v>40847</v>
      </c>
      <c r="H197" s="53">
        <v>40859</v>
      </c>
      <c r="I197" s="53">
        <v>40876</v>
      </c>
      <c r="J197" s="52">
        <v>6420</v>
      </c>
      <c r="K197" s="52">
        <v>6420</v>
      </c>
      <c r="L197" s="62" t="s">
        <v>1479</v>
      </c>
      <c r="M197" s="65">
        <v>6420</v>
      </c>
      <c r="N197" s="65">
        <v>6420</v>
      </c>
      <c r="O197" s="65">
        <v>0</v>
      </c>
      <c r="P197" s="65">
        <v>6420</v>
      </c>
      <c r="Q197" s="65">
        <v>0</v>
      </c>
      <c r="R197" s="62"/>
      <c r="S197" s="62"/>
      <c r="T197" s="68">
        <v>45199</v>
      </c>
    </row>
    <row r="198" spans="1:20" x14ac:dyDescent="0.3">
      <c r="A198" s="50">
        <v>891501104</v>
      </c>
      <c r="B198" s="50" t="s">
        <v>14</v>
      </c>
      <c r="C198" s="50" t="s">
        <v>15</v>
      </c>
      <c r="D198" s="50">
        <v>1324187</v>
      </c>
      <c r="E198" s="50" t="s">
        <v>234</v>
      </c>
      <c r="F198" s="50" t="s">
        <v>953</v>
      </c>
      <c r="G198" s="51">
        <v>40847</v>
      </c>
      <c r="H198" s="53">
        <v>40859</v>
      </c>
      <c r="I198" s="53">
        <v>40876</v>
      </c>
      <c r="J198" s="52">
        <v>35190</v>
      </c>
      <c r="K198" s="52">
        <v>35190</v>
      </c>
      <c r="L198" s="62" t="s">
        <v>1479</v>
      </c>
      <c r="M198" s="65">
        <v>35190</v>
      </c>
      <c r="N198" s="65">
        <v>35190</v>
      </c>
      <c r="O198" s="65">
        <v>0</v>
      </c>
      <c r="P198" s="65">
        <v>35190</v>
      </c>
      <c r="Q198" s="65">
        <v>0</v>
      </c>
      <c r="R198" s="62"/>
      <c r="S198" s="62"/>
      <c r="T198" s="68">
        <v>45199</v>
      </c>
    </row>
    <row r="199" spans="1:20" x14ac:dyDescent="0.3">
      <c r="A199" s="50">
        <v>891501104</v>
      </c>
      <c r="B199" s="50" t="s">
        <v>14</v>
      </c>
      <c r="C199" s="50" t="s">
        <v>15</v>
      </c>
      <c r="D199" s="50">
        <v>1324266</v>
      </c>
      <c r="E199" s="50" t="s">
        <v>235</v>
      </c>
      <c r="F199" s="50" t="s">
        <v>954</v>
      </c>
      <c r="G199" s="51">
        <v>40847</v>
      </c>
      <c r="H199" s="53">
        <v>40859</v>
      </c>
      <c r="I199" s="53">
        <v>40876</v>
      </c>
      <c r="J199" s="52">
        <v>19320</v>
      </c>
      <c r="K199" s="52">
        <v>19320</v>
      </c>
      <c r="L199" s="62" t="s">
        <v>1479</v>
      </c>
      <c r="M199" s="65">
        <v>21420</v>
      </c>
      <c r="N199" s="65">
        <v>21420</v>
      </c>
      <c r="O199" s="65">
        <v>0</v>
      </c>
      <c r="P199" s="65">
        <v>19320</v>
      </c>
      <c r="Q199" s="65">
        <v>0</v>
      </c>
      <c r="R199" s="62"/>
      <c r="S199" s="62"/>
      <c r="T199" s="68">
        <v>45199</v>
      </c>
    </row>
    <row r="200" spans="1:20" x14ac:dyDescent="0.3">
      <c r="A200" s="50">
        <v>891501104</v>
      </c>
      <c r="B200" s="50" t="s">
        <v>14</v>
      </c>
      <c r="C200" s="50" t="s">
        <v>15</v>
      </c>
      <c r="D200" s="50">
        <v>1324447</v>
      </c>
      <c r="E200" s="50" t="s">
        <v>236</v>
      </c>
      <c r="F200" s="50" t="s">
        <v>955</v>
      </c>
      <c r="G200" s="51">
        <v>40847</v>
      </c>
      <c r="H200" s="53">
        <v>40859</v>
      </c>
      <c r="I200" s="53">
        <v>40876</v>
      </c>
      <c r="J200" s="52">
        <v>21890</v>
      </c>
      <c r="K200" s="52">
        <v>21890</v>
      </c>
      <c r="L200" s="62" t="s">
        <v>1479</v>
      </c>
      <c r="M200" s="65">
        <v>23990</v>
      </c>
      <c r="N200" s="65">
        <v>23990</v>
      </c>
      <c r="O200" s="65">
        <v>0</v>
      </c>
      <c r="P200" s="65">
        <v>21890</v>
      </c>
      <c r="Q200" s="65">
        <v>0</v>
      </c>
      <c r="R200" s="62"/>
      <c r="S200" s="62"/>
      <c r="T200" s="68">
        <v>45199</v>
      </c>
    </row>
    <row r="201" spans="1:20" x14ac:dyDescent="0.3">
      <c r="A201" s="50">
        <v>891501104</v>
      </c>
      <c r="B201" s="50" t="s">
        <v>14</v>
      </c>
      <c r="C201" s="50" t="s">
        <v>15</v>
      </c>
      <c r="D201" s="50">
        <v>1324723</v>
      </c>
      <c r="E201" s="50" t="s">
        <v>237</v>
      </c>
      <c r="F201" s="50" t="s">
        <v>956</v>
      </c>
      <c r="G201" s="51">
        <v>40847</v>
      </c>
      <c r="H201" s="53">
        <v>40859</v>
      </c>
      <c r="I201" s="53">
        <v>40876</v>
      </c>
      <c r="J201" s="52">
        <v>59498</v>
      </c>
      <c r="K201" s="52">
        <v>59498</v>
      </c>
      <c r="L201" s="62" t="s">
        <v>1479</v>
      </c>
      <c r="M201" s="65">
        <v>59498</v>
      </c>
      <c r="N201" s="65">
        <v>59498</v>
      </c>
      <c r="O201" s="65">
        <v>0</v>
      </c>
      <c r="P201" s="65">
        <v>59498</v>
      </c>
      <c r="Q201" s="65">
        <v>0</v>
      </c>
      <c r="R201" s="62"/>
      <c r="S201" s="62"/>
      <c r="T201" s="68">
        <v>45199</v>
      </c>
    </row>
    <row r="202" spans="1:20" x14ac:dyDescent="0.3">
      <c r="A202" s="50">
        <v>891501104</v>
      </c>
      <c r="B202" s="50" t="s">
        <v>14</v>
      </c>
      <c r="C202" s="50" t="s">
        <v>15</v>
      </c>
      <c r="D202" s="50">
        <v>1325197</v>
      </c>
      <c r="E202" s="50" t="s">
        <v>238</v>
      </c>
      <c r="F202" s="50" t="s">
        <v>957</v>
      </c>
      <c r="G202" s="51">
        <v>40847</v>
      </c>
      <c r="H202" s="53">
        <v>40859</v>
      </c>
      <c r="I202" s="53">
        <v>40876</v>
      </c>
      <c r="J202" s="52">
        <v>16640</v>
      </c>
      <c r="K202" s="52">
        <v>16640</v>
      </c>
      <c r="L202" s="62" t="s">
        <v>1479</v>
      </c>
      <c r="M202" s="65">
        <v>16640</v>
      </c>
      <c r="N202" s="65">
        <v>16640</v>
      </c>
      <c r="O202" s="65">
        <v>0</v>
      </c>
      <c r="P202" s="65">
        <v>16640</v>
      </c>
      <c r="Q202" s="65">
        <v>0</v>
      </c>
      <c r="R202" s="62"/>
      <c r="S202" s="62"/>
      <c r="T202" s="68">
        <v>45199</v>
      </c>
    </row>
    <row r="203" spans="1:20" x14ac:dyDescent="0.3">
      <c r="A203" s="50">
        <v>891501104</v>
      </c>
      <c r="B203" s="50" t="s">
        <v>14</v>
      </c>
      <c r="C203" s="50" t="s">
        <v>193</v>
      </c>
      <c r="D203" s="50">
        <v>96186</v>
      </c>
      <c r="E203" s="50" t="s">
        <v>239</v>
      </c>
      <c r="F203" s="50" t="s">
        <v>958</v>
      </c>
      <c r="G203" s="51">
        <v>40847</v>
      </c>
      <c r="H203" s="53">
        <v>40859</v>
      </c>
      <c r="I203" s="53">
        <v>40876</v>
      </c>
      <c r="J203" s="52">
        <v>3250</v>
      </c>
      <c r="K203" s="52">
        <v>3250</v>
      </c>
      <c r="L203" s="62" t="s">
        <v>1479</v>
      </c>
      <c r="M203" s="65">
        <v>3250</v>
      </c>
      <c r="N203" s="65">
        <v>3250</v>
      </c>
      <c r="O203" s="65">
        <v>0</v>
      </c>
      <c r="P203" s="65">
        <v>3250</v>
      </c>
      <c r="Q203" s="65">
        <v>0</v>
      </c>
      <c r="R203" s="62"/>
      <c r="S203" s="62"/>
      <c r="T203" s="68">
        <v>45199</v>
      </c>
    </row>
    <row r="204" spans="1:20" x14ac:dyDescent="0.3">
      <c r="A204" s="50">
        <v>891501104</v>
      </c>
      <c r="B204" s="50" t="s">
        <v>14</v>
      </c>
      <c r="C204" s="50" t="s">
        <v>15</v>
      </c>
      <c r="D204" s="50">
        <v>1326025</v>
      </c>
      <c r="E204" s="50" t="s">
        <v>240</v>
      </c>
      <c r="F204" s="50" t="s">
        <v>959</v>
      </c>
      <c r="G204" s="51">
        <v>40847</v>
      </c>
      <c r="H204" s="53">
        <v>40859</v>
      </c>
      <c r="I204" s="53">
        <v>40876</v>
      </c>
      <c r="J204" s="52">
        <v>3120</v>
      </c>
      <c r="K204" s="52">
        <v>3120</v>
      </c>
      <c r="L204" s="62" t="s">
        <v>1479</v>
      </c>
      <c r="M204" s="65">
        <v>3120</v>
      </c>
      <c r="N204" s="65">
        <v>3120</v>
      </c>
      <c r="O204" s="65">
        <v>0</v>
      </c>
      <c r="P204" s="65">
        <v>3120</v>
      </c>
      <c r="Q204" s="65">
        <v>0</v>
      </c>
      <c r="R204" s="62"/>
      <c r="S204" s="62"/>
      <c r="T204" s="68">
        <v>45199</v>
      </c>
    </row>
    <row r="205" spans="1:20" x14ac:dyDescent="0.3">
      <c r="A205" s="50">
        <v>891501104</v>
      </c>
      <c r="B205" s="50" t="s">
        <v>14</v>
      </c>
      <c r="C205" s="50" t="s">
        <v>15</v>
      </c>
      <c r="D205" s="50">
        <v>1326076</v>
      </c>
      <c r="E205" s="50" t="s">
        <v>241</v>
      </c>
      <c r="F205" s="50" t="s">
        <v>960</v>
      </c>
      <c r="G205" s="51">
        <v>40847</v>
      </c>
      <c r="H205" s="53">
        <v>40859</v>
      </c>
      <c r="I205" s="53">
        <v>40876</v>
      </c>
      <c r="J205" s="52">
        <v>7640</v>
      </c>
      <c r="K205" s="52">
        <v>7640</v>
      </c>
      <c r="L205" s="62" t="s">
        <v>1479</v>
      </c>
      <c r="M205" s="65">
        <v>9740</v>
      </c>
      <c r="N205" s="65">
        <v>9740</v>
      </c>
      <c r="O205" s="65">
        <v>0</v>
      </c>
      <c r="P205" s="65">
        <v>7640</v>
      </c>
      <c r="Q205" s="65">
        <v>0</v>
      </c>
      <c r="R205" s="62"/>
      <c r="S205" s="62"/>
      <c r="T205" s="68">
        <v>45199</v>
      </c>
    </row>
    <row r="206" spans="1:20" x14ac:dyDescent="0.3">
      <c r="A206" s="50">
        <v>891501104</v>
      </c>
      <c r="B206" s="50" t="s">
        <v>14</v>
      </c>
      <c r="C206" s="50" t="s">
        <v>15</v>
      </c>
      <c r="D206" s="50">
        <v>1326115</v>
      </c>
      <c r="E206" s="50" t="s">
        <v>242</v>
      </c>
      <c r="F206" s="50" t="s">
        <v>961</v>
      </c>
      <c r="G206" s="51">
        <v>40847</v>
      </c>
      <c r="H206" s="53">
        <v>40859</v>
      </c>
      <c r="I206" s="53">
        <v>40876</v>
      </c>
      <c r="J206" s="52">
        <v>37860</v>
      </c>
      <c r="K206" s="52">
        <v>37860</v>
      </c>
      <c r="L206" s="62" t="s">
        <v>1479</v>
      </c>
      <c r="M206" s="65">
        <v>37860</v>
      </c>
      <c r="N206" s="65">
        <v>37860</v>
      </c>
      <c r="O206" s="65">
        <v>0</v>
      </c>
      <c r="P206" s="65">
        <v>37860</v>
      </c>
      <c r="Q206" s="65">
        <v>0</v>
      </c>
      <c r="R206" s="62"/>
      <c r="S206" s="62"/>
      <c r="T206" s="68">
        <v>45199</v>
      </c>
    </row>
    <row r="207" spans="1:20" x14ac:dyDescent="0.3">
      <c r="A207" s="50">
        <v>891501104</v>
      </c>
      <c r="B207" s="50" t="s">
        <v>14</v>
      </c>
      <c r="C207" s="50" t="s">
        <v>15</v>
      </c>
      <c r="D207" s="50">
        <v>32069</v>
      </c>
      <c r="E207" s="50" t="s">
        <v>243</v>
      </c>
      <c r="F207" s="50" t="s">
        <v>962</v>
      </c>
      <c r="G207" s="51">
        <v>40877</v>
      </c>
      <c r="H207" s="53">
        <v>40889</v>
      </c>
      <c r="I207" s="53"/>
      <c r="J207" s="52">
        <v>26851</v>
      </c>
      <c r="K207" s="52">
        <v>26851</v>
      </c>
      <c r="L207" s="62" t="s">
        <v>1478</v>
      </c>
      <c r="M207" s="65">
        <v>30340</v>
      </c>
      <c r="N207" s="65">
        <v>30340</v>
      </c>
      <c r="O207" s="65">
        <v>0</v>
      </c>
      <c r="P207" s="65">
        <v>26851</v>
      </c>
      <c r="Q207" s="65">
        <v>0</v>
      </c>
      <c r="R207" s="62"/>
      <c r="S207" s="62"/>
      <c r="T207" s="68">
        <v>45199</v>
      </c>
    </row>
    <row r="208" spans="1:20" x14ac:dyDescent="0.3">
      <c r="A208" s="50">
        <v>891501104</v>
      </c>
      <c r="B208" s="50" t="s">
        <v>14</v>
      </c>
      <c r="C208" s="50" t="s">
        <v>15</v>
      </c>
      <c r="D208" s="50">
        <v>1326917</v>
      </c>
      <c r="E208" s="50" t="s">
        <v>244</v>
      </c>
      <c r="F208" s="50" t="s">
        <v>963</v>
      </c>
      <c r="G208" s="51">
        <v>40877</v>
      </c>
      <c r="H208" s="53">
        <v>40889</v>
      </c>
      <c r="I208" s="53"/>
      <c r="J208" s="52">
        <v>12480</v>
      </c>
      <c r="K208" s="52">
        <v>12480</v>
      </c>
      <c r="L208" s="62" t="s">
        <v>1478</v>
      </c>
      <c r="M208" s="65">
        <v>12480</v>
      </c>
      <c r="N208" s="65">
        <v>12480</v>
      </c>
      <c r="O208" s="65">
        <v>0</v>
      </c>
      <c r="P208" s="65">
        <v>12480</v>
      </c>
      <c r="Q208" s="65">
        <v>0</v>
      </c>
      <c r="R208" s="62"/>
      <c r="S208" s="62"/>
      <c r="T208" s="68">
        <v>45199</v>
      </c>
    </row>
    <row r="209" spans="1:20" x14ac:dyDescent="0.3">
      <c r="A209" s="50">
        <v>891501104</v>
      </c>
      <c r="B209" s="50" t="s">
        <v>14</v>
      </c>
      <c r="C209" s="50" t="s">
        <v>15</v>
      </c>
      <c r="D209" s="50">
        <v>1327292</v>
      </c>
      <c r="E209" s="50" t="s">
        <v>245</v>
      </c>
      <c r="F209" s="50" t="s">
        <v>964</v>
      </c>
      <c r="G209" s="51">
        <v>40877</v>
      </c>
      <c r="H209" s="53">
        <v>40889</v>
      </c>
      <c r="I209" s="53"/>
      <c r="J209" s="52">
        <v>7168</v>
      </c>
      <c r="K209" s="52">
        <v>7168</v>
      </c>
      <c r="L209" s="62" t="s">
        <v>1478</v>
      </c>
      <c r="M209" s="65">
        <v>9268</v>
      </c>
      <c r="N209" s="65">
        <v>9268</v>
      </c>
      <c r="O209" s="65">
        <v>0</v>
      </c>
      <c r="P209" s="65">
        <v>7168</v>
      </c>
      <c r="Q209" s="65">
        <v>0</v>
      </c>
      <c r="R209" s="62"/>
      <c r="S209" s="62"/>
      <c r="T209" s="68">
        <v>45199</v>
      </c>
    </row>
    <row r="210" spans="1:20" x14ac:dyDescent="0.3">
      <c r="A210" s="50">
        <v>891501104</v>
      </c>
      <c r="B210" s="50" t="s">
        <v>14</v>
      </c>
      <c r="C210" s="50" t="s">
        <v>15</v>
      </c>
      <c r="D210" s="50">
        <v>1328066</v>
      </c>
      <c r="E210" s="50" t="s">
        <v>246</v>
      </c>
      <c r="F210" s="50" t="s">
        <v>965</v>
      </c>
      <c r="G210" s="51">
        <v>40877</v>
      </c>
      <c r="H210" s="53">
        <v>40889</v>
      </c>
      <c r="I210" s="53"/>
      <c r="J210" s="52">
        <v>19320</v>
      </c>
      <c r="K210" s="52">
        <v>19320</v>
      </c>
      <c r="L210" s="62" t="s">
        <v>1478</v>
      </c>
      <c r="M210" s="65">
        <v>21420</v>
      </c>
      <c r="N210" s="65">
        <v>21420</v>
      </c>
      <c r="O210" s="65">
        <v>0</v>
      </c>
      <c r="P210" s="65">
        <v>19320</v>
      </c>
      <c r="Q210" s="65">
        <v>0</v>
      </c>
      <c r="R210" s="62"/>
      <c r="S210" s="62"/>
      <c r="T210" s="68">
        <v>45199</v>
      </c>
    </row>
    <row r="211" spans="1:20" x14ac:dyDescent="0.3">
      <c r="A211" s="50">
        <v>891501104</v>
      </c>
      <c r="B211" s="50" t="s">
        <v>14</v>
      </c>
      <c r="C211" s="50" t="s">
        <v>15</v>
      </c>
      <c r="D211" s="50">
        <v>1328116</v>
      </c>
      <c r="E211" s="50" t="s">
        <v>247</v>
      </c>
      <c r="F211" s="50" t="s">
        <v>966</v>
      </c>
      <c r="G211" s="51">
        <v>40877</v>
      </c>
      <c r="H211" s="53">
        <v>40889</v>
      </c>
      <c r="I211" s="53"/>
      <c r="J211" s="52">
        <v>21130</v>
      </c>
      <c r="K211" s="52">
        <v>21130</v>
      </c>
      <c r="L211" s="62" t="s">
        <v>1478</v>
      </c>
      <c r="M211" s="65">
        <v>23230</v>
      </c>
      <c r="N211" s="65">
        <v>23230</v>
      </c>
      <c r="O211" s="65">
        <v>0</v>
      </c>
      <c r="P211" s="65">
        <v>21130</v>
      </c>
      <c r="Q211" s="65">
        <v>0</v>
      </c>
      <c r="R211" s="62"/>
      <c r="S211" s="62"/>
      <c r="T211" s="68">
        <v>45199</v>
      </c>
    </row>
    <row r="212" spans="1:20" x14ac:dyDescent="0.3">
      <c r="A212" s="50">
        <v>891501104</v>
      </c>
      <c r="B212" s="50" t="s">
        <v>14</v>
      </c>
      <c r="C212" s="50" t="s">
        <v>15</v>
      </c>
      <c r="D212" s="50">
        <v>1329079</v>
      </c>
      <c r="E212" s="50" t="s">
        <v>248</v>
      </c>
      <c r="F212" s="50" t="s">
        <v>967</v>
      </c>
      <c r="G212" s="51">
        <v>40877</v>
      </c>
      <c r="H212" s="53">
        <v>40889</v>
      </c>
      <c r="I212" s="53"/>
      <c r="J212" s="52">
        <v>101927</v>
      </c>
      <c r="K212" s="52">
        <v>101927</v>
      </c>
      <c r="L212" s="62" t="s">
        <v>1478</v>
      </c>
      <c r="M212" s="65">
        <v>104027</v>
      </c>
      <c r="N212" s="65">
        <v>104027</v>
      </c>
      <c r="O212" s="65">
        <v>0</v>
      </c>
      <c r="P212" s="65">
        <v>101927</v>
      </c>
      <c r="Q212" s="65">
        <v>0</v>
      </c>
      <c r="R212" s="62"/>
      <c r="S212" s="62"/>
      <c r="T212" s="68">
        <v>45199</v>
      </c>
    </row>
    <row r="213" spans="1:20" x14ac:dyDescent="0.3">
      <c r="A213" s="50">
        <v>891501104</v>
      </c>
      <c r="B213" s="50" t="s">
        <v>14</v>
      </c>
      <c r="C213" s="50" t="s">
        <v>15</v>
      </c>
      <c r="D213" s="50">
        <v>1329089</v>
      </c>
      <c r="E213" s="50" t="s">
        <v>249</v>
      </c>
      <c r="F213" s="50" t="s">
        <v>968</v>
      </c>
      <c r="G213" s="51">
        <v>40877</v>
      </c>
      <c r="H213" s="53">
        <v>40889</v>
      </c>
      <c r="I213" s="53"/>
      <c r="J213" s="52">
        <v>3120</v>
      </c>
      <c r="K213" s="52">
        <v>3120</v>
      </c>
      <c r="L213" s="62" t="s">
        <v>1478</v>
      </c>
      <c r="M213" s="65">
        <v>3120</v>
      </c>
      <c r="N213" s="65">
        <v>3120</v>
      </c>
      <c r="O213" s="65">
        <v>0</v>
      </c>
      <c r="P213" s="65">
        <v>3120</v>
      </c>
      <c r="Q213" s="65">
        <v>0</v>
      </c>
      <c r="R213" s="62"/>
      <c r="S213" s="62"/>
      <c r="T213" s="68">
        <v>45199</v>
      </c>
    </row>
    <row r="214" spans="1:20" x14ac:dyDescent="0.3">
      <c r="A214" s="50">
        <v>891501104</v>
      </c>
      <c r="B214" s="50" t="s">
        <v>14</v>
      </c>
      <c r="C214" s="50" t="s">
        <v>15</v>
      </c>
      <c r="D214" s="50">
        <v>1329493</v>
      </c>
      <c r="E214" s="50" t="s">
        <v>250</v>
      </c>
      <c r="F214" s="50" t="s">
        <v>969</v>
      </c>
      <c r="G214" s="51">
        <v>40877</v>
      </c>
      <c r="H214" s="53">
        <v>40889</v>
      </c>
      <c r="I214" s="53"/>
      <c r="J214" s="52">
        <v>10940</v>
      </c>
      <c r="K214" s="52">
        <v>10940</v>
      </c>
      <c r="L214" s="62" t="s">
        <v>1478</v>
      </c>
      <c r="M214" s="65">
        <v>13040</v>
      </c>
      <c r="N214" s="65">
        <v>13040</v>
      </c>
      <c r="O214" s="65">
        <v>0</v>
      </c>
      <c r="P214" s="65">
        <v>10940</v>
      </c>
      <c r="Q214" s="65">
        <v>0</v>
      </c>
      <c r="R214" s="62"/>
      <c r="S214" s="62"/>
      <c r="T214" s="68">
        <v>45199</v>
      </c>
    </row>
    <row r="215" spans="1:20" x14ac:dyDescent="0.3">
      <c r="A215" s="50">
        <v>891501104</v>
      </c>
      <c r="B215" s="50" t="s">
        <v>14</v>
      </c>
      <c r="C215" s="50" t="s">
        <v>15</v>
      </c>
      <c r="D215" s="50">
        <v>1329519</v>
      </c>
      <c r="E215" s="50" t="s">
        <v>251</v>
      </c>
      <c r="F215" s="50" t="s">
        <v>970</v>
      </c>
      <c r="G215" s="51">
        <v>40877</v>
      </c>
      <c r="H215" s="53">
        <v>40889</v>
      </c>
      <c r="I215" s="53"/>
      <c r="J215" s="52">
        <v>6810</v>
      </c>
      <c r="K215" s="52">
        <v>6810</v>
      </c>
      <c r="L215" s="62" t="s">
        <v>1478</v>
      </c>
      <c r="M215" s="65">
        <v>6810</v>
      </c>
      <c r="N215" s="65">
        <v>6810</v>
      </c>
      <c r="O215" s="65">
        <v>0</v>
      </c>
      <c r="P215" s="65">
        <v>6810</v>
      </c>
      <c r="Q215" s="65">
        <v>0</v>
      </c>
      <c r="R215" s="62"/>
      <c r="S215" s="62"/>
      <c r="T215" s="68">
        <v>45199</v>
      </c>
    </row>
    <row r="216" spans="1:20" x14ac:dyDescent="0.3">
      <c r="A216" s="50">
        <v>891501104</v>
      </c>
      <c r="B216" s="50" t="s">
        <v>14</v>
      </c>
      <c r="C216" s="50" t="s">
        <v>15</v>
      </c>
      <c r="D216" s="50">
        <v>1329646</v>
      </c>
      <c r="E216" s="50" t="s">
        <v>252</v>
      </c>
      <c r="F216" s="50" t="s">
        <v>971</v>
      </c>
      <c r="G216" s="51">
        <v>40877</v>
      </c>
      <c r="H216" s="53">
        <v>40889</v>
      </c>
      <c r="I216" s="53"/>
      <c r="J216" s="52">
        <v>12560</v>
      </c>
      <c r="K216" s="52">
        <v>12560</v>
      </c>
      <c r="L216" s="62" t="s">
        <v>1478</v>
      </c>
      <c r="M216" s="65">
        <v>14660</v>
      </c>
      <c r="N216" s="65">
        <v>14660</v>
      </c>
      <c r="O216" s="65">
        <v>0</v>
      </c>
      <c r="P216" s="65">
        <v>12560</v>
      </c>
      <c r="Q216" s="65">
        <v>0</v>
      </c>
      <c r="R216" s="62"/>
      <c r="S216" s="62"/>
      <c r="T216" s="68">
        <v>45199</v>
      </c>
    </row>
    <row r="217" spans="1:20" x14ac:dyDescent="0.3">
      <c r="A217" s="50">
        <v>891501104</v>
      </c>
      <c r="B217" s="50" t="s">
        <v>14</v>
      </c>
      <c r="C217" s="50" t="s">
        <v>15</v>
      </c>
      <c r="D217" s="50">
        <v>1329648</v>
      </c>
      <c r="E217" s="50" t="s">
        <v>253</v>
      </c>
      <c r="F217" s="50" t="s">
        <v>972</v>
      </c>
      <c r="G217" s="51">
        <v>40877</v>
      </c>
      <c r="H217" s="53">
        <v>40889</v>
      </c>
      <c r="I217" s="53"/>
      <c r="J217" s="52">
        <v>12560</v>
      </c>
      <c r="K217" s="52">
        <v>12560</v>
      </c>
      <c r="L217" s="62" t="s">
        <v>1478</v>
      </c>
      <c r="M217" s="65">
        <v>14660</v>
      </c>
      <c r="N217" s="65">
        <v>14660</v>
      </c>
      <c r="O217" s="65">
        <v>0</v>
      </c>
      <c r="P217" s="65">
        <v>12560</v>
      </c>
      <c r="Q217" s="65">
        <v>0</v>
      </c>
      <c r="R217" s="62"/>
      <c r="S217" s="62"/>
      <c r="T217" s="68">
        <v>45199</v>
      </c>
    </row>
    <row r="218" spans="1:20" x14ac:dyDescent="0.3">
      <c r="A218" s="50">
        <v>891501104</v>
      </c>
      <c r="B218" s="50" t="s">
        <v>14</v>
      </c>
      <c r="C218" s="50" t="s">
        <v>15</v>
      </c>
      <c r="D218" s="50">
        <v>1329784</v>
      </c>
      <c r="E218" s="50" t="s">
        <v>254</v>
      </c>
      <c r="F218" s="50" t="s">
        <v>973</v>
      </c>
      <c r="G218" s="51">
        <v>40877</v>
      </c>
      <c r="H218" s="53">
        <v>40889</v>
      </c>
      <c r="I218" s="53"/>
      <c r="J218" s="52">
        <v>13346</v>
      </c>
      <c r="K218" s="52">
        <v>13346</v>
      </c>
      <c r="L218" s="62" t="s">
        <v>1478</v>
      </c>
      <c r="M218" s="65">
        <v>15080</v>
      </c>
      <c r="N218" s="65">
        <v>15080</v>
      </c>
      <c r="O218" s="65">
        <v>0</v>
      </c>
      <c r="P218" s="65">
        <v>13346</v>
      </c>
      <c r="Q218" s="65">
        <v>0</v>
      </c>
      <c r="R218" s="62"/>
      <c r="S218" s="62"/>
      <c r="T218" s="68">
        <v>45199</v>
      </c>
    </row>
    <row r="219" spans="1:20" x14ac:dyDescent="0.3">
      <c r="A219" s="50">
        <v>891501104</v>
      </c>
      <c r="B219" s="50" t="s">
        <v>14</v>
      </c>
      <c r="C219" s="50" t="s">
        <v>15</v>
      </c>
      <c r="D219" s="50">
        <v>1329786</v>
      </c>
      <c r="E219" s="50" t="s">
        <v>255</v>
      </c>
      <c r="F219" s="50" t="s">
        <v>974</v>
      </c>
      <c r="G219" s="51">
        <v>40877</v>
      </c>
      <c r="H219" s="53">
        <v>40889</v>
      </c>
      <c r="I219" s="53"/>
      <c r="J219" s="52">
        <v>26692</v>
      </c>
      <c r="K219" s="52">
        <v>26692</v>
      </c>
      <c r="L219" s="62" t="s">
        <v>1478</v>
      </c>
      <c r="M219" s="65">
        <v>30160</v>
      </c>
      <c r="N219" s="65">
        <v>30160</v>
      </c>
      <c r="O219" s="65">
        <v>0</v>
      </c>
      <c r="P219" s="65">
        <v>26692</v>
      </c>
      <c r="Q219" s="65">
        <v>0</v>
      </c>
      <c r="R219" s="62"/>
      <c r="S219" s="62"/>
      <c r="T219" s="68">
        <v>45199</v>
      </c>
    </row>
    <row r="220" spans="1:20" x14ac:dyDescent="0.3">
      <c r="A220" s="50">
        <v>891501104</v>
      </c>
      <c r="B220" s="50" t="s">
        <v>14</v>
      </c>
      <c r="C220" s="50" t="s">
        <v>15</v>
      </c>
      <c r="D220" s="50">
        <v>1329787</v>
      </c>
      <c r="E220" s="50" t="s">
        <v>256</v>
      </c>
      <c r="F220" s="50" t="s">
        <v>975</v>
      </c>
      <c r="G220" s="51">
        <v>40877</v>
      </c>
      <c r="H220" s="53">
        <v>40889</v>
      </c>
      <c r="I220" s="53"/>
      <c r="J220" s="52">
        <v>13346</v>
      </c>
      <c r="K220" s="52">
        <v>13346</v>
      </c>
      <c r="L220" s="62" t="s">
        <v>1478</v>
      </c>
      <c r="M220" s="65">
        <v>15080</v>
      </c>
      <c r="N220" s="65">
        <v>15080</v>
      </c>
      <c r="O220" s="65">
        <v>0</v>
      </c>
      <c r="P220" s="65">
        <v>13346</v>
      </c>
      <c r="Q220" s="65">
        <v>0</v>
      </c>
      <c r="R220" s="62"/>
      <c r="S220" s="62"/>
      <c r="T220" s="68">
        <v>45199</v>
      </c>
    </row>
    <row r="221" spans="1:20" x14ac:dyDescent="0.3">
      <c r="A221" s="50">
        <v>891501104</v>
      </c>
      <c r="B221" s="50" t="s">
        <v>14</v>
      </c>
      <c r="C221" s="50" t="s">
        <v>15</v>
      </c>
      <c r="D221" s="50">
        <v>1330223</v>
      </c>
      <c r="E221" s="50" t="s">
        <v>257</v>
      </c>
      <c r="F221" s="50" t="s">
        <v>976</v>
      </c>
      <c r="G221" s="51">
        <v>40877</v>
      </c>
      <c r="H221" s="53">
        <v>40889</v>
      </c>
      <c r="I221" s="53"/>
      <c r="J221" s="52">
        <v>13026</v>
      </c>
      <c r="K221" s="52">
        <v>13026</v>
      </c>
      <c r="L221" s="62" t="s">
        <v>1478</v>
      </c>
      <c r="M221" s="65">
        <v>15126</v>
      </c>
      <c r="N221" s="65">
        <v>15126</v>
      </c>
      <c r="O221" s="65">
        <v>0</v>
      </c>
      <c r="P221" s="65">
        <v>13026</v>
      </c>
      <c r="Q221" s="65">
        <v>0</v>
      </c>
      <c r="R221" s="62"/>
      <c r="S221" s="62"/>
      <c r="T221" s="68">
        <v>45199</v>
      </c>
    </row>
    <row r="222" spans="1:20" x14ac:dyDescent="0.3">
      <c r="A222" s="50">
        <v>891501104</v>
      </c>
      <c r="B222" s="50" t="s">
        <v>14</v>
      </c>
      <c r="C222" s="50" t="s">
        <v>15</v>
      </c>
      <c r="D222" s="50">
        <v>1330343</v>
      </c>
      <c r="E222" s="50" t="s">
        <v>258</v>
      </c>
      <c r="F222" s="50" t="s">
        <v>977</v>
      </c>
      <c r="G222" s="51">
        <v>40877</v>
      </c>
      <c r="H222" s="53">
        <v>40889</v>
      </c>
      <c r="I222" s="53"/>
      <c r="J222" s="52">
        <v>72293</v>
      </c>
      <c r="K222" s="52">
        <v>72293</v>
      </c>
      <c r="L222" s="62" t="s">
        <v>1478</v>
      </c>
      <c r="M222" s="65">
        <v>72293</v>
      </c>
      <c r="N222" s="65">
        <v>72293</v>
      </c>
      <c r="O222" s="65">
        <v>0</v>
      </c>
      <c r="P222" s="65">
        <v>72293</v>
      </c>
      <c r="Q222" s="65">
        <v>0</v>
      </c>
      <c r="R222" s="62"/>
      <c r="S222" s="62"/>
      <c r="T222" s="68">
        <v>45199</v>
      </c>
    </row>
    <row r="223" spans="1:20" x14ac:dyDescent="0.3">
      <c r="A223" s="50">
        <v>891501104</v>
      </c>
      <c r="B223" s="50" t="s">
        <v>14</v>
      </c>
      <c r="C223" s="50" t="s">
        <v>15</v>
      </c>
      <c r="D223" s="50">
        <v>1330873</v>
      </c>
      <c r="E223" s="50" t="s">
        <v>259</v>
      </c>
      <c r="F223" s="50" t="s">
        <v>978</v>
      </c>
      <c r="G223" s="51">
        <v>40877</v>
      </c>
      <c r="H223" s="53">
        <v>40889</v>
      </c>
      <c r="I223" s="53"/>
      <c r="J223" s="52">
        <v>6940</v>
      </c>
      <c r="K223" s="52">
        <v>6940</v>
      </c>
      <c r="L223" s="62" t="s">
        <v>1478</v>
      </c>
      <c r="M223" s="65">
        <v>9040</v>
      </c>
      <c r="N223" s="65">
        <v>9040</v>
      </c>
      <c r="O223" s="65">
        <v>0</v>
      </c>
      <c r="P223" s="65">
        <v>6940</v>
      </c>
      <c r="Q223" s="65">
        <v>0</v>
      </c>
      <c r="R223" s="62"/>
      <c r="S223" s="62"/>
      <c r="T223" s="68">
        <v>45199</v>
      </c>
    </row>
    <row r="224" spans="1:20" x14ac:dyDescent="0.3">
      <c r="A224" s="50">
        <v>891501104</v>
      </c>
      <c r="B224" s="50" t="s">
        <v>14</v>
      </c>
      <c r="C224" s="50" t="s">
        <v>15</v>
      </c>
      <c r="D224" s="50">
        <v>1331064</v>
      </c>
      <c r="E224" s="50" t="s">
        <v>260</v>
      </c>
      <c r="F224" s="50" t="s">
        <v>979</v>
      </c>
      <c r="G224" s="51">
        <v>40877</v>
      </c>
      <c r="H224" s="53">
        <v>40889</v>
      </c>
      <c r="I224" s="53"/>
      <c r="J224" s="52">
        <v>30030</v>
      </c>
      <c r="K224" s="52">
        <v>30030</v>
      </c>
      <c r="L224" s="62" t="s">
        <v>1478</v>
      </c>
      <c r="M224" s="65">
        <v>32130</v>
      </c>
      <c r="N224" s="65">
        <v>32130</v>
      </c>
      <c r="O224" s="65">
        <v>0</v>
      </c>
      <c r="P224" s="65">
        <v>30030</v>
      </c>
      <c r="Q224" s="65">
        <v>0</v>
      </c>
      <c r="R224" s="62"/>
      <c r="S224" s="62"/>
      <c r="T224" s="68">
        <v>45199</v>
      </c>
    </row>
    <row r="225" spans="1:20" x14ac:dyDescent="0.3">
      <c r="A225" s="50">
        <v>891501104</v>
      </c>
      <c r="B225" s="50" t="s">
        <v>14</v>
      </c>
      <c r="C225" s="50" t="s">
        <v>15</v>
      </c>
      <c r="D225" s="50">
        <v>1331119</v>
      </c>
      <c r="E225" s="50" t="s">
        <v>261</v>
      </c>
      <c r="F225" s="50" t="s">
        <v>980</v>
      </c>
      <c r="G225" s="53">
        <v>40877</v>
      </c>
      <c r="H225" s="53">
        <v>40889</v>
      </c>
      <c r="I225" s="53"/>
      <c r="J225" s="52">
        <v>13040</v>
      </c>
      <c r="K225" s="52">
        <v>13040</v>
      </c>
      <c r="L225" s="62" t="s">
        <v>1478</v>
      </c>
      <c r="M225" s="65">
        <v>0</v>
      </c>
      <c r="N225" s="65">
        <v>0</v>
      </c>
      <c r="O225" s="65">
        <v>0</v>
      </c>
      <c r="P225" s="65">
        <v>0</v>
      </c>
      <c r="Q225" s="65">
        <v>0</v>
      </c>
      <c r="R225" s="62"/>
      <c r="S225" s="62"/>
      <c r="T225" s="68">
        <v>45199</v>
      </c>
    </row>
    <row r="226" spans="1:20" x14ac:dyDescent="0.3">
      <c r="A226" s="50">
        <v>891501104</v>
      </c>
      <c r="B226" s="50" t="s">
        <v>14</v>
      </c>
      <c r="C226" s="50" t="s">
        <v>15</v>
      </c>
      <c r="D226" s="50">
        <v>1331268</v>
      </c>
      <c r="E226" s="50" t="s">
        <v>262</v>
      </c>
      <c r="F226" s="50" t="s">
        <v>981</v>
      </c>
      <c r="G226" s="53">
        <v>40877</v>
      </c>
      <c r="H226" s="53">
        <v>40889</v>
      </c>
      <c r="I226" s="53"/>
      <c r="J226" s="52">
        <v>50250</v>
      </c>
      <c r="K226" s="52">
        <v>50250</v>
      </c>
      <c r="L226" s="62" t="s">
        <v>1478</v>
      </c>
      <c r="M226" s="65">
        <v>0</v>
      </c>
      <c r="N226" s="65">
        <v>0</v>
      </c>
      <c r="O226" s="65">
        <v>0</v>
      </c>
      <c r="P226" s="65">
        <v>0</v>
      </c>
      <c r="Q226" s="65">
        <v>0</v>
      </c>
      <c r="R226" s="62"/>
      <c r="S226" s="62"/>
      <c r="T226" s="68">
        <v>45199</v>
      </c>
    </row>
    <row r="227" spans="1:20" x14ac:dyDescent="0.3">
      <c r="A227" s="50">
        <v>891501104</v>
      </c>
      <c r="B227" s="50" t="s">
        <v>14</v>
      </c>
      <c r="C227" s="50" t="s">
        <v>15</v>
      </c>
      <c r="D227" s="50">
        <v>1331269</v>
      </c>
      <c r="E227" s="50" t="s">
        <v>263</v>
      </c>
      <c r="F227" s="50" t="s">
        <v>982</v>
      </c>
      <c r="G227" s="51">
        <v>40877</v>
      </c>
      <c r="H227" s="53">
        <v>40889</v>
      </c>
      <c r="I227" s="53"/>
      <c r="J227" s="52">
        <v>18963</v>
      </c>
      <c r="K227" s="52">
        <v>18963</v>
      </c>
      <c r="L227" s="62" t="s">
        <v>1478</v>
      </c>
      <c r="M227" s="65">
        <v>21063</v>
      </c>
      <c r="N227" s="65">
        <v>21063</v>
      </c>
      <c r="O227" s="65">
        <v>0</v>
      </c>
      <c r="P227" s="65">
        <v>18963</v>
      </c>
      <c r="Q227" s="65">
        <v>0</v>
      </c>
      <c r="R227" s="62"/>
      <c r="S227" s="62"/>
      <c r="T227" s="68">
        <v>45199</v>
      </c>
    </row>
    <row r="228" spans="1:20" x14ac:dyDescent="0.3">
      <c r="A228" s="50">
        <v>891501104</v>
      </c>
      <c r="B228" s="50" t="s">
        <v>14</v>
      </c>
      <c r="C228" s="50" t="s">
        <v>15</v>
      </c>
      <c r="D228" s="50">
        <v>1331350</v>
      </c>
      <c r="E228" s="50" t="s">
        <v>264</v>
      </c>
      <c r="F228" s="50" t="s">
        <v>983</v>
      </c>
      <c r="G228" s="51">
        <v>40877</v>
      </c>
      <c r="H228" s="53">
        <v>40889</v>
      </c>
      <c r="I228" s="53"/>
      <c r="J228" s="52">
        <v>6480</v>
      </c>
      <c r="K228" s="52">
        <v>6480</v>
      </c>
      <c r="L228" s="62" t="s">
        <v>1478</v>
      </c>
      <c r="M228" s="65">
        <v>6480</v>
      </c>
      <c r="N228" s="65">
        <v>6480</v>
      </c>
      <c r="O228" s="65">
        <v>0</v>
      </c>
      <c r="P228" s="65">
        <v>6480</v>
      </c>
      <c r="Q228" s="65">
        <v>0</v>
      </c>
      <c r="R228" s="62"/>
      <c r="S228" s="62"/>
      <c r="T228" s="68">
        <v>45199</v>
      </c>
    </row>
    <row r="229" spans="1:20" x14ac:dyDescent="0.3">
      <c r="A229" s="50">
        <v>891501104</v>
      </c>
      <c r="B229" s="50" t="s">
        <v>14</v>
      </c>
      <c r="C229" s="50" t="s">
        <v>15</v>
      </c>
      <c r="D229" s="50">
        <v>1331354</v>
      </c>
      <c r="E229" s="50" t="s">
        <v>265</v>
      </c>
      <c r="F229" s="50" t="s">
        <v>984</v>
      </c>
      <c r="G229" s="51">
        <v>40877</v>
      </c>
      <c r="H229" s="53">
        <v>40889</v>
      </c>
      <c r="I229" s="53"/>
      <c r="J229" s="52">
        <v>3250</v>
      </c>
      <c r="K229" s="52">
        <v>3250</v>
      </c>
      <c r="L229" s="62" t="s">
        <v>1478</v>
      </c>
      <c r="M229" s="65">
        <v>3250</v>
      </c>
      <c r="N229" s="65">
        <v>3250</v>
      </c>
      <c r="O229" s="65">
        <v>0</v>
      </c>
      <c r="P229" s="65">
        <v>3250</v>
      </c>
      <c r="Q229" s="65">
        <v>0</v>
      </c>
      <c r="R229" s="62"/>
      <c r="S229" s="62"/>
      <c r="T229" s="68">
        <v>45199</v>
      </c>
    </row>
    <row r="230" spans="1:20" x14ac:dyDescent="0.3">
      <c r="A230" s="50">
        <v>891501104</v>
      </c>
      <c r="B230" s="50" t="s">
        <v>14</v>
      </c>
      <c r="C230" s="50" t="s">
        <v>15</v>
      </c>
      <c r="D230" s="50">
        <v>1331774</v>
      </c>
      <c r="E230" s="50" t="s">
        <v>266</v>
      </c>
      <c r="F230" s="50" t="s">
        <v>985</v>
      </c>
      <c r="G230" s="51">
        <v>40877</v>
      </c>
      <c r="H230" s="53">
        <v>40889</v>
      </c>
      <c r="I230" s="53"/>
      <c r="J230" s="52">
        <v>3120</v>
      </c>
      <c r="K230" s="52">
        <v>3120</v>
      </c>
      <c r="L230" s="62" t="s">
        <v>1478</v>
      </c>
      <c r="M230" s="65">
        <v>3120</v>
      </c>
      <c r="N230" s="65">
        <v>3120</v>
      </c>
      <c r="O230" s="65">
        <v>0</v>
      </c>
      <c r="P230" s="65">
        <v>3120</v>
      </c>
      <c r="Q230" s="65">
        <v>0</v>
      </c>
      <c r="R230" s="62"/>
      <c r="S230" s="62"/>
      <c r="T230" s="68">
        <v>45199</v>
      </c>
    </row>
    <row r="231" spans="1:20" x14ac:dyDescent="0.3">
      <c r="A231" s="50">
        <v>891501104</v>
      </c>
      <c r="B231" s="50" t="s">
        <v>14</v>
      </c>
      <c r="C231" s="50" t="s">
        <v>15</v>
      </c>
      <c r="D231" s="50">
        <v>1331784</v>
      </c>
      <c r="E231" s="50" t="s">
        <v>267</v>
      </c>
      <c r="F231" s="50" t="s">
        <v>986</v>
      </c>
      <c r="G231" s="51">
        <v>40877</v>
      </c>
      <c r="H231" s="53">
        <v>40889</v>
      </c>
      <c r="I231" s="53"/>
      <c r="J231" s="52">
        <v>13792</v>
      </c>
      <c r="K231" s="52">
        <v>13792</v>
      </c>
      <c r="L231" s="62" t="s">
        <v>1478</v>
      </c>
      <c r="M231" s="65">
        <v>13792</v>
      </c>
      <c r="N231" s="65">
        <v>13792</v>
      </c>
      <c r="O231" s="65">
        <v>0</v>
      </c>
      <c r="P231" s="65">
        <v>13792</v>
      </c>
      <c r="Q231" s="65">
        <v>0</v>
      </c>
      <c r="R231" s="62"/>
      <c r="S231" s="62"/>
      <c r="T231" s="68">
        <v>45199</v>
      </c>
    </row>
    <row r="232" spans="1:20" x14ac:dyDescent="0.3">
      <c r="A232" s="50">
        <v>891501104</v>
      </c>
      <c r="B232" s="50" t="s">
        <v>14</v>
      </c>
      <c r="C232" s="50" t="s">
        <v>15</v>
      </c>
      <c r="D232" s="50">
        <v>1331925</v>
      </c>
      <c r="E232" s="50" t="s">
        <v>268</v>
      </c>
      <c r="F232" s="50" t="s">
        <v>987</v>
      </c>
      <c r="G232" s="51">
        <v>40877</v>
      </c>
      <c r="H232" s="53">
        <v>40889</v>
      </c>
      <c r="I232" s="53"/>
      <c r="J232" s="52">
        <v>70090</v>
      </c>
      <c r="K232" s="52">
        <v>70090</v>
      </c>
      <c r="L232" s="62" t="s">
        <v>1478</v>
      </c>
      <c r="M232" s="65">
        <v>70090</v>
      </c>
      <c r="N232" s="65">
        <v>70090</v>
      </c>
      <c r="O232" s="65">
        <v>0</v>
      </c>
      <c r="P232" s="65">
        <v>70090</v>
      </c>
      <c r="Q232" s="65">
        <v>0</v>
      </c>
      <c r="R232" s="62"/>
      <c r="S232" s="62"/>
      <c r="T232" s="68">
        <v>45199</v>
      </c>
    </row>
    <row r="233" spans="1:20" x14ac:dyDescent="0.3">
      <c r="A233" s="50">
        <v>891501104</v>
      </c>
      <c r="B233" s="50" t="s">
        <v>14</v>
      </c>
      <c r="C233" s="50" t="s">
        <v>15</v>
      </c>
      <c r="D233" s="50">
        <v>1332304</v>
      </c>
      <c r="E233" s="50" t="s">
        <v>269</v>
      </c>
      <c r="F233" s="50" t="s">
        <v>988</v>
      </c>
      <c r="G233" s="51">
        <v>40877</v>
      </c>
      <c r="H233" s="53">
        <v>40889</v>
      </c>
      <c r="I233" s="53"/>
      <c r="J233" s="52">
        <v>10940</v>
      </c>
      <c r="K233" s="52">
        <v>10940</v>
      </c>
      <c r="L233" s="62" t="s">
        <v>1478</v>
      </c>
      <c r="M233" s="65">
        <v>13040</v>
      </c>
      <c r="N233" s="65">
        <v>13040</v>
      </c>
      <c r="O233" s="65">
        <v>0</v>
      </c>
      <c r="P233" s="65">
        <v>10940</v>
      </c>
      <c r="Q233" s="65">
        <v>0</v>
      </c>
      <c r="R233" s="62"/>
      <c r="S233" s="62"/>
      <c r="T233" s="68">
        <v>45199</v>
      </c>
    </row>
    <row r="234" spans="1:20" x14ac:dyDescent="0.3">
      <c r="A234" s="50">
        <v>891501104</v>
      </c>
      <c r="B234" s="50" t="s">
        <v>14</v>
      </c>
      <c r="C234" s="50" t="s">
        <v>15</v>
      </c>
      <c r="D234" s="50">
        <v>1332453</v>
      </c>
      <c r="E234" s="50" t="s">
        <v>270</v>
      </c>
      <c r="F234" s="50" t="s">
        <v>989</v>
      </c>
      <c r="G234" s="51">
        <v>40877</v>
      </c>
      <c r="H234" s="53">
        <v>40889</v>
      </c>
      <c r="I234" s="53"/>
      <c r="J234" s="52">
        <v>6420</v>
      </c>
      <c r="K234" s="52">
        <v>6420</v>
      </c>
      <c r="L234" s="62" t="s">
        <v>1478</v>
      </c>
      <c r="M234" s="65">
        <v>6420</v>
      </c>
      <c r="N234" s="65">
        <v>6420</v>
      </c>
      <c r="O234" s="65">
        <v>0</v>
      </c>
      <c r="P234" s="65">
        <v>6420</v>
      </c>
      <c r="Q234" s="65">
        <v>0</v>
      </c>
      <c r="R234" s="62"/>
      <c r="S234" s="62"/>
      <c r="T234" s="68">
        <v>45199</v>
      </c>
    </row>
    <row r="235" spans="1:20" x14ac:dyDescent="0.3">
      <c r="A235" s="50">
        <v>891501104</v>
      </c>
      <c r="B235" s="50" t="s">
        <v>14</v>
      </c>
      <c r="C235" s="50" t="s">
        <v>15</v>
      </c>
      <c r="D235" s="50">
        <v>1332923</v>
      </c>
      <c r="E235" s="50" t="s">
        <v>271</v>
      </c>
      <c r="F235" s="50" t="s">
        <v>990</v>
      </c>
      <c r="G235" s="51">
        <v>40877</v>
      </c>
      <c r="H235" s="53">
        <v>40889</v>
      </c>
      <c r="I235" s="53"/>
      <c r="J235" s="52">
        <v>293</v>
      </c>
      <c r="K235" s="52">
        <v>293</v>
      </c>
      <c r="L235" s="62" t="s">
        <v>1478</v>
      </c>
      <c r="M235" s="65">
        <v>293</v>
      </c>
      <c r="N235" s="65">
        <v>293</v>
      </c>
      <c r="O235" s="65">
        <v>0</v>
      </c>
      <c r="P235" s="65">
        <v>293</v>
      </c>
      <c r="Q235" s="65">
        <v>0</v>
      </c>
      <c r="R235" s="62"/>
      <c r="S235" s="62"/>
      <c r="T235" s="68">
        <v>45199</v>
      </c>
    </row>
    <row r="236" spans="1:20" x14ac:dyDescent="0.3">
      <c r="A236" s="50">
        <v>891501104</v>
      </c>
      <c r="B236" s="50" t="s">
        <v>14</v>
      </c>
      <c r="C236" s="50" t="s">
        <v>15</v>
      </c>
      <c r="D236" s="50">
        <v>1333148</v>
      </c>
      <c r="E236" s="50" t="s">
        <v>272</v>
      </c>
      <c r="F236" s="50" t="s">
        <v>991</v>
      </c>
      <c r="G236" s="51">
        <v>40877</v>
      </c>
      <c r="H236" s="53">
        <v>40889</v>
      </c>
      <c r="I236" s="53"/>
      <c r="J236" s="52">
        <v>12120</v>
      </c>
      <c r="K236" s="52">
        <v>12120</v>
      </c>
      <c r="L236" s="62" t="s">
        <v>1478</v>
      </c>
      <c r="M236" s="65">
        <v>14220</v>
      </c>
      <c r="N236" s="65">
        <v>14220</v>
      </c>
      <c r="O236" s="65">
        <v>0</v>
      </c>
      <c r="P236" s="65">
        <v>12120</v>
      </c>
      <c r="Q236" s="65">
        <v>0</v>
      </c>
      <c r="R236" s="62"/>
      <c r="S236" s="62"/>
      <c r="T236" s="68">
        <v>45199</v>
      </c>
    </row>
    <row r="237" spans="1:20" x14ac:dyDescent="0.3">
      <c r="A237" s="50">
        <v>891501104</v>
      </c>
      <c r="B237" s="50" t="s">
        <v>14</v>
      </c>
      <c r="C237" s="50" t="s">
        <v>15</v>
      </c>
      <c r="D237" s="50">
        <v>1333785</v>
      </c>
      <c r="E237" s="50" t="s">
        <v>273</v>
      </c>
      <c r="F237" s="50" t="s">
        <v>992</v>
      </c>
      <c r="G237" s="51">
        <v>40877</v>
      </c>
      <c r="H237" s="53">
        <v>40889</v>
      </c>
      <c r="I237" s="53"/>
      <c r="J237" s="52">
        <v>10940</v>
      </c>
      <c r="K237" s="52">
        <v>10940</v>
      </c>
      <c r="L237" s="62" t="s">
        <v>1478</v>
      </c>
      <c r="M237" s="65">
        <v>13040</v>
      </c>
      <c r="N237" s="65">
        <v>13040</v>
      </c>
      <c r="O237" s="65">
        <v>0</v>
      </c>
      <c r="P237" s="65">
        <v>10940</v>
      </c>
      <c r="Q237" s="65">
        <v>0</v>
      </c>
      <c r="R237" s="62"/>
      <c r="S237" s="62"/>
      <c r="T237" s="68">
        <v>45199</v>
      </c>
    </row>
    <row r="238" spans="1:20" x14ac:dyDescent="0.3">
      <c r="A238" s="50">
        <v>891501104</v>
      </c>
      <c r="B238" s="50" t="s">
        <v>14</v>
      </c>
      <c r="C238" s="50" t="s">
        <v>15</v>
      </c>
      <c r="D238" s="50">
        <v>1334881</v>
      </c>
      <c r="E238" s="50" t="s">
        <v>274</v>
      </c>
      <c r="F238" s="50" t="s">
        <v>993</v>
      </c>
      <c r="G238" s="51">
        <v>40877</v>
      </c>
      <c r="H238" s="53">
        <v>40889</v>
      </c>
      <c r="I238" s="53"/>
      <c r="J238" s="52">
        <v>10940</v>
      </c>
      <c r="K238" s="52">
        <v>10940</v>
      </c>
      <c r="L238" s="62" t="s">
        <v>1478</v>
      </c>
      <c r="M238" s="65">
        <v>13040</v>
      </c>
      <c r="N238" s="65">
        <v>13040</v>
      </c>
      <c r="O238" s="65">
        <v>0</v>
      </c>
      <c r="P238" s="65">
        <v>10940</v>
      </c>
      <c r="Q238" s="65">
        <v>0</v>
      </c>
      <c r="R238" s="62"/>
      <c r="S238" s="62"/>
      <c r="T238" s="68">
        <v>45199</v>
      </c>
    </row>
    <row r="239" spans="1:20" x14ac:dyDescent="0.3">
      <c r="A239" s="50">
        <v>891501104</v>
      </c>
      <c r="B239" s="50" t="s">
        <v>14</v>
      </c>
      <c r="C239" s="50" t="s">
        <v>15</v>
      </c>
      <c r="D239" s="50">
        <v>1334915</v>
      </c>
      <c r="E239" s="50" t="s">
        <v>275</v>
      </c>
      <c r="F239" s="50" t="s">
        <v>994</v>
      </c>
      <c r="G239" s="51">
        <v>40877</v>
      </c>
      <c r="H239" s="53">
        <v>40889</v>
      </c>
      <c r="I239" s="53"/>
      <c r="J239" s="52">
        <v>22450</v>
      </c>
      <c r="K239" s="52">
        <v>22450</v>
      </c>
      <c r="L239" s="62" t="s">
        <v>1478</v>
      </c>
      <c r="M239" s="65">
        <v>24550</v>
      </c>
      <c r="N239" s="65">
        <v>24550</v>
      </c>
      <c r="O239" s="65">
        <v>0</v>
      </c>
      <c r="P239" s="65">
        <v>22450</v>
      </c>
      <c r="Q239" s="65">
        <v>0</v>
      </c>
      <c r="R239" s="62"/>
      <c r="S239" s="62"/>
      <c r="T239" s="68">
        <v>45199</v>
      </c>
    </row>
    <row r="240" spans="1:20" x14ac:dyDescent="0.3">
      <c r="A240" s="50">
        <v>891501104</v>
      </c>
      <c r="B240" s="50" t="s">
        <v>14</v>
      </c>
      <c r="C240" s="50" t="s">
        <v>15</v>
      </c>
      <c r="D240" s="50">
        <v>1334988</v>
      </c>
      <c r="E240" s="50" t="s">
        <v>276</v>
      </c>
      <c r="F240" s="50" t="s">
        <v>995</v>
      </c>
      <c r="G240" s="51">
        <v>40877</v>
      </c>
      <c r="H240" s="53">
        <v>40889</v>
      </c>
      <c r="I240" s="53"/>
      <c r="J240" s="52">
        <v>3250</v>
      </c>
      <c r="K240" s="52">
        <v>3250</v>
      </c>
      <c r="L240" s="62" t="s">
        <v>1478</v>
      </c>
      <c r="M240" s="65">
        <v>3250</v>
      </c>
      <c r="N240" s="65">
        <v>3250</v>
      </c>
      <c r="O240" s="65">
        <v>0</v>
      </c>
      <c r="P240" s="65">
        <v>3250</v>
      </c>
      <c r="Q240" s="65">
        <v>0</v>
      </c>
      <c r="R240" s="62"/>
      <c r="S240" s="62"/>
      <c r="T240" s="68">
        <v>45199</v>
      </c>
    </row>
    <row r="241" spans="1:20" x14ac:dyDescent="0.3">
      <c r="A241" s="50">
        <v>891501104</v>
      </c>
      <c r="B241" s="50" t="s">
        <v>14</v>
      </c>
      <c r="C241" s="50" t="s">
        <v>15</v>
      </c>
      <c r="D241" s="50">
        <v>1334991</v>
      </c>
      <c r="E241" s="50" t="s">
        <v>277</v>
      </c>
      <c r="F241" s="50" t="s">
        <v>996</v>
      </c>
      <c r="G241" s="51">
        <v>40877</v>
      </c>
      <c r="H241" s="53">
        <v>40889</v>
      </c>
      <c r="I241" s="53"/>
      <c r="J241" s="52">
        <v>3250</v>
      </c>
      <c r="K241" s="52">
        <v>3250</v>
      </c>
      <c r="L241" s="62" t="s">
        <v>1478</v>
      </c>
      <c r="M241" s="65">
        <v>3250</v>
      </c>
      <c r="N241" s="65">
        <v>3250</v>
      </c>
      <c r="O241" s="65">
        <v>0</v>
      </c>
      <c r="P241" s="65">
        <v>3250</v>
      </c>
      <c r="Q241" s="65">
        <v>0</v>
      </c>
      <c r="R241" s="62"/>
      <c r="S241" s="62"/>
      <c r="T241" s="68">
        <v>45199</v>
      </c>
    </row>
    <row r="242" spans="1:20" x14ac:dyDescent="0.3">
      <c r="A242" s="50">
        <v>891501104</v>
      </c>
      <c r="B242" s="50" t="s">
        <v>14</v>
      </c>
      <c r="C242" s="50" t="s">
        <v>15</v>
      </c>
      <c r="D242" s="50">
        <v>1334993</v>
      </c>
      <c r="E242" s="50" t="s">
        <v>278</v>
      </c>
      <c r="F242" s="50" t="s">
        <v>997</v>
      </c>
      <c r="G242" s="51">
        <v>40877</v>
      </c>
      <c r="H242" s="53">
        <v>40889</v>
      </c>
      <c r="I242" s="53"/>
      <c r="J242" s="52">
        <v>3250</v>
      </c>
      <c r="K242" s="52">
        <v>3250</v>
      </c>
      <c r="L242" s="62" t="s">
        <v>1478</v>
      </c>
      <c r="M242" s="65">
        <v>3250</v>
      </c>
      <c r="N242" s="65">
        <v>3250</v>
      </c>
      <c r="O242" s="65">
        <v>0</v>
      </c>
      <c r="P242" s="65">
        <v>3250</v>
      </c>
      <c r="Q242" s="65">
        <v>0</v>
      </c>
      <c r="R242" s="62"/>
      <c r="S242" s="62"/>
      <c r="T242" s="68">
        <v>45199</v>
      </c>
    </row>
    <row r="243" spans="1:20" x14ac:dyDescent="0.3">
      <c r="A243" s="50">
        <v>891501104</v>
      </c>
      <c r="B243" s="50" t="s">
        <v>14</v>
      </c>
      <c r="C243" s="50" t="s">
        <v>15</v>
      </c>
      <c r="D243" s="50">
        <v>1334996</v>
      </c>
      <c r="E243" s="50" t="s">
        <v>279</v>
      </c>
      <c r="F243" s="50" t="s">
        <v>998</v>
      </c>
      <c r="G243" s="51">
        <v>40877</v>
      </c>
      <c r="H243" s="53">
        <v>40889</v>
      </c>
      <c r="I243" s="53"/>
      <c r="J243" s="52">
        <v>3250</v>
      </c>
      <c r="K243" s="52">
        <v>3250</v>
      </c>
      <c r="L243" s="62" t="s">
        <v>1478</v>
      </c>
      <c r="M243" s="65">
        <v>3250</v>
      </c>
      <c r="N243" s="65">
        <v>3250</v>
      </c>
      <c r="O243" s="65">
        <v>0</v>
      </c>
      <c r="P243" s="65">
        <v>3250</v>
      </c>
      <c r="Q243" s="65">
        <v>0</v>
      </c>
      <c r="R243" s="62"/>
      <c r="S243" s="62"/>
      <c r="T243" s="68">
        <v>45199</v>
      </c>
    </row>
    <row r="244" spans="1:20" x14ac:dyDescent="0.3">
      <c r="A244" s="50">
        <v>891501104</v>
      </c>
      <c r="B244" s="50" t="s">
        <v>14</v>
      </c>
      <c r="C244" s="50" t="s">
        <v>15</v>
      </c>
      <c r="D244" s="50">
        <v>1335021</v>
      </c>
      <c r="E244" s="50" t="s">
        <v>280</v>
      </c>
      <c r="F244" s="50" t="s">
        <v>999</v>
      </c>
      <c r="G244" s="51">
        <v>40877</v>
      </c>
      <c r="H244" s="53">
        <v>40889</v>
      </c>
      <c r="I244" s="53"/>
      <c r="J244" s="52">
        <v>3250</v>
      </c>
      <c r="K244" s="52">
        <v>3250</v>
      </c>
      <c r="L244" s="62" t="s">
        <v>1478</v>
      </c>
      <c r="M244" s="65">
        <v>3250</v>
      </c>
      <c r="N244" s="65">
        <v>3250</v>
      </c>
      <c r="O244" s="65">
        <v>0</v>
      </c>
      <c r="P244" s="65">
        <v>3250</v>
      </c>
      <c r="Q244" s="65">
        <v>0</v>
      </c>
      <c r="R244" s="62"/>
      <c r="S244" s="62"/>
      <c r="T244" s="68">
        <v>45199</v>
      </c>
    </row>
    <row r="245" spans="1:20" x14ac:dyDescent="0.3">
      <c r="A245" s="50">
        <v>891501104</v>
      </c>
      <c r="B245" s="50" t="s">
        <v>14</v>
      </c>
      <c r="C245" s="50" t="s">
        <v>15</v>
      </c>
      <c r="D245" s="50">
        <v>1335025</v>
      </c>
      <c r="E245" s="50" t="s">
        <v>281</v>
      </c>
      <c r="F245" s="50" t="s">
        <v>1000</v>
      </c>
      <c r="G245" s="51">
        <v>40877</v>
      </c>
      <c r="H245" s="53">
        <v>40889</v>
      </c>
      <c r="I245" s="53"/>
      <c r="J245" s="52">
        <v>19320</v>
      </c>
      <c r="K245" s="52">
        <v>19320</v>
      </c>
      <c r="L245" s="62" t="s">
        <v>1478</v>
      </c>
      <c r="M245" s="65">
        <v>21420</v>
      </c>
      <c r="N245" s="65">
        <v>21420</v>
      </c>
      <c r="O245" s="65">
        <v>0</v>
      </c>
      <c r="P245" s="65">
        <v>19320</v>
      </c>
      <c r="Q245" s="65">
        <v>0</v>
      </c>
      <c r="R245" s="62"/>
      <c r="S245" s="62"/>
      <c r="T245" s="68">
        <v>45199</v>
      </c>
    </row>
    <row r="246" spans="1:20" x14ac:dyDescent="0.3">
      <c r="A246" s="50">
        <v>891501104</v>
      </c>
      <c r="B246" s="50" t="s">
        <v>14</v>
      </c>
      <c r="C246" s="50" t="s">
        <v>15</v>
      </c>
      <c r="D246" s="50">
        <v>1335922</v>
      </c>
      <c r="E246" s="50" t="s">
        <v>282</v>
      </c>
      <c r="F246" s="50" t="s">
        <v>1001</v>
      </c>
      <c r="G246" s="51">
        <v>40877</v>
      </c>
      <c r="H246" s="53">
        <v>40889</v>
      </c>
      <c r="I246" s="53"/>
      <c r="J246" s="52">
        <v>3250</v>
      </c>
      <c r="K246" s="52">
        <v>3250</v>
      </c>
      <c r="L246" s="62" t="s">
        <v>1478</v>
      </c>
      <c r="M246" s="65">
        <v>3250</v>
      </c>
      <c r="N246" s="65">
        <v>3250</v>
      </c>
      <c r="O246" s="65">
        <v>0</v>
      </c>
      <c r="P246" s="65">
        <v>3250</v>
      </c>
      <c r="Q246" s="65">
        <v>0</v>
      </c>
      <c r="R246" s="62"/>
      <c r="S246" s="62"/>
      <c r="T246" s="68">
        <v>45199</v>
      </c>
    </row>
    <row r="247" spans="1:20" x14ac:dyDescent="0.3">
      <c r="A247" s="50">
        <v>891501104</v>
      </c>
      <c r="B247" s="50" t="s">
        <v>14</v>
      </c>
      <c r="C247" s="50" t="s">
        <v>15</v>
      </c>
      <c r="D247" s="50">
        <v>1335923</v>
      </c>
      <c r="E247" s="50" t="s">
        <v>283</v>
      </c>
      <c r="F247" s="50" t="s">
        <v>1002</v>
      </c>
      <c r="G247" s="53">
        <v>40877</v>
      </c>
      <c r="H247" s="53">
        <v>40889</v>
      </c>
      <c r="I247" s="53"/>
      <c r="J247" s="52">
        <v>3250</v>
      </c>
      <c r="K247" s="52">
        <v>3250</v>
      </c>
      <c r="L247" s="62" t="s">
        <v>1478</v>
      </c>
      <c r="M247" s="65">
        <v>0</v>
      </c>
      <c r="N247" s="65">
        <v>0</v>
      </c>
      <c r="O247" s="65">
        <v>0</v>
      </c>
      <c r="P247" s="65">
        <v>0</v>
      </c>
      <c r="Q247" s="65">
        <v>0</v>
      </c>
      <c r="R247" s="62"/>
      <c r="S247" s="62"/>
      <c r="T247" s="68">
        <v>45199</v>
      </c>
    </row>
    <row r="248" spans="1:20" x14ac:dyDescent="0.3">
      <c r="A248" s="50">
        <v>891501104</v>
      </c>
      <c r="B248" s="50" t="s">
        <v>14</v>
      </c>
      <c r="C248" s="50" t="s">
        <v>15</v>
      </c>
      <c r="D248" s="50">
        <v>1335924</v>
      </c>
      <c r="E248" s="50" t="s">
        <v>284</v>
      </c>
      <c r="F248" s="50" t="s">
        <v>1003</v>
      </c>
      <c r="G248" s="51">
        <v>40877</v>
      </c>
      <c r="H248" s="53">
        <v>40889</v>
      </c>
      <c r="I248" s="53"/>
      <c r="J248" s="52">
        <v>3250</v>
      </c>
      <c r="K248" s="52">
        <v>3250</v>
      </c>
      <c r="L248" s="62" t="s">
        <v>1478</v>
      </c>
      <c r="M248" s="65">
        <v>3250</v>
      </c>
      <c r="N248" s="65">
        <v>3250</v>
      </c>
      <c r="O248" s="65">
        <v>0</v>
      </c>
      <c r="P248" s="65">
        <v>3250</v>
      </c>
      <c r="Q248" s="65">
        <v>0</v>
      </c>
      <c r="R248" s="62"/>
      <c r="S248" s="62"/>
      <c r="T248" s="68">
        <v>45199</v>
      </c>
    </row>
    <row r="249" spans="1:20" x14ac:dyDescent="0.3">
      <c r="A249" s="50">
        <v>891501104</v>
      </c>
      <c r="B249" s="50" t="s">
        <v>14</v>
      </c>
      <c r="C249" s="50" t="s">
        <v>15</v>
      </c>
      <c r="D249" s="50">
        <v>1336199</v>
      </c>
      <c r="E249" s="50" t="s">
        <v>285</v>
      </c>
      <c r="F249" s="50" t="s">
        <v>1004</v>
      </c>
      <c r="G249" s="51">
        <v>40877</v>
      </c>
      <c r="H249" s="53">
        <v>40889</v>
      </c>
      <c r="I249" s="53"/>
      <c r="J249" s="52">
        <v>3250</v>
      </c>
      <c r="K249" s="52">
        <v>3250</v>
      </c>
      <c r="L249" s="62" t="s">
        <v>1478</v>
      </c>
      <c r="M249" s="65">
        <v>3250</v>
      </c>
      <c r="N249" s="65">
        <v>3250</v>
      </c>
      <c r="O249" s="65">
        <v>0</v>
      </c>
      <c r="P249" s="65">
        <v>3250</v>
      </c>
      <c r="Q249" s="65">
        <v>0</v>
      </c>
      <c r="R249" s="62"/>
      <c r="S249" s="62"/>
      <c r="T249" s="68">
        <v>45199</v>
      </c>
    </row>
    <row r="250" spans="1:20" x14ac:dyDescent="0.3">
      <c r="A250" s="50">
        <v>891501104</v>
      </c>
      <c r="B250" s="50" t="s">
        <v>14</v>
      </c>
      <c r="C250" s="50" t="s">
        <v>15</v>
      </c>
      <c r="D250" s="50">
        <v>1336200</v>
      </c>
      <c r="E250" s="50" t="s">
        <v>286</v>
      </c>
      <c r="F250" s="50" t="s">
        <v>1005</v>
      </c>
      <c r="G250" s="51">
        <v>40877</v>
      </c>
      <c r="H250" s="53">
        <v>40889</v>
      </c>
      <c r="I250" s="53"/>
      <c r="J250" s="52">
        <v>3250</v>
      </c>
      <c r="K250" s="52">
        <v>3250</v>
      </c>
      <c r="L250" s="62" t="s">
        <v>1478</v>
      </c>
      <c r="M250" s="65">
        <v>3250</v>
      </c>
      <c r="N250" s="65">
        <v>3250</v>
      </c>
      <c r="O250" s="65">
        <v>0</v>
      </c>
      <c r="P250" s="65">
        <v>3250</v>
      </c>
      <c r="Q250" s="65">
        <v>0</v>
      </c>
      <c r="R250" s="62"/>
      <c r="S250" s="62"/>
      <c r="T250" s="68">
        <v>45199</v>
      </c>
    </row>
    <row r="251" spans="1:20" x14ac:dyDescent="0.3">
      <c r="A251" s="50">
        <v>891501104</v>
      </c>
      <c r="B251" s="50" t="s">
        <v>14</v>
      </c>
      <c r="C251" s="50" t="s">
        <v>15</v>
      </c>
      <c r="D251" s="50">
        <v>1337125</v>
      </c>
      <c r="E251" s="50" t="s">
        <v>287</v>
      </c>
      <c r="F251" s="50" t="s">
        <v>1006</v>
      </c>
      <c r="G251" s="51">
        <v>40908</v>
      </c>
      <c r="H251" s="53">
        <v>40921</v>
      </c>
      <c r="I251" s="53"/>
      <c r="J251" s="52">
        <v>12830</v>
      </c>
      <c r="K251" s="52">
        <v>12830</v>
      </c>
      <c r="L251" s="62" t="s">
        <v>1471</v>
      </c>
      <c r="M251" s="65">
        <v>0</v>
      </c>
      <c r="N251" s="65">
        <v>0</v>
      </c>
      <c r="O251" s="65">
        <v>0</v>
      </c>
      <c r="P251" s="65">
        <v>0</v>
      </c>
      <c r="Q251" s="65">
        <v>0</v>
      </c>
      <c r="R251" s="62"/>
      <c r="S251" s="62"/>
      <c r="T251" s="68">
        <v>45199</v>
      </c>
    </row>
    <row r="252" spans="1:20" x14ac:dyDescent="0.3">
      <c r="A252" s="50">
        <v>891501104</v>
      </c>
      <c r="B252" s="50" t="s">
        <v>14</v>
      </c>
      <c r="C252" s="50" t="s">
        <v>15</v>
      </c>
      <c r="D252" s="50">
        <v>1339111</v>
      </c>
      <c r="E252" s="50" t="s">
        <v>288</v>
      </c>
      <c r="F252" s="50" t="s">
        <v>1007</v>
      </c>
      <c r="G252" s="51">
        <v>40908</v>
      </c>
      <c r="H252" s="53">
        <v>40921</v>
      </c>
      <c r="I252" s="53"/>
      <c r="J252" s="52">
        <v>20099</v>
      </c>
      <c r="K252" s="52">
        <v>20099</v>
      </c>
      <c r="L252" s="62" t="s">
        <v>1471</v>
      </c>
      <c r="M252" s="65">
        <v>0</v>
      </c>
      <c r="N252" s="65">
        <v>0</v>
      </c>
      <c r="O252" s="65">
        <v>0</v>
      </c>
      <c r="P252" s="65">
        <v>0</v>
      </c>
      <c r="Q252" s="65">
        <v>0</v>
      </c>
      <c r="R252" s="62"/>
      <c r="S252" s="62"/>
      <c r="T252" s="68">
        <v>45199</v>
      </c>
    </row>
    <row r="253" spans="1:20" x14ac:dyDescent="0.3">
      <c r="A253" s="50">
        <v>891501104</v>
      </c>
      <c r="B253" s="50" t="s">
        <v>14</v>
      </c>
      <c r="C253" s="50" t="s">
        <v>15</v>
      </c>
      <c r="D253" s="50">
        <v>1339176</v>
      </c>
      <c r="E253" s="50" t="s">
        <v>289</v>
      </c>
      <c r="F253" s="50" t="s">
        <v>1008</v>
      </c>
      <c r="G253" s="51">
        <v>40908</v>
      </c>
      <c r="H253" s="53">
        <v>40921</v>
      </c>
      <c r="I253" s="53">
        <v>40927</v>
      </c>
      <c r="J253" s="52">
        <v>3230</v>
      </c>
      <c r="K253" s="52">
        <v>3230</v>
      </c>
      <c r="L253" s="62" t="s">
        <v>1493</v>
      </c>
      <c r="M253" s="65">
        <v>3230</v>
      </c>
      <c r="N253" s="65">
        <v>3230</v>
      </c>
      <c r="O253" s="65">
        <v>3230</v>
      </c>
      <c r="P253" s="65">
        <v>0</v>
      </c>
      <c r="Q253" s="65">
        <v>0</v>
      </c>
      <c r="R253" s="62"/>
      <c r="S253" s="62"/>
      <c r="T253" s="68">
        <v>45199</v>
      </c>
    </row>
    <row r="254" spans="1:20" x14ac:dyDescent="0.3">
      <c r="A254" s="50">
        <v>891501104</v>
      </c>
      <c r="B254" s="50" t="s">
        <v>14</v>
      </c>
      <c r="C254" s="50" t="s">
        <v>15</v>
      </c>
      <c r="D254" s="50">
        <v>1344794</v>
      </c>
      <c r="E254" s="50" t="s">
        <v>291</v>
      </c>
      <c r="F254" s="50" t="s">
        <v>1009</v>
      </c>
      <c r="G254" s="51">
        <v>40908</v>
      </c>
      <c r="H254" s="53">
        <v>40921</v>
      </c>
      <c r="I254" s="53"/>
      <c r="J254" s="52">
        <v>10940</v>
      </c>
      <c r="K254" s="52">
        <v>10940</v>
      </c>
      <c r="L254" s="62" t="s">
        <v>1471</v>
      </c>
      <c r="M254" s="65">
        <v>0</v>
      </c>
      <c r="N254" s="65">
        <v>0</v>
      </c>
      <c r="O254" s="65">
        <v>0</v>
      </c>
      <c r="P254" s="65">
        <v>0</v>
      </c>
      <c r="Q254" s="65">
        <v>0</v>
      </c>
      <c r="R254" s="62"/>
      <c r="S254" s="62"/>
      <c r="T254" s="68">
        <v>45199</v>
      </c>
    </row>
    <row r="255" spans="1:20" x14ac:dyDescent="0.3">
      <c r="A255" s="50">
        <v>891501104</v>
      </c>
      <c r="B255" s="50" t="s">
        <v>14</v>
      </c>
      <c r="C255" s="50" t="s">
        <v>15</v>
      </c>
      <c r="D255" s="50">
        <v>1507323</v>
      </c>
      <c r="E255" s="50" t="s">
        <v>292</v>
      </c>
      <c r="F255" s="50" t="s">
        <v>1010</v>
      </c>
      <c r="G255" s="51">
        <v>41274</v>
      </c>
      <c r="H255" s="53">
        <v>40918</v>
      </c>
      <c r="I255" s="53"/>
      <c r="J255" s="52">
        <v>45170</v>
      </c>
      <c r="K255" s="52">
        <v>45170</v>
      </c>
      <c r="L255" s="62" t="s">
        <v>1471</v>
      </c>
      <c r="M255" s="65">
        <v>0</v>
      </c>
      <c r="N255" s="65">
        <v>0</v>
      </c>
      <c r="O255" s="65">
        <v>0</v>
      </c>
      <c r="P255" s="65">
        <v>0</v>
      </c>
      <c r="Q255" s="65">
        <v>0</v>
      </c>
      <c r="R255" s="62"/>
      <c r="S255" s="62"/>
      <c r="T255" s="68">
        <v>45199</v>
      </c>
    </row>
    <row r="256" spans="1:20" x14ac:dyDescent="0.3">
      <c r="A256" s="50">
        <v>891501104</v>
      </c>
      <c r="B256" s="50" t="s">
        <v>14</v>
      </c>
      <c r="C256" s="50" t="s">
        <v>15</v>
      </c>
      <c r="D256" s="50">
        <v>1508088</v>
      </c>
      <c r="E256" s="50" t="s">
        <v>293</v>
      </c>
      <c r="F256" s="50" t="s">
        <v>1011</v>
      </c>
      <c r="G256" s="51">
        <v>41274</v>
      </c>
      <c r="H256" s="53">
        <v>40918</v>
      </c>
      <c r="I256" s="53"/>
      <c r="J256" s="52">
        <v>62354</v>
      </c>
      <c r="K256" s="52">
        <v>62354</v>
      </c>
      <c r="L256" s="62" t="s">
        <v>1471</v>
      </c>
      <c r="M256" s="65">
        <v>0</v>
      </c>
      <c r="N256" s="65">
        <v>0</v>
      </c>
      <c r="O256" s="65">
        <v>0</v>
      </c>
      <c r="P256" s="65">
        <v>0</v>
      </c>
      <c r="Q256" s="65">
        <v>0</v>
      </c>
      <c r="R256" s="62"/>
      <c r="S256" s="62"/>
      <c r="T256" s="68">
        <v>45199</v>
      </c>
    </row>
    <row r="257" spans="1:20" x14ac:dyDescent="0.3">
      <c r="A257" s="50">
        <v>891501104</v>
      </c>
      <c r="B257" s="50" t="s">
        <v>14</v>
      </c>
      <c r="C257" s="50" t="s">
        <v>15</v>
      </c>
      <c r="D257" s="50">
        <v>1353029</v>
      </c>
      <c r="E257" s="50" t="s">
        <v>294</v>
      </c>
      <c r="F257" s="50" t="s">
        <v>1012</v>
      </c>
      <c r="G257" s="53">
        <v>40939</v>
      </c>
      <c r="H257" s="53">
        <v>40923</v>
      </c>
      <c r="I257" s="53"/>
      <c r="J257" s="52">
        <v>7682</v>
      </c>
      <c r="K257" s="52">
        <v>7682</v>
      </c>
      <c r="L257" s="62" t="s">
        <v>1478</v>
      </c>
      <c r="M257" s="65">
        <v>0</v>
      </c>
      <c r="N257" s="65">
        <v>0</v>
      </c>
      <c r="O257" s="65">
        <v>0</v>
      </c>
      <c r="P257" s="65">
        <v>0</v>
      </c>
      <c r="Q257" s="65">
        <v>0</v>
      </c>
      <c r="R257" s="62"/>
      <c r="S257" s="62"/>
      <c r="T257" s="68">
        <v>45199</v>
      </c>
    </row>
    <row r="258" spans="1:20" x14ac:dyDescent="0.3">
      <c r="A258" s="50">
        <v>891501104</v>
      </c>
      <c r="B258" s="50" t="s">
        <v>14</v>
      </c>
      <c r="C258" s="50" t="s">
        <v>15</v>
      </c>
      <c r="D258" s="50">
        <v>1353457</v>
      </c>
      <c r="E258" s="50" t="s">
        <v>295</v>
      </c>
      <c r="F258" s="50" t="s">
        <v>1013</v>
      </c>
      <c r="G258" s="53">
        <v>40939</v>
      </c>
      <c r="H258" s="53">
        <v>40923</v>
      </c>
      <c r="I258" s="53"/>
      <c r="J258" s="52">
        <v>7682</v>
      </c>
      <c r="K258" s="52">
        <v>7682</v>
      </c>
      <c r="L258" s="62" t="s">
        <v>1478</v>
      </c>
      <c r="M258" s="65">
        <v>0</v>
      </c>
      <c r="N258" s="65">
        <v>0</v>
      </c>
      <c r="O258" s="65">
        <v>0</v>
      </c>
      <c r="P258" s="65">
        <v>0</v>
      </c>
      <c r="Q258" s="65">
        <v>0</v>
      </c>
      <c r="R258" s="62"/>
      <c r="S258" s="62"/>
      <c r="T258" s="68">
        <v>45199</v>
      </c>
    </row>
    <row r="259" spans="1:20" x14ac:dyDescent="0.3">
      <c r="A259" s="50">
        <v>891501104</v>
      </c>
      <c r="B259" s="50" t="s">
        <v>14</v>
      </c>
      <c r="C259" s="50" t="s">
        <v>15</v>
      </c>
      <c r="D259" s="50">
        <v>1354322</v>
      </c>
      <c r="E259" s="50" t="s">
        <v>296</v>
      </c>
      <c r="F259" s="50" t="s">
        <v>1014</v>
      </c>
      <c r="G259" s="53">
        <v>40939</v>
      </c>
      <c r="H259" s="53">
        <v>40923</v>
      </c>
      <c r="I259" s="53"/>
      <c r="J259" s="52">
        <v>7682</v>
      </c>
      <c r="K259" s="52">
        <v>7682</v>
      </c>
      <c r="L259" s="62" t="s">
        <v>1478</v>
      </c>
      <c r="M259" s="65">
        <v>0</v>
      </c>
      <c r="N259" s="65">
        <v>0</v>
      </c>
      <c r="O259" s="65">
        <v>0</v>
      </c>
      <c r="P259" s="65">
        <v>0</v>
      </c>
      <c r="Q259" s="65">
        <v>0</v>
      </c>
      <c r="R259" s="62"/>
      <c r="S259" s="62"/>
      <c r="T259" s="68">
        <v>45199</v>
      </c>
    </row>
    <row r="260" spans="1:20" x14ac:dyDescent="0.3">
      <c r="A260" s="50">
        <v>891501104</v>
      </c>
      <c r="B260" s="50" t="s">
        <v>14</v>
      </c>
      <c r="C260" s="50" t="s">
        <v>15</v>
      </c>
      <c r="D260" s="50">
        <v>1354707</v>
      </c>
      <c r="E260" s="50" t="s">
        <v>297</v>
      </c>
      <c r="F260" s="50" t="s">
        <v>1015</v>
      </c>
      <c r="G260" s="53">
        <v>40939</v>
      </c>
      <c r="H260" s="53">
        <v>40923</v>
      </c>
      <c r="I260" s="53"/>
      <c r="J260" s="52">
        <v>7682</v>
      </c>
      <c r="K260" s="52">
        <v>7682</v>
      </c>
      <c r="L260" s="62" t="s">
        <v>1478</v>
      </c>
      <c r="M260" s="65">
        <v>0</v>
      </c>
      <c r="N260" s="65">
        <v>0</v>
      </c>
      <c r="O260" s="65">
        <v>0</v>
      </c>
      <c r="P260" s="65">
        <v>0</v>
      </c>
      <c r="Q260" s="65">
        <v>0</v>
      </c>
      <c r="R260" s="62"/>
      <c r="S260" s="62"/>
      <c r="T260" s="68">
        <v>45199</v>
      </c>
    </row>
    <row r="261" spans="1:20" x14ac:dyDescent="0.3">
      <c r="A261" s="50">
        <v>891501104</v>
      </c>
      <c r="B261" s="50" t="s">
        <v>14</v>
      </c>
      <c r="C261" s="50" t="s">
        <v>15</v>
      </c>
      <c r="D261" s="50">
        <v>1355164</v>
      </c>
      <c r="E261" s="50" t="s">
        <v>298</v>
      </c>
      <c r="F261" s="50" t="s">
        <v>1016</v>
      </c>
      <c r="G261" s="51">
        <v>40968</v>
      </c>
      <c r="H261" s="53">
        <v>40948</v>
      </c>
      <c r="I261" s="53"/>
      <c r="J261" s="52">
        <v>8680</v>
      </c>
      <c r="K261" s="52">
        <v>8680</v>
      </c>
      <c r="L261" s="62" t="s">
        <v>1471</v>
      </c>
      <c r="M261" s="65">
        <v>0</v>
      </c>
      <c r="N261" s="65">
        <v>0</v>
      </c>
      <c r="O261" s="65">
        <v>0</v>
      </c>
      <c r="P261" s="65">
        <v>0</v>
      </c>
      <c r="Q261" s="65">
        <v>0</v>
      </c>
      <c r="R261" s="62"/>
      <c r="S261" s="62"/>
      <c r="T261" s="68">
        <v>45199</v>
      </c>
    </row>
    <row r="262" spans="1:20" x14ac:dyDescent="0.3">
      <c r="A262" s="50">
        <v>891501104</v>
      </c>
      <c r="B262" s="50" t="s">
        <v>14</v>
      </c>
      <c r="C262" s="50" t="s">
        <v>15</v>
      </c>
      <c r="D262" s="50">
        <v>1355899</v>
      </c>
      <c r="E262" s="50" t="s">
        <v>299</v>
      </c>
      <c r="F262" s="50" t="s">
        <v>1017</v>
      </c>
      <c r="G262" s="51">
        <v>40968</v>
      </c>
      <c r="H262" s="53">
        <v>40948</v>
      </c>
      <c r="I262" s="53"/>
      <c r="J262" s="52">
        <v>8680</v>
      </c>
      <c r="K262" s="52">
        <v>8680</v>
      </c>
      <c r="L262" s="62" t="s">
        <v>1471</v>
      </c>
      <c r="M262" s="65">
        <v>0</v>
      </c>
      <c r="N262" s="65">
        <v>0</v>
      </c>
      <c r="O262" s="65">
        <v>0</v>
      </c>
      <c r="P262" s="65">
        <v>0</v>
      </c>
      <c r="Q262" s="65">
        <v>0</v>
      </c>
      <c r="R262" s="62"/>
      <c r="S262" s="62"/>
      <c r="T262" s="68">
        <v>45199</v>
      </c>
    </row>
    <row r="263" spans="1:20" x14ac:dyDescent="0.3">
      <c r="A263" s="50">
        <v>891501104</v>
      </c>
      <c r="B263" s="50" t="s">
        <v>14</v>
      </c>
      <c r="C263" s="50" t="s">
        <v>15</v>
      </c>
      <c r="D263" s="50">
        <v>1356716</v>
      </c>
      <c r="E263" s="50" t="s">
        <v>300</v>
      </c>
      <c r="F263" s="50" t="s">
        <v>1018</v>
      </c>
      <c r="G263" s="51">
        <v>40968</v>
      </c>
      <c r="H263" s="53">
        <v>40948</v>
      </c>
      <c r="I263" s="53"/>
      <c r="J263" s="52">
        <v>8680</v>
      </c>
      <c r="K263" s="52">
        <v>8680</v>
      </c>
      <c r="L263" s="62" t="s">
        <v>1471</v>
      </c>
      <c r="M263" s="65">
        <v>0</v>
      </c>
      <c r="N263" s="65">
        <v>0</v>
      </c>
      <c r="O263" s="65">
        <v>0</v>
      </c>
      <c r="P263" s="65">
        <v>0</v>
      </c>
      <c r="Q263" s="65">
        <v>0</v>
      </c>
      <c r="R263" s="62"/>
      <c r="S263" s="62"/>
      <c r="T263" s="68">
        <v>45199</v>
      </c>
    </row>
    <row r="264" spans="1:20" x14ac:dyDescent="0.3">
      <c r="A264" s="50">
        <v>891501104</v>
      </c>
      <c r="B264" s="50" t="s">
        <v>14</v>
      </c>
      <c r="C264" s="50" t="s">
        <v>15</v>
      </c>
      <c r="D264" s="50">
        <v>1357052</v>
      </c>
      <c r="E264" s="50" t="s">
        <v>301</v>
      </c>
      <c r="F264" s="50" t="s">
        <v>1019</v>
      </c>
      <c r="G264" s="51">
        <v>40968</v>
      </c>
      <c r="H264" s="53">
        <v>40948</v>
      </c>
      <c r="I264" s="53"/>
      <c r="J264" s="52">
        <v>8680</v>
      </c>
      <c r="K264" s="52">
        <v>8680</v>
      </c>
      <c r="L264" s="62" t="s">
        <v>1471</v>
      </c>
      <c r="M264" s="65">
        <v>0</v>
      </c>
      <c r="N264" s="65">
        <v>0</v>
      </c>
      <c r="O264" s="65">
        <v>0</v>
      </c>
      <c r="P264" s="65">
        <v>0</v>
      </c>
      <c r="Q264" s="65">
        <v>0</v>
      </c>
      <c r="R264" s="62"/>
      <c r="S264" s="62"/>
      <c r="T264" s="68">
        <v>45199</v>
      </c>
    </row>
    <row r="265" spans="1:20" x14ac:dyDescent="0.3">
      <c r="A265" s="50">
        <v>891501104</v>
      </c>
      <c r="B265" s="50" t="s">
        <v>14</v>
      </c>
      <c r="C265" s="50" t="s">
        <v>15</v>
      </c>
      <c r="D265" s="50">
        <v>1357496</v>
      </c>
      <c r="E265" s="50" t="s">
        <v>302</v>
      </c>
      <c r="F265" s="50" t="s">
        <v>1020</v>
      </c>
      <c r="G265" s="51">
        <v>40968</v>
      </c>
      <c r="H265" s="53">
        <v>40948</v>
      </c>
      <c r="I265" s="53"/>
      <c r="J265" s="52">
        <v>8680</v>
      </c>
      <c r="K265" s="52">
        <v>8680</v>
      </c>
      <c r="L265" s="62" t="s">
        <v>1471</v>
      </c>
      <c r="M265" s="65">
        <v>0</v>
      </c>
      <c r="N265" s="65">
        <v>0</v>
      </c>
      <c r="O265" s="65">
        <v>0</v>
      </c>
      <c r="P265" s="65">
        <v>0</v>
      </c>
      <c r="Q265" s="65">
        <v>0</v>
      </c>
      <c r="R265" s="62"/>
      <c r="S265" s="62"/>
      <c r="T265" s="68">
        <v>45199</v>
      </c>
    </row>
    <row r="266" spans="1:20" x14ac:dyDescent="0.3">
      <c r="A266" s="50">
        <v>891501104</v>
      </c>
      <c r="B266" s="50" t="s">
        <v>14</v>
      </c>
      <c r="C266" s="50" t="s">
        <v>15</v>
      </c>
      <c r="D266" s="50">
        <v>1359642</v>
      </c>
      <c r="E266" s="50" t="s">
        <v>303</v>
      </c>
      <c r="F266" s="50" t="s">
        <v>1021</v>
      </c>
      <c r="G266" s="51">
        <v>40968</v>
      </c>
      <c r="H266" s="53">
        <v>40948</v>
      </c>
      <c r="I266" s="53"/>
      <c r="J266" s="52">
        <v>8680</v>
      </c>
      <c r="K266" s="52">
        <v>8680</v>
      </c>
      <c r="L266" s="62" t="s">
        <v>1471</v>
      </c>
      <c r="M266" s="65">
        <v>0</v>
      </c>
      <c r="N266" s="65">
        <v>0</v>
      </c>
      <c r="O266" s="65">
        <v>0</v>
      </c>
      <c r="P266" s="65">
        <v>0</v>
      </c>
      <c r="Q266" s="65">
        <v>0</v>
      </c>
      <c r="R266" s="62"/>
      <c r="S266" s="62"/>
      <c r="T266" s="68">
        <v>45199</v>
      </c>
    </row>
    <row r="267" spans="1:20" x14ac:dyDescent="0.3">
      <c r="A267" s="50">
        <v>891501104</v>
      </c>
      <c r="B267" s="50" t="s">
        <v>14</v>
      </c>
      <c r="C267" s="50" t="s">
        <v>15</v>
      </c>
      <c r="D267" s="50">
        <v>1360285</v>
      </c>
      <c r="E267" s="50" t="s">
        <v>304</v>
      </c>
      <c r="F267" s="50" t="s">
        <v>1022</v>
      </c>
      <c r="G267" s="51">
        <v>40968</v>
      </c>
      <c r="H267" s="53">
        <v>40948</v>
      </c>
      <c r="I267" s="53"/>
      <c r="J267" s="52">
        <v>8680</v>
      </c>
      <c r="K267" s="52">
        <v>8680</v>
      </c>
      <c r="L267" s="62" t="s">
        <v>1471</v>
      </c>
      <c r="M267" s="65">
        <v>0</v>
      </c>
      <c r="N267" s="65">
        <v>0</v>
      </c>
      <c r="O267" s="65">
        <v>0</v>
      </c>
      <c r="P267" s="65">
        <v>0</v>
      </c>
      <c r="Q267" s="65">
        <v>0</v>
      </c>
      <c r="R267" s="62"/>
      <c r="S267" s="62"/>
      <c r="T267" s="68">
        <v>45199</v>
      </c>
    </row>
    <row r="268" spans="1:20" x14ac:dyDescent="0.3">
      <c r="A268" s="50">
        <v>891501104</v>
      </c>
      <c r="B268" s="50" t="s">
        <v>14</v>
      </c>
      <c r="C268" s="50" t="s">
        <v>15</v>
      </c>
      <c r="D268" s="50">
        <v>1362202</v>
      </c>
      <c r="E268" s="50" t="s">
        <v>305</v>
      </c>
      <c r="F268" s="50" t="s">
        <v>1023</v>
      </c>
      <c r="G268" s="51">
        <v>40968</v>
      </c>
      <c r="H268" s="53">
        <v>40948</v>
      </c>
      <c r="I268" s="53"/>
      <c r="J268" s="52">
        <v>12840</v>
      </c>
      <c r="K268" s="52">
        <v>12840</v>
      </c>
      <c r="L268" s="62" t="s">
        <v>1471</v>
      </c>
      <c r="M268" s="65">
        <v>0</v>
      </c>
      <c r="N268" s="65">
        <v>0</v>
      </c>
      <c r="O268" s="65">
        <v>0</v>
      </c>
      <c r="P268" s="65">
        <v>0</v>
      </c>
      <c r="Q268" s="65">
        <v>0</v>
      </c>
      <c r="R268" s="62"/>
      <c r="S268" s="62"/>
      <c r="T268" s="68">
        <v>45199</v>
      </c>
    </row>
    <row r="269" spans="1:20" x14ac:dyDescent="0.3">
      <c r="A269" s="50">
        <v>891501104</v>
      </c>
      <c r="B269" s="50" t="s">
        <v>14</v>
      </c>
      <c r="C269" s="50" t="s">
        <v>15</v>
      </c>
      <c r="D269" s="50">
        <v>1363047</v>
      </c>
      <c r="E269" s="50" t="s">
        <v>306</v>
      </c>
      <c r="F269" s="50" t="s">
        <v>1024</v>
      </c>
      <c r="G269" s="51">
        <v>40968</v>
      </c>
      <c r="H269" s="53">
        <v>40948</v>
      </c>
      <c r="I269" s="53"/>
      <c r="J269" s="52">
        <v>8680</v>
      </c>
      <c r="K269" s="52">
        <v>8680</v>
      </c>
      <c r="L269" s="62" t="s">
        <v>1471</v>
      </c>
      <c r="M269" s="65">
        <v>0</v>
      </c>
      <c r="N269" s="65">
        <v>0</v>
      </c>
      <c r="O269" s="65">
        <v>0</v>
      </c>
      <c r="P269" s="65">
        <v>0</v>
      </c>
      <c r="Q269" s="65">
        <v>0</v>
      </c>
      <c r="R269" s="62"/>
      <c r="S269" s="62"/>
      <c r="T269" s="68">
        <v>45199</v>
      </c>
    </row>
    <row r="270" spans="1:20" x14ac:dyDescent="0.3">
      <c r="A270" s="50">
        <v>891501104</v>
      </c>
      <c r="B270" s="50" t="s">
        <v>14</v>
      </c>
      <c r="C270" s="50" t="s">
        <v>15</v>
      </c>
      <c r="D270" s="50">
        <v>1363519</v>
      </c>
      <c r="E270" s="50" t="s">
        <v>307</v>
      </c>
      <c r="F270" s="50" t="s">
        <v>1025</v>
      </c>
      <c r="G270" s="51">
        <v>40968</v>
      </c>
      <c r="H270" s="53">
        <v>40948</v>
      </c>
      <c r="I270" s="53"/>
      <c r="J270" s="52">
        <v>8680</v>
      </c>
      <c r="K270" s="52">
        <v>8680</v>
      </c>
      <c r="L270" s="62" t="s">
        <v>1471</v>
      </c>
      <c r="M270" s="65">
        <v>0</v>
      </c>
      <c r="N270" s="65">
        <v>0</v>
      </c>
      <c r="O270" s="65">
        <v>0</v>
      </c>
      <c r="P270" s="65">
        <v>0</v>
      </c>
      <c r="Q270" s="65">
        <v>0</v>
      </c>
      <c r="R270" s="62"/>
      <c r="S270" s="62"/>
      <c r="T270" s="68">
        <v>45199</v>
      </c>
    </row>
    <row r="271" spans="1:20" x14ac:dyDescent="0.3">
      <c r="A271" s="50">
        <v>891501104</v>
      </c>
      <c r="B271" s="50" t="s">
        <v>14</v>
      </c>
      <c r="C271" s="50" t="s">
        <v>15</v>
      </c>
      <c r="D271" s="50">
        <v>1363908</v>
      </c>
      <c r="E271" s="50" t="s">
        <v>308</v>
      </c>
      <c r="F271" s="50" t="s">
        <v>1026</v>
      </c>
      <c r="G271" s="51">
        <v>40968</v>
      </c>
      <c r="H271" s="53">
        <v>40948</v>
      </c>
      <c r="I271" s="53"/>
      <c r="J271" s="52">
        <v>8680</v>
      </c>
      <c r="K271" s="52">
        <v>8680</v>
      </c>
      <c r="L271" s="62" t="s">
        <v>1471</v>
      </c>
      <c r="M271" s="65">
        <v>0</v>
      </c>
      <c r="N271" s="65">
        <v>0</v>
      </c>
      <c r="O271" s="65">
        <v>0</v>
      </c>
      <c r="P271" s="65">
        <v>0</v>
      </c>
      <c r="Q271" s="65">
        <v>0</v>
      </c>
      <c r="R271" s="62"/>
      <c r="S271" s="62"/>
      <c r="T271" s="68">
        <v>45199</v>
      </c>
    </row>
    <row r="272" spans="1:20" x14ac:dyDescent="0.3">
      <c r="A272" s="50">
        <v>891501104</v>
      </c>
      <c r="B272" s="50" t="s">
        <v>14</v>
      </c>
      <c r="C272" s="50" t="s">
        <v>15</v>
      </c>
      <c r="D272" s="50">
        <v>1366534</v>
      </c>
      <c r="E272" s="50" t="s">
        <v>309</v>
      </c>
      <c r="F272" s="50" t="s">
        <v>1027</v>
      </c>
      <c r="G272" s="51">
        <v>40999</v>
      </c>
      <c r="H272" s="53">
        <v>41009</v>
      </c>
      <c r="I272" s="53"/>
      <c r="J272" s="52">
        <v>7380</v>
      </c>
      <c r="K272" s="52">
        <v>7380</v>
      </c>
      <c r="L272" s="62" t="s">
        <v>1471</v>
      </c>
      <c r="M272" s="65">
        <v>0</v>
      </c>
      <c r="N272" s="65">
        <v>0</v>
      </c>
      <c r="O272" s="65">
        <v>0</v>
      </c>
      <c r="P272" s="65">
        <v>0</v>
      </c>
      <c r="Q272" s="65">
        <v>0</v>
      </c>
      <c r="R272" s="62"/>
      <c r="S272" s="62"/>
      <c r="T272" s="68">
        <v>45199</v>
      </c>
    </row>
    <row r="273" spans="1:20" x14ac:dyDescent="0.3">
      <c r="A273" s="50">
        <v>891501104</v>
      </c>
      <c r="B273" s="50" t="s">
        <v>14</v>
      </c>
      <c r="C273" s="50" t="s">
        <v>15</v>
      </c>
      <c r="D273" s="50">
        <v>1367860</v>
      </c>
      <c r="E273" s="50" t="s">
        <v>310</v>
      </c>
      <c r="F273" s="50" t="s">
        <v>1028</v>
      </c>
      <c r="G273" s="51">
        <v>40999</v>
      </c>
      <c r="H273" s="53">
        <v>41009</v>
      </c>
      <c r="I273" s="53"/>
      <c r="J273" s="52">
        <v>7380</v>
      </c>
      <c r="K273" s="52">
        <v>7380</v>
      </c>
      <c r="L273" s="62" t="s">
        <v>1471</v>
      </c>
      <c r="M273" s="65">
        <v>0</v>
      </c>
      <c r="N273" s="65">
        <v>0</v>
      </c>
      <c r="O273" s="65">
        <v>0</v>
      </c>
      <c r="P273" s="65">
        <v>0</v>
      </c>
      <c r="Q273" s="65">
        <v>0</v>
      </c>
      <c r="R273" s="62"/>
      <c r="S273" s="62"/>
      <c r="T273" s="68">
        <v>45199</v>
      </c>
    </row>
    <row r="274" spans="1:20" x14ac:dyDescent="0.3">
      <c r="A274" s="50">
        <v>891501104</v>
      </c>
      <c r="B274" s="50" t="s">
        <v>14</v>
      </c>
      <c r="C274" s="50" t="s">
        <v>193</v>
      </c>
      <c r="D274" s="50">
        <v>99461</v>
      </c>
      <c r="E274" s="50" t="s">
        <v>311</v>
      </c>
      <c r="F274" s="50" t="s">
        <v>1029</v>
      </c>
      <c r="G274" s="51">
        <v>40999</v>
      </c>
      <c r="H274" s="53">
        <v>41009</v>
      </c>
      <c r="I274" s="53">
        <v>41016</v>
      </c>
      <c r="J274" s="52">
        <v>3420</v>
      </c>
      <c r="K274" s="52">
        <v>3420</v>
      </c>
      <c r="L274" s="62" t="s">
        <v>1493</v>
      </c>
      <c r="M274" s="65">
        <v>3420</v>
      </c>
      <c r="N274" s="65">
        <v>3420</v>
      </c>
      <c r="O274" s="65">
        <v>3420</v>
      </c>
      <c r="P274" s="65">
        <v>0</v>
      </c>
      <c r="Q274" s="65">
        <v>0</v>
      </c>
      <c r="R274" s="62"/>
      <c r="S274" s="62"/>
      <c r="T274" s="68">
        <v>45199</v>
      </c>
    </row>
    <row r="275" spans="1:20" x14ac:dyDescent="0.3">
      <c r="A275" s="50">
        <v>891501104</v>
      </c>
      <c r="B275" s="50" t="s">
        <v>14</v>
      </c>
      <c r="C275" s="50" t="s">
        <v>15</v>
      </c>
      <c r="D275" s="50">
        <v>1370029</v>
      </c>
      <c r="E275" s="50" t="s">
        <v>312</v>
      </c>
      <c r="F275" s="50" t="s">
        <v>1030</v>
      </c>
      <c r="G275" s="51">
        <v>40999</v>
      </c>
      <c r="H275" s="53">
        <v>41009</v>
      </c>
      <c r="I275" s="53">
        <v>41016</v>
      </c>
      <c r="J275" s="52">
        <v>3420</v>
      </c>
      <c r="K275" s="52">
        <v>3420</v>
      </c>
      <c r="L275" s="62" t="s">
        <v>1493</v>
      </c>
      <c r="M275" s="65">
        <v>3420</v>
      </c>
      <c r="N275" s="65">
        <v>3420</v>
      </c>
      <c r="O275" s="65">
        <v>3420</v>
      </c>
      <c r="P275" s="65">
        <v>0</v>
      </c>
      <c r="Q275" s="65">
        <v>0</v>
      </c>
      <c r="R275" s="62"/>
      <c r="S275" s="62"/>
      <c r="T275" s="68">
        <v>45199</v>
      </c>
    </row>
    <row r="276" spans="1:20" x14ac:dyDescent="0.3">
      <c r="A276" s="50">
        <v>891501104</v>
      </c>
      <c r="B276" s="50" t="s">
        <v>14</v>
      </c>
      <c r="C276" s="50" t="s">
        <v>193</v>
      </c>
      <c r="D276" s="50">
        <v>99955</v>
      </c>
      <c r="E276" s="50" t="s">
        <v>313</v>
      </c>
      <c r="F276" s="50" t="s">
        <v>1031</v>
      </c>
      <c r="G276" s="51">
        <v>40999</v>
      </c>
      <c r="H276" s="53">
        <v>41009</v>
      </c>
      <c r="I276" s="53">
        <v>41016</v>
      </c>
      <c r="J276" s="52">
        <v>3420</v>
      </c>
      <c r="K276" s="52">
        <v>3420</v>
      </c>
      <c r="L276" s="62" t="s">
        <v>1493</v>
      </c>
      <c r="M276" s="65">
        <v>3420</v>
      </c>
      <c r="N276" s="65">
        <v>3420</v>
      </c>
      <c r="O276" s="65">
        <v>3420</v>
      </c>
      <c r="P276" s="65">
        <v>0</v>
      </c>
      <c r="Q276" s="65">
        <v>0</v>
      </c>
      <c r="R276" s="62"/>
      <c r="S276" s="62"/>
      <c r="T276" s="68">
        <v>45199</v>
      </c>
    </row>
    <row r="277" spans="1:20" x14ac:dyDescent="0.3">
      <c r="A277" s="50">
        <v>891501104</v>
      </c>
      <c r="B277" s="50" t="s">
        <v>14</v>
      </c>
      <c r="C277" s="50" t="s">
        <v>15</v>
      </c>
      <c r="D277" s="50">
        <v>1370450</v>
      </c>
      <c r="E277" s="50" t="s">
        <v>314</v>
      </c>
      <c r="F277" s="50" t="s">
        <v>1032</v>
      </c>
      <c r="G277" s="51">
        <v>40999</v>
      </c>
      <c r="H277" s="53">
        <v>41009</v>
      </c>
      <c r="I277" s="53">
        <v>41016</v>
      </c>
      <c r="J277" s="52">
        <v>3420</v>
      </c>
      <c r="K277" s="52">
        <v>3420</v>
      </c>
      <c r="L277" s="62" t="s">
        <v>1493</v>
      </c>
      <c r="M277" s="65">
        <v>3420</v>
      </c>
      <c r="N277" s="65">
        <v>3420</v>
      </c>
      <c r="O277" s="65">
        <v>3420</v>
      </c>
      <c r="P277" s="65">
        <v>0</v>
      </c>
      <c r="Q277" s="65">
        <v>0</v>
      </c>
      <c r="R277" s="62"/>
      <c r="S277" s="62"/>
      <c r="T277" s="68">
        <v>45199</v>
      </c>
    </row>
    <row r="278" spans="1:20" x14ac:dyDescent="0.3">
      <c r="A278" s="50">
        <v>891501104</v>
      </c>
      <c r="B278" s="50" t="s">
        <v>14</v>
      </c>
      <c r="C278" s="50" t="s">
        <v>193</v>
      </c>
      <c r="D278" s="50">
        <v>100047</v>
      </c>
      <c r="E278" s="50" t="s">
        <v>315</v>
      </c>
      <c r="F278" s="50" t="s">
        <v>1033</v>
      </c>
      <c r="G278" s="51">
        <v>40999</v>
      </c>
      <c r="H278" s="53">
        <v>41009</v>
      </c>
      <c r="I278" s="53">
        <v>41016</v>
      </c>
      <c r="J278" s="52">
        <v>3420</v>
      </c>
      <c r="K278" s="52">
        <v>3420</v>
      </c>
      <c r="L278" s="62" t="s">
        <v>1493</v>
      </c>
      <c r="M278" s="65">
        <v>3420</v>
      </c>
      <c r="N278" s="65">
        <v>3420</v>
      </c>
      <c r="O278" s="65">
        <v>3420</v>
      </c>
      <c r="P278" s="65">
        <v>0</v>
      </c>
      <c r="Q278" s="65">
        <v>0</v>
      </c>
      <c r="R278" s="62"/>
      <c r="S278" s="62"/>
      <c r="T278" s="68">
        <v>45199</v>
      </c>
    </row>
    <row r="279" spans="1:20" x14ac:dyDescent="0.3">
      <c r="A279" s="50">
        <v>891501104</v>
      </c>
      <c r="B279" s="50" t="s">
        <v>14</v>
      </c>
      <c r="C279" s="50" t="s">
        <v>193</v>
      </c>
      <c r="D279" s="50">
        <v>100352</v>
      </c>
      <c r="E279" s="50" t="s">
        <v>316</v>
      </c>
      <c r="F279" s="50" t="s">
        <v>1034</v>
      </c>
      <c r="G279" s="51">
        <v>40999</v>
      </c>
      <c r="H279" s="53">
        <v>41009</v>
      </c>
      <c r="I279" s="53">
        <v>41016</v>
      </c>
      <c r="J279" s="52">
        <v>3420</v>
      </c>
      <c r="K279" s="52">
        <v>3420</v>
      </c>
      <c r="L279" s="62" t="s">
        <v>1493</v>
      </c>
      <c r="M279" s="65">
        <v>3420</v>
      </c>
      <c r="N279" s="65">
        <v>3420</v>
      </c>
      <c r="O279" s="65">
        <v>3420</v>
      </c>
      <c r="P279" s="65">
        <v>0</v>
      </c>
      <c r="Q279" s="65">
        <v>0</v>
      </c>
      <c r="R279" s="62"/>
      <c r="S279" s="62"/>
      <c r="T279" s="68">
        <v>45199</v>
      </c>
    </row>
    <row r="280" spans="1:20" x14ac:dyDescent="0.3">
      <c r="A280" s="50">
        <v>891501104</v>
      </c>
      <c r="B280" s="50" t="s">
        <v>14</v>
      </c>
      <c r="C280" s="50" t="s">
        <v>193</v>
      </c>
      <c r="D280" s="50">
        <v>100356</v>
      </c>
      <c r="E280" s="50" t="s">
        <v>317</v>
      </c>
      <c r="F280" s="50" t="s">
        <v>1035</v>
      </c>
      <c r="G280" s="51">
        <v>40999</v>
      </c>
      <c r="H280" s="53">
        <v>41009</v>
      </c>
      <c r="I280" s="53">
        <v>41016</v>
      </c>
      <c r="J280" s="52">
        <v>3420</v>
      </c>
      <c r="K280" s="52">
        <v>3420</v>
      </c>
      <c r="L280" s="62" t="s">
        <v>1493</v>
      </c>
      <c r="M280" s="65">
        <v>3420</v>
      </c>
      <c r="N280" s="65">
        <v>3420</v>
      </c>
      <c r="O280" s="65">
        <v>3420</v>
      </c>
      <c r="P280" s="65">
        <v>0</v>
      </c>
      <c r="Q280" s="65">
        <v>0</v>
      </c>
      <c r="R280" s="62"/>
      <c r="S280" s="62"/>
      <c r="T280" s="68">
        <v>45199</v>
      </c>
    </row>
    <row r="281" spans="1:20" x14ac:dyDescent="0.3">
      <c r="A281" s="50">
        <v>891501104</v>
      </c>
      <c r="B281" s="50" t="s">
        <v>14</v>
      </c>
      <c r="C281" s="50" t="s">
        <v>193</v>
      </c>
      <c r="D281" s="50">
        <v>100513</v>
      </c>
      <c r="E281" s="50" t="s">
        <v>318</v>
      </c>
      <c r="F281" s="50" t="s">
        <v>1036</v>
      </c>
      <c r="G281" s="51">
        <v>40999</v>
      </c>
      <c r="H281" s="53">
        <v>41009</v>
      </c>
      <c r="I281" s="53">
        <v>41016</v>
      </c>
      <c r="J281" s="52">
        <v>3420</v>
      </c>
      <c r="K281" s="52">
        <v>3420</v>
      </c>
      <c r="L281" s="62" t="s">
        <v>1493</v>
      </c>
      <c r="M281" s="65">
        <v>3420</v>
      </c>
      <c r="N281" s="65">
        <v>3420</v>
      </c>
      <c r="O281" s="65">
        <v>3420</v>
      </c>
      <c r="P281" s="65">
        <v>0</v>
      </c>
      <c r="Q281" s="65">
        <v>0</v>
      </c>
      <c r="R281" s="62"/>
      <c r="S281" s="62"/>
      <c r="T281" s="68">
        <v>45199</v>
      </c>
    </row>
    <row r="282" spans="1:20" x14ac:dyDescent="0.3">
      <c r="A282" s="50">
        <v>891501104</v>
      </c>
      <c r="B282" s="50" t="s">
        <v>14</v>
      </c>
      <c r="C282" s="50" t="s">
        <v>193</v>
      </c>
      <c r="D282" s="50">
        <v>100791</v>
      </c>
      <c r="E282" s="50" t="s">
        <v>319</v>
      </c>
      <c r="F282" s="50" t="s">
        <v>1037</v>
      </c>
      <c r="G282" s="51">
        <v>40999</v>
      </c>
      <c r="H282" s="53">
        <v>41009</v>
      </c>
      <c r="I282" s="53">
        <v>41016</v>
      </c>
      <c r="J282" s="52">
        <v>3420</v>
      </c>
      <c r="K282" s="52">
        <v>3420</v>
      </c>
      <c r="L282" s="62" t="s">
        <v>1493</v>
      </c>
      <c r="M282" s="65">
        <v>3420</v>
      </c>
      <c r="N282" s="65">
        <v>3420</v>
      </c>
      <c r="O282" s="65">
        <v>3420</v>
      </c>
      <c r="P282" s="65">
        <v>0</v>
      </c>
      <c r="Q282" s="65">
        <v>0</v>
      </c>
      <c r="R282" s="62"/>
      <c r="S282" s="62"/>
      <c r="T282" s="68">
        <v>45199</v>
      </c>
    </row>
    <row r="283" spans="1:20" x14ac:dyDescent="0.3">
      <c r="A283" s="50">
        <v>891501104</v>
      </c>
      <c r="B283" s="50" t="s">
        <v>14</v>
      </c>
      <c r="C283" s="50" t="s">
        <v>15</v>
      </c>
      <c r="D283" s="50">
        <v>1374152</v>
      </c>
      <c r="E283" s="50" t="s">
        <v>320</v>
      </c>
      <c r="F283" s="50" t="s">
        <v>1038</v>
      </c>
      <c r="G283" s="51">
        <v>40999</v>
      </c>
      <c r="H283" s="53">
        <v>41009</v>
      </c>
      <c r="I283" s="53">
        <v>41016</v>
      </c>
      <c r="J283" s="52">
        <v>3420</v>
      </c>
      <c r="K283" s="52">
        <v>3420</v>
      </c>
      <c r="L283" s="62" t="s">
        <v>1493</v>
      </c>
      <c r="M283" s="65">
        <v>3420</v>
      </c>
      <c r="N283" s="65">
        <v>3420</v>
      </c>
      <c r="O283" s="65">
        <v>3420</v>
      </c>
      <c r="P283" s="65">
        <v>0</v>
      </c>
      <c r="Q283" s="65">
        <v>0</v>
      </c>
      <c r="R283" s="62"/>
      <c r="S283" s="62"/>
      <c r="T283" s="68">
        <v>45199</v>
      </c>
    </row>
    <row r="284" spans="1:20" x14ac:dyDescent="0.3">
      <c r="A284" s="50">
        <v>891501104</v>
      </c>
      <c r="B284" s="50" t="s">
        <v>14</v>
      </c>
      <c r="C284" s="50" t="s">
        <v>15</v>
      </c>
      <c r="D284" s="50">
        <v>1378192</v>
      </c>
      <c r="E284" s="50" t="s">
        <v>321</v>
      </c>
      <c r="F284" s="50" t="s">
        <v>1039</v>
      </c>
      <c r="G284" s="51">
        <v>40999</v>
      </c>
      <c r="H284" s="53">
        <v>41009</v>
      </c>
      <c r="I284" s="53">
        <v>41016</v>
      </c>
      <c r="J284" s="52">
        <v>3420</v>
      </c>
      <c r="K284" s="52">
        <v>3420</v>
      </c>
      <c r="L284" s="62" t="s">
        <v>1493</v>
      </c>
      <c r="M284" s="65">
        <v>3420</v>
      </c>
      <c r="N284" s="65">
        <v>3420</v>
      </c>
      <c r="O284" s="65">
        <v>3420</v>
      </c>
      <c r="P284" s="65">
        <v>0</v>
      </c>
      <c r="Q284" s="65">
        <v>0</v>
      </c>
      <c r="R284" s="62"/>
      <c r="S284" s="62"/>
      <c r="T284" s="68">
        <v>45199</v>
      </c>
    </row>
    <row r="285" spans="1:20" x14ac:dyDescent="0.3">
      <c r="A285" s="50">
        <v>891501104</v>
      </c>
      <c r="B285" s="50" t="s">
        <v>14</v>
      </c>
      <c r="C285" s="50" t="s">
        <v>193</v>
      </c>
      <c r="D285" s="50">
        <v>102799</v>
      </c>
      <c r="E285" s="50" t="s">
        <v>322</v>
      </c>
      <c r="F285" s="50" t="s">
        <v>1040</v>
      </c>
      <c r="G285" s="51">
        <v>41029</v>
      </c>
      <c r="H285" s="53">
        <v>41040</v>
      </c>
      <c r="I285" s="53">
        <v>41058</v>
      </c>
      <c r="J285" s="52">
        <v>3420</v>
      </c>
      <c r="K285" s="52">
        <v>3420</v>
      </c>
      <c r="L285" s="62" t="s">
        <v>1493</v>
      </c>
      <c r="M285" s="65">
        <v>3420</v>
      </c>
      <c r="N285" s="65">
        <v>3420</v>
      </c>
      <c r="O285" s="65">
        <v>3420</v>
      </c>
      <c r="P285" s="65">
        <v>0</v>
      </c>
      <c r="Q285" s="65">
        <v>0</v>
      </c>
      <c r="R285" s="62"/>
      <c r="S285" s="62"/>
      <c r="T285" s="68">
        <v>45199</v>
      </c>
    </row>
    <row r="286" spans="1:20" x14ac:dyDescent="0.3">
      <c r="A286" s="50">
        <v>891501104</v>
      </c>
      <c r="B286" s="50" t="s">
        <v>14</v>
      </c>
      <c r="C286" s="50" t="s">
        <v>193</v>
      </c>
      <c r="D286" s="50">
        <v>102897</v>
      </c>
      <c r="E286" s="50" t="s">
        <v>323</v>
      </c>
      <c r="F286" s="50" t="s">
        <v>1041</v>
      </c>
      <c r="G286" s="51">
        <v>41029</v>
      </c>
      <c r="H286" s="53">
        <v>41040</v>
      </c>
      <c r="I286" s="53">
        <v>41058</v>
      </c>
      <c r="J286" s="52">
        <v>3420</v>
      </c>
      <c r="K286" s="52">
        <v>3420</v>
      </c>
      <c r="L286" s="62" t="s">
        <v>1493</v>
      </c>
      <c r="M286" s="65">
        <v>3420</v>
      </c>
      <c r="N286" s="65">
        <v>3420</v>
      </c>
      <c r="O286" s="65">
        <v>3420</v>
      </c>
      <c r="P286" s="65">
        <v>0</v>
      </c>
      <c r="Q286" s="65">
        <v>0</v>
      </c>
      <c r="R286" s="62"/>
      <c r="S286" s="62"/>
      <c r="T286" s="68">
        <v>45199</v>
      </c>
    </row>
    <row r="287" spans="1:20" x14ac:dyDescent="0.3">
      <c r="A287" s="50">
        <v>891501104</v>
      </c>
      <c r="B287" s="50" t="s">
        <v>14</v>
      </c>
      <c r="C287" s="50" t="s">
        <v>15</v>
      </c>
      <c r="D287" s="50">
        <v>1386459</v>
      </c>
      <c r="E287" s="50" t="s">
        <v>324</v>
      </c>
      <c r="F287" s="50" t="s">
        <v>1042</v>
      </c>
      <c r="G287" s="51">
        <v>41029</v>
      </c>
      <c r="H287" s="53">
        <v>41040</v>
      </c>
      <c r="I287" s="53"/>
      <c r="J287" s="52">
        <v>7380</v>
      </c>
      <c r="K287" s="52">
        <v>7380</v>
      </c>
      <c r="L287" s="62" t="s">
        <v>1471</v>
      </c>
      <c r="M287" s="65">
        <v>0</v>
      </c>
      <c r="N287" s="65">
        <v>0</v>
      </c>
      <c r="O287" s="65">
        <v>0</v>
      </c>
      <c r="P287" s="65">
        <v>0</v>
      </c>
      <c r="Q287" s="65">
        <v>0</v>
      </c>
      <c r="R287" s="62"/>
      <c r="S287" s="62"/>
      <c r="T287" s="68">
        <v>45199</v>
      </c>
    </row>
    <row r="288" spans="1:20" x14ac:dyDescent="0.3">
      <c r="A288" s="50">
        <v>891501104</v>
      </c>
      <c r="B288" s="50" t="s">
        <v>14</v>
      </c>
      <c r="C288" s="50" t="s">
        <v>15</v>
      </c>
      <c r="D288" s="50">
        <v>1396710</v>
      </c>
      <c r="E288" s="50" t="s">
        <v>325</v>
      </c>
      <c r="F288" s="50" t="s">
        <v>1043</v>
      </c>
      <c r="G288" s="51">
        <v>41060</v>
      </c>
      <c r="H288" s="53">
        <v>41080</v>
      </c>
      <c r="I288" s="53"/>
      <c r="J288" s="52">
        <v>13320</v>
      </c>
      <c r="K288" s="52">
        <v>13320</v>
      </c>
      <c r="L288" s="62" t="s">
        <v>1471</v>
      </c>
      <c r="M288" s="65">
        <v>0</v>
      </c>
      <c r="N288" s="65">
        <v>0</v>
      </c>
      <c r="O288" s="65">
        <v>0</v>
      </c>
      <c r="P288" s="65">
        <v>0</v>
      </c>
      <c r="Q288" s="65">
        <v>0</v>
      </c>
      <c r="R288" s="62"/>
      <c r="S288" s="62"/>
      <c r="T288" s="68">
        <v>45199</v>
      </c>
    </row>
    <row r="289" spans="1:20" x14ac:dyDescent="0.3">
      <c r="A289" s="50">
        <v>891501104</v>
      </c>
      <c r="B289" s="50" t="s">
        <v>14</v>
      </c>
      <c r="C289" s="50" t="s">
        <v>15</v>
      </c>
      <c r="D289" s="50">
        <v>1396879</v>
      </c>
      <c r="E289" s="50" t="s">
        <v>326</v>
      </c>
      <c r="F289" s="50" t="s">
        <v>1044</v>
      </c>
      <c r="G289" s="51">
        <v>41060</v>
      </c>
      <c r="H289" s="53">
        <v>41080</v>
      </c>
      <c r="I289" s="53">
        <v>41088</v>
      </c>
      <c r="J289" s="52">
        <v>24187</v>
      </c>
      <c r="K289" s="52">
        <v>24187</v>
      </c>
      <c r="L289" s="62" t="s">
        <v>1493</v>
      </c>
      <c r="M289" s="65">
        <v>24187</v>
      </c>
      <c r="N289" s="65">
        <v>24187</v>
      </c>
      <c r="O289" s="65">
        <v>24187</v>
      </c>
      <c r="P289" s="65">
        <v>0</v>
      </c>
      <c r="Q289" s="65">
        <v>0</v>
      </c>
      <c r="R289" s="62"/>
      <c r="S289" s="62"/>
      <c r="T289" s="68">
        <v>45199</v>
      </c>
    </row>
    <row r="290" spans="1:20" x14ac:dyDescent="0.3">
      <c r="A290" s="50">
        <v>891501104</v>
      </c>
      <c r="B290" s="50" t="s">
        <v>14</v>
      </c>
      <c r="C290" s="50" t="s">
        <v>15</v>
      </c>
      <c r="D290" s="50">
        <v>1396881</v>
      </c>
      <c r="E290" s="50" t="s">
        <v>327</v>
      </c>
      <c r="F290" s="50" t="s">
        <v>1045</v>
      </c>
      <c r="G290" s="51">
        <v>41060</v>
      </c>
      <c r="H290" s="53">
        <v>41080</v>
      </c>
      <c r="I290" s="53">
        <v>41088</v>
      </c>
      <c r="J290" s="52">
        <v>73550</v>
      </c>
      <c r="K290" s="52">
        <v>73550</v>
      </c>
      <c r="L290" s="62" t="s">
        <v>1493</v>
      </c>
      <c r="M290" s="65">
        <v>73550</v>
      </c>
      <c r="N290" s="65">
        <v>73550</v>
      </c>
      <c r="O290" s="65">
        <v>73550</v>
      </c>
      <c r="P290" s="65">
        <v>0</v>
      </c>
      <c r="Q290" s="65">
        <v>0</v>
      </c>
      <c r="R290" s="62"/>
      <c r="S290" s="62"/>
      <c r="T290" s="68">
        <v>45199</v>
      </c>
    </row>
    <row r="291" spans="1:20" x14ac:dyDescent="0.3">
      <c r="A291" s="50">
        <v>891501104</v>
      </c>
      <c r="B291" s="50" t="s">
        <v>14</v>
      </c>
      <c r="C291" s="50" t="s">
        <v>15</v>
      </c>
      <c r="D291" s="50">
        <v>1398308</v>
      </c>
      <c r="E291" s="50" t="s">
        <v>328</v>
      </c>
      <c r="F291" s="50" t="s">
        <v>1046</v>
      </c>
      <c r="G291" s="51">
        <v>41060</v>
      </c>
      <c r="H291" s="53">
        <v>41080</v>
      </c>
      <c r="I291" s="53"/>
      <c r="J291" s="52">
        <v>11600</v>
      </c>
      <c r="K291" s="52">
        <v>11600</v>
      </c>
      <c r="L291" s="62" t="s">
        <v>1471</v>
      </c>
      <c r="M291" s="65">
        <v>0</v>
      </c>
      <c r="N291" s="65">
        <v>0</v>
      </c>
      <c r="O291" s="65">
        <v>0</v>
      </c>
      <c r="P291" s="65">
        <v>0</v>
      </c>
      <c r="Q291" s="65">
        <v>0</v>
      </c>
      <c r="R291" s="62"/>
      <c r="S291" s="62"/>
      <c r="T291" s="68">
        <v>45199</v>
      </c>
    </row>
    <row r="292" spans="1:20" x14ac:dyDescent="0.3">
      <c r="A292" s="50">
        <v>891501104</v>
      </c>
      <c r="B292" s="50" t="s">
        <v>14</v>
      </c>
      <c r="C292" s="50" t="s">
        <v>15</v>
      </c>
      <c r="D292" s="50">
        <v>1469388</v>
      </c>
      <c r="E292" s="50" t="s">
        <v>329</v>
      </c>
      <c r="F292" s="50" t="s">
        <v>1047</v>
      </c>
      <c r="G292" s="53">
        <v>41213</v>
      </c>
      <c r="H292" s="53">
        <v>41191</v>
      </c>
      <c r="I292" s="53"/>
      <c r="J292" s="52">
        <v>20470</v>
      </c>
      <c r="K292" s="52">
        <v>20470</v>
      </c>
      <c r="L292" s="62" t="s">
        <v>1478</v>
      </c>
      <c r="M292" s="65">
        <v>0</v>
      </c>
      <c r="N292" s="65">
        <v>0</v>
      </c>
      <c r="O292" s="65">
        <v>0</v>
      </c>
      <c r="P292" s="65">
        <v>0</v>
      </c>
      <c r="Q292" s="65">
        <v>0</v>
      </c>
      <c r="R292" s="62"/>
      <c r="S292" s="62"/>
      <c r="T292" s="68">
        <v>45199</v>
      </c>
    </row>
    <row r="293" spans="1:20" x14ac:dyDescent="0.3">
      <c r="A293" s="50">
        <v>891501104</v>
      </c>
      <c r="B293" s="50" t="s">
        <v>14</v>
      </c>
      <c r="C293" s="50" t="s">
        <v>15</v>
      </c>
      <c r="D293" s="50">
        <v>1470270</v>
      </c>
      <c r="E293" s="50" t="s">
        <v>330</v>
      </c>
      <c r="F293" s="50" t="s">
        <v>1048</v>
      </c>
      <c r="G293" s="53">
        <v>41213</v>
      </c>
      <c r="H293" s="53">
        <v>41191</v>
      </c>
      <c r="I293" s="53"/>
      <c r="J293" s="52">
        <v>20470</v>
      </c>
      <c r="K293" s="52">
        <v>20470</v>
      </c>
      <c r="L293" s="62" t="s">
        <v>1478</v>
      </c>
      <c r="M293" s="65">
        <v>0</v>
      </c>
      <c r="N293" s="65">
        <v>0</v>
      </c>
      <c r="O293" s="65">
        <v>0</v>
      </c>
      <c r="P293" s="65">
        <v>0</v>
      </c>
      <c r="Q293" s="65">
        <v>0</v>
      </c>
      <c r="R293" s="62"/>
      <c r="S293" s="62"/>
      <c r="T293" s="68">
        <v>45199</v>
      </c>
    </row>
    <row r="294" spans="1:20" x14ac:dyDescent="0.3">
      <c r="A294" s="50">
        <v>891501104</v>
      </c>
      <c r="B294" s="50" t="s">
        <v>14</v>
      </c>
      <c r="C294" s="50" t="s">
        <v>15</v>
      </c>
      <c r="D294" s="50">
        <v>1476231</v>
      </c>
      <c r="E294" s="50" t="s">
        <v>331</v>
      </c>
      <c r="F294" s="50" t="s">
        <v>1049</v>
      </c>
      <c r="G294" s="53">
        <v>41213</v>
      </c>
      <c r="H294" s="53">
        <v>41191</v>
      </c>
      <c r="I294" s="53"/>
      <c r="J294" s="52">
        <v>20470</v>
      </c>
      <c r="K294" s="52">
        <v>20470</v>
      </c>
      <c r="L294" s="62" t="s">
        <v>1478</v>
      </c>
      <c r="M294" s="65">
        <v>0</v>
      </c>
      <c r="N294" s="65">
        <v>0</v>
      </c>
      <c r="O294" s="65">
        <v>0</v>
      </c>
      <c r="P294" s="65">
        <v>0</v>
      </c>
      <c r="Q294" s="65">
        <v>0</v>
      </c>
      <c r="R294" s="62"/>
      <c r="S294" s="62"/>
      <c r="T294" s="68">
        <v>45199</v>
      </c>
    </row>
    <row r="295" spans="1:20" x14ac:dyDescent="0.3">
      <c r="A295" s="50">
        <v>891501104</v>
      </c>
      <c r="B295" s="50" t="s">
        <v>14</v>
      </c>
      <c r="C295" s="50" t="s">
        <v>15</v>
      </c>
      <c r="D295" s="50">
        <v>1462186</v>
      </c>
      <c r="E295" s="50" t="s">
        <v>332</v>
      </c>
      <c r="F295" s="50" t="s">
        <v>1050</v>
      </c>
      <c r="G295" s="51">
        <v>41182</v>
      </c>
      <c r="H295" s="53">
        <v>41192</v>
      </c>
      <c r="I295" s="53"/>
      <c r="J295" s="52">
        <v>757128</v>
      </c>
      <c r="K295" s="52">
        <v>757128</v>
      </c>
      <c r="L295" s="62" t="s">
        <v>1471</v>
      </c>
      <c r="M295" s="65">
        <v>0</v>
      </c>
      <c r="N295" s="65">
        <v>0</v>
      </c>
      <c r="O295" s="65">
        <v>0</v>
      </c>
      <c r="P295" s="65">
        <v>0</v>
      </c>
      <c r="Q295" s="65">
        <v>0</v>
      </c>
      <c r="R295" s="62"/>
      <c r="S295" s="62"/>
      <c r="T295" s="68">
        <v>45199</v>
      </c>
    </row>
    <row r="296" spans="1:20" x14ac:dyDescent="0.3">
      <c r="A296" s="50">
        <v>891501104</v>
      </c>
      <c r="B296" s="50" t="s">
        <v>14</v>
      </c>
      <c r="C296" s="50" t="s">
        <v>15</v>
      </c>
      <c r="D296" s="50">
        <v>1482225</v>
      </c>
      <c r="E296" s="50" t="s">
        <v>333</v>
      </c>
      <c r="F296" s="50" t="s">
        <v>1051</v>
      </c>
      <c r="G296" s="53">
        <v>41243</v>
      </c>
      <c r="H296" s="53">
        <v>41253</v>
      </c>
      <c r="I296" s="53"/>
      <c r="J296" s="52">
        <v>89750</v>
      </c>
      <c r="K296" s="52">
        <v>89750</v>
      </c>
      <c r="L296" s="62" t="s">
        <v>1478</v>
      </c>
      <c r="M296" s="65">
        <v>0</v>
      </c>
      <c r="N296" s="65">
        <v>0</v>
      </c>
      <c r="O296" s="65">
        <v>0</v>
      </c>
      <c r="P296" s="65">
        <v>0</v>
      </c>
      <c r="Q296" s="65">
        <v>0</v>
      </c>
      <c r="R296" s="62"/>
      <c r="S296" s="62"/>
      <c r="T296" s="68">
        <v>45199</v>
      </c>
    </row>
    <row r="297" spans="1:20" x14ac:dyDescent="0.3">
      <c r="A297" s="50">
        <v>891501104</v>
      </c>
      <c r="B297" s="50" t="s">
        <v>14</v>
      </c>
      <c r="C297" s="50" t="s">
        <v>15</v>
      </c>
      <c r="D297" s="50">
        <v>1483997</v>
      </c>
      <c r="E297" s="50" t="s">
        <v>334</v>
      </c>
      <c r="F297" s="50" t="s">
        <v>1052</v>
      </c>
      <c r="G297" s="53">
        <v>41243</v>
      </c>
      <c r="H297" s="53">
        <v>41253</v>
      </c>
      <c r="I297" s="53"/>
      <c r="J297" s="52">
        <v>20470</v>
      </c>
      <c r="K297" s="52">
        <v>20470</v>
      </c>
      <c r="L297" s="62" t="s">
        <v>1478</v>
      </c>
      <c r="M297" s="65">
        <v>0</v>
      </c>
      <c r="N297" s="65">
        <v>0</v>
      </c>
      <c r="O297" s="65">
        <v>0</v>
      </c>
      <c r="P297" s="65">
        <v>0</v>
      </c>
      <c r="Q297" s="65">
        <v>0</v>
      </c>
      <c r="R297" s="62"/>
      <c r="S297" s="62"/>
      <c r="T297" s="68">
        <v>45199</v>
      </c>
    </row>
    <row r="298" spans="1:20" x14ac:dyDescent="0.3">
      <c r="A298" s="50">
        <v>891501104</v>
      </c>
      <c r="B298" s="50" t="s">
        <v>14</v>
      </c>
      <c r="C298" s="50" t="s">
        <v>15</v>
      </c>
      <c r="D298" s="50">
        <v>1484218</v>
      </c>
      <c r="E298" s="50" t="s">
        <v>335</v>
      </c>
      <c r="F298" s="50" t="s">
        <v>1053</v>
      </c>
      <c r="G298" s="53">
        <v>41243</v>
      </c>
      <c r="H298" s="53">
        <v>41253</v>
      </c>
      <c r="I298" s="53"/>
      <c r="J298" s="52">
        <v>26456</v>
      </c>
      <c r="K298" s="52">
        <v>26456</v>
      </c>
      <c r="L298" s="62" t="s">
        <v>1478</v>
      </c>
      <c r="M298" s="65">
        <v>0</v>
      </c>
      <c r="N298" s="65">
        <v>0</v>
      </c>
      <c r="O298" s="65">
        <v>0</v>
      </c>
      <c r="P298" s="65">
        <v>0</v>
      </c>
      <c r="Q298" s="65">
        <v>0</v>
      </c>
      <c r="R298" s="62"/>
      <c r="S298" s="62"/>
      <c r="T298" s="68">
        <v>45199</v>
      </c>
    </row>
    <row r="299" spans="1:20" x14ac:dyDescent="0.3">
      <c r="A299" s="50">
        <v>891501104</v>
      </c>
      <c r="B299" s="50" t="s">
        <v>14</v>
      </c>
      <c r="C299" s="50" t="s">
        <v>15</v>
      </c>
      <c r="D299" s="50">
        <v>1485505</v>
      </c>
      <c r="E299" s="50" t="s">
        <v>336</v>
      </c>
      <c r="F299" s="50" t="s">
        <v>1054</v>
      </c>
      <c r="G299" s="53">
        <v>41243</v>
      </c>
      <c r="H299" s="53">
        <v>41253</v>
      </c>
      <c r="I299" s="53"/>
      <c r="J299" s="52">
        <v>13800</v>
      </c>
      <c r="K299" s="52">
        <v>13800</v>
      </c>
      <c r="L299" s="62" t="s">
        <v>1478</v>
      </c>
      <c r="M299" s="65">
        <v>0</v>
      </c>
      <c r="N299" s="65">
        <v>0</v>
      </c>
      <c r="O299" s="65">
        <v>0</v>
      </c>
      <c r="P299" s="65">
        <v>0</v>
      </c>
      <c r="Q299" s="65">
        <v>0</v>
      </c>
      <c r="R299" s="62"/>
      <c r="S299" s="62"/>
      <c r="T299" s="68">
        <v>45199</v>
      </c>
    </row>
    <row r="300" spans="1:20" x14ac:dyDescent="0.3">
      <c r="A300" s="50">
        <v>891501104</v>
      </c>
      <c r="B300" s="50" t="s">
        <v>14</v>
      </c>
      <c r="C300" s="50" t="s">
        <v>15</v>
      </c>
      <c r="D300" s="50">
        <v>1485662</v>
      </c>
      <c r="E300" s="50" t="s">
        <v>337</v>
      </c>
      <c r="F300" s="50" t="s">
        <v>1055</v>
      </c>
      <c r="G300" s="53">
        <v>41243</v>
      </c>
      <c r="H300" s="53">
        <v>41253</v>
      </c>
      <c r="I300" s="53"/>
      <c r="J300" s="52">
        <v>50730</v>
      </c>
      <c r="K300" s="52">
        <v>50730</v>
      </c>
      <c r="L300" s="62" t="s">
        <v>1478</v>
      </c>
      <c r="M300" s="65">
        <v>0</v>
      </c>
      <c r="N300" s="65">
        <v>0</v>
      </c>
      <c r="O300" s="65">
        <v>0</v>
      </c>
      <c r="P300" s="65">
        <v>0</v>
      </c>
      <c r="Q300" s="65">
        <v>0</v>
      </c>
      <c r="R300" s="62"/>
      <c r="S300" s="62"/>
      <c r="T300" s="68">
        <v>45199</v>
      </c>
    </row>
    <row r="301" spans="1:20" x14ac:dyDescent="0.3">
      <c r="A301" s="50">
        <v>891501104</v>
      </c>
      <c r="B301" s="50" t="s">
        <v>14</v>
      </c>
      <c r="C301" s="50" t="s">
        <v>15</v>
      </c>
      <c r="D301" s="50">
        <v>1485663</v>
      </c>
      <c r="E301" s="50" t="s">
        <v>338</v>
      </c>
      <c r="F301" s="50" t="s">
        <v>1056</v>
      </c>
      <c r="G301" s="53">
        <v>41243</v>
      </c>
      <c r="H301" s="53">
        <v>41253</v>
      </c>
      <c r="I301" s="53"/>
      <c r="J301" s="52">
        <v>18080</v>
      </c>
      <c r="K301" s="52">
        <v>18080</v>
      </c>
      <c r="L301" s="62" t="s">
        <v>1478</v>
      </c>
      <c r="M301" s="65">
        <v>0</v>
      </c>
      <c r="N301" s="65">
        <v>0</v>
      </c>
      <c r="O301" s="65">
        <v>0</v>
      </c>
      <c r="P301" s="65">
        <v>0</v>
      </c>
      <c r="Q301" s="65">
        <v>0</v>
      </c>
      <c r="R301" s="62"/>
      <c r="S301" s="62"/>
      <c r="T301" s="68">
        <v>45199</v>
      </c>
    </row>
    <row r="302" spans="1:20" x14ac:dyDescent="0.3">
      <c r="A302" s="50">
        <v>891501104</v>
      </c>
      <c r="B302" s="50" t="s">
        <v>14</v>
      </c>
      <c r="C302" s="50" t="s">
        <v>193</v>
      </c>
      <c r="D302" s="50">
        <v>112070</v>
      </c>
      <c r="E302" s="50" t="s">
        <v>339</v>
      </c>
      <c r="F302" s="50" t="s">
        <v>1057</v>
      </c>
      <c r="G302" s="53">
        <v>41243</v>
      </c>
      <c r="H302" s="53">
        <v>41253</v>
      </c>
      <c r="I302" s="53"/>
      <c r="J302" s="52">
        <v>3420</v>
      </c>
      <c r="K302" s="52">
        <v>3420</v>
      </c>
      <c r="L302" s="62" t="s">
        <v>1478</v>
      </c>
      <c r="M302" s="65">
        <v>0</v>
      </c>
      <c r="N302" s="65">
        <v>0</v>
      </c>
      <c r="O302" s="65">
        <v>0</v>
      </c>
      <c r="P302" s="65">
        <v>0</v>
      </c>
      <c r="Q302" s="65">
        <v>0</v>
      </c>
      <c r="R302" s="62"/>
      <c r="S302" s="62"/>
      <c r="T302" s="68">
        <v>45199</v>
      </c>
    </row>
    <row r="303" spans="1:20" x14ac:dyDescent="0.3">
      <c r="A303" s="50">
        <v>891501104</v>
      </c>
      <c r="B303" s="50" t="s">
        <v>14</v>
      </c>
      <c r="C303" s="50" t="s">
        <v>15</v>
      </c>
      <c r="D303" s="50">
        <v>1489167</v>
      </c>
      <c r="E303" s="50" t="s">
        <v>340</v>
      </c>
      <c r="F303" s="50" t="s">
        <v>1058</v>
      </c>
      <c r="G303" s="53">
        <v>41243</v>
      </c>
      <c r="H303" s="53">
        <v>41253</v>
      </c>
      <c r="I303" s="53"/>
      <c r="J303" s="52">
        <v>22190</v>
      </c>
      <c r="K303" s="52">
        <v>22190</v>
      </c>
      <c r="L303" s="62" t="s">
        <v>1478</v>
      </c>
      <c r="M303" s="65">
        <v>0</v>
      </c>
      <c r="N303" s="65">
        <v>0</v>
      </c>
      <c r="O303" s="65">
        <v>0</v>
      </c>
      <c r="P303" s="65">
        <v>0</v>
      </c>
      <c r="Q303" s="65">
        <v>0</v>
      </c>
      <c r="R303" s="62"/>
      <c r="S303" s="62"/>
      <c r="T303" s="68">
        <v>45199</v>
      </c>
    </row>
    <row r="304" spans="1:20" x14ac:dyDescent="0.3">
      <c r="A304" s="50">
        <v>891501104</v>
      </c>
      <c r="B304" s="50" t="s">
        <v>14</v>
      </c>
      <c r="C304" s="50" t="s">
        <v>15</v>
      </c>
      <c r="D304" s="50">
        <v>1489769</v>
      </c>
      <c r="E304" s="50" t="s">
        <v>341</v>
      </c>
      <c r="F304" s="50" t="s">
        <v>1059</v>
      </c>
      <c r="G304" s="53">
        <v>41243</v>
      </c>
      <c r="H304" s="53">
        <v>41253</v>
      </c>
      <c r="I304" s="53"/>
      <c r="J304" s="52">
        <v>3300</v>
      </c>
      <c r="K304" s="52">
        <v>3300</v>
      </c>
      <c r="L304" s="62" t="s">
        <v>1478</v>
      </c>
      <c r="M304" s="65">
        <v>0</v>
      </c>
      <c r="N304" s="65">
        <v>0</v>
      </c>
      <c r="O304" s="65">
        <v>0</v>
      </c>
      <c r="P304" s="65">
        <v>0</v>
      </c>
      <c r="Q304" s="65">
        <v>0</v>
      </c>
      <c r="R304" s="62"/>
      <c r="S304" s="62"/>
      <c r="T304" s="68">
        <v>45199</v>
      </c>
    </row>
    <row r="305" spans="1:20" x14ac:dyDescent="0.3">
      <c r="A305" s="50">
        <v>891501104</v>
      </c>
      <c r="B305" s="50" t="s">
        <v>14</v>
      </c>
      <c r="C305" s="50" t="s">
        <v>15</v>
      </c>
      <c r="D305" s="50">
        <v>1489770</v>
      </c>
      <c r="E305" s="50" t="s">
        <v>342</v>
      </c>
      <c r="F305" s="50" t="s">
        <v>1060</v>
      </c>
      <c r="G305" s="53">
        <v>41243</v>
      </c>
      <c r="H305" s="53">
        <v>41253</v>
      </c>
      <c r="I305" s="53"/>
      <c r="J305" s="52">
        <v>20470</v>
      </c>
      <c r="K305" s="52">
        <v>20470</v>
      </c>
      <c r="L305" s="62" t="s">
        <v>1478</v>
      </c>
      <c r="M305" s="65">
        <v>0</v>
      </c>
      <c r="N305" s="65">
        <v>0</v>
      </c>
      <c r="O305" s="65">
        <v>0</v>
      </c>
      <c r="P305" s="65">
        <v>0</v>
      </c>
      <c r="Q305" s="65">
        <v>0</v>
      </c>
      <c r="R305" s="62"/>
      <c r="S305" s="62"/>
      <c r="T305" s="68">
        <v>45199</v>
      </c>
    </row>
    <row r="306" spans="1:20" x14ac:dyDescent="0.3">
      <c r="A306" s="50">
        <v>891501104</v>
      </c>
      <c r="B306" s="50" t="s">
        <v>14</v>
      </c>
      <c r="C306" s="50" t="s">
        <v>15</v>
      </c>
      <c r="D306" s="50">
        <v>1489958</v>
      </c>
      <c r="E306" s="50" t="s">
        <v>343</v>
      </c>
      <c r="F306" s="50" t="s">
        <v>1061</v>
      </c>
      <c r="G306" s="53">
        <v>41243</v>
      </c>
      <c r="H306" s="53">
        <v>41253</v>
      </c>
      <c r="I306" s="53"/>
      <c r="J306" s="52">
        <v>13320</v>
      </c>
      <c r="K306" s="52">
        <v>13320</v>
      </c>
      <c r="L306" s="62" t="s">
        <v>1478</v>
      </c>
      <c r="M306" s="65">
        <v>0</v>
      </c>
      <c r="N306" s="65">
        <v>0</v>
      </c>
      <c r="O306" s="65">
        <v>0</v>
      </c>
      <c r="P306" s="65">
        <v>0</v>
      </c>
      <c r="Q306" s="65">
        <v>0</v>
      </c>
      <c r="R306" s="62"/>
      <c r="S306" s="62"/>
      <c r="T306" s="68">
        <v>45199</v>
      </c>
    </row>
    <row r="307" spans="1:20" x14ac:dyDescent="0.3">
      <c r="A307" s="50">
        <v>891501104</v>
      </c>
      <c r="B307" s="50" t="s">
        <v>14</v>
      </c>
      <c r="C307" s="50" t="s">
        <v>15</v>
      </c>
      <c r="D307" s="50">
        <v>1489962</v>
      </c>
      <c r="E307" s="50" t="s">
        <v>344</v>
      </c>
      <c r="F307" s="50" t="s">
        <v>1062</v>
      </c>
      <c r="G307" s="53">
        <v>41243</v>
      </c>
      <c r="H307" s="53">
        <v>41253</v>
      </c>
      <c r="I307" s="53"/>
      <c r="J307" s="52">
        <v>13320</v>
      </c>
      <c r="K307" s="52">
        <v>13320</v>
      </c>
      <c r="L307" s="62" t="s">
        <v>1478</v>
      </c>
      <c r="M307" s="65">
        <v>0</v>
      </c>
      <c r="N307" s="65">
        <v>0</v>
      </c>
      <c r="O307" s="65">
        <v>0</v>
      </c>
      <c r="P307" s="65">
        <v>0</v>
      </c>
      <c r="Q307" s="65">
        <v>0</v>
      </c>
      <c r="R307" s="62"/>
      <c r="S307" s="62"/>
      <c r="T307" s="68">
        <v>45199</v>
      </c>
    </row>
    <row r="308" spans="1:20" x14ac:dyDescent="0.3">
      <c r="A308" s="50">
        <v>891501104</v>
      </c>
      <c r="B308" s="50" t="s">
        <v>14</v>
      </c>
      <c r="C308" s="50" t="s">
        <v>15</v>
      </c>
      <c r="D308" s="50">
        <v>1490012</v>
      </c>
      <c r="E308" s="50" t="s">
        <v>345</v>
      </c>
      <c r="F308" s="50" t="s">
        <v>1063</v>
      </c>
      <c r="G308" s="53">
        <v>41243</v>
      </c>
      <c r="H308" s="53">
        <v>41253</v>
      </c>
      <c r="I308" s="53"/>
      <c r="J308" s="52">
        <v>14125</v>
      </c>
      <c r="K308" s="52">
        <v>14125</v>
      </c>
      <c r="L308" s="62" t="s">
        <v>1478</v>
      </c>
      <c r="M308" s="65">
        <v>0</v>
      </c>
      <c r="N308" s="65">
        <v>0</v>
      </c>
      <c r="O308" s="65">
        <v>0</v>
      </c>
      <c r="P308" s="65">
        <v>0</v>
      </c>
      <c r="Q308" s="65">
        <v>0</v>
      </c>
      <c r="R308" s="62"/>
      <c r="S308" s="62"/>
      <c r="T308" s="68">
        <v>45199</v>
      </c>
    </row>
    <row r="309" spans="1:20" x14ac:dyDescent="0.3">
      <c r="A309" s="50">
        <v>891501104</v>
      </c>
      <c r="B309" s="50" t="s">
        <v>14</v>
      </c>
      <c r="C309" s="50" t="s">
        <v>15</v>
      </c>
      <c r="D309" s="50">
        <v>1490038</v>
      </c>
      <c r="E309" s="50" t="s">
        <v>346</v>
      </c>
      <c r="F309" s="50" t="s">
        <v>1064</v>
      </c>
      <c r="G309" s="53">
        <v>41243</v>
      </c>
      <c r="H309" s="53">
        <v>41253</v>
      </c>
      <c r="I309" s="53"/>
      <c r="J309" s="52">
        <v>39580</v>
      </c>
      <c r="K309" s="52">
        <v>39580</v>
      </c>
      <c r="L309" s="62" t="s">
        <v>1478</v>
      </c>
      <c r="M309" s="65">
        <v>0</v>
      </c>
      <c r="N309" s="65">
        <v>0</v>
      </c>
      <c r="O309" s="65">
        <v>0</v>
      </c>
      <c r="P309" s="65">
        <v>0</v>
      </c>
      <c r="Q309" s="65">
        <v>0</v>
      </c>
      <c r="R309" s="62"/>
      <c r="S309" s="62"/>
      <c r="T309" s="68">
        <v>45199</v>
      </c>
    </row>
    <row r="310" spans="1:20" x14ac:dyDescent="0.3">
      <c r="A310" s="50">
        <v>891501104</v>
      </c>
      <c r="B310" s="50" t="s">
        <v>14</v>
      </c>
      <c r="C310" s="50" t="s">
        <v>15</v>
      </c>
      <c r="D310" s="50">
        <v>1490051</v>
      </c>
      <c r="E310" s="50" t="s">
        <v>347</v>
      </c>
      <c r="F310" s="50" t="s">
        <v>1065</v>
      </c>
      <c r="G310" s="53">
        <v>41243</v>
      </c>
      <c r="H310" s="53">
        <v>41253</v>
      </c>
      <c r="I310" s="53"/>
      <c r="J310" s="52">
        <v>13085</v>
      </c>
      <c r="K310" s="52">
        <v>13085</v>
      </c>
      <c r="L310" s="62" t="s">
        <v>1478</v>
      </c>
      <c r="M310" s="65">
        <v>0</v>
      </c>
      <c r="N310" s="65">
        <v>0</v>
      </c>
      <c r="O310" s="65">
        <v>0</v>
      </c>
      <c r="P310" s="65">
        <v>0</v>
      </c>
      <c r="Q310" s="65">
        <v>0</v>
      </c>
      <c r="R310" s="62"/>
      <c r="S310" s="62"/>
      <c r="T310" s="68">
        <v>45199</v>
      </c>
    </row>
    <row r="311" spans="1:20" x14ac:dyDescent="0.3">
      <c r="A311" s="50">
        <v>891501104</v>
      </c>
      <c r="B311" s="50" t="s">
        <v>14</v>
      </c>
      <c r="C311" s="50" t="s">
        <v>15</v>
      </c>
      <c r="D311" s="50">
        <v>1490054</v>
      </c>
      <c r="E311" s="50" t="s">
        <v>348</v>
      </c>
      <c r="F311" s="50" t="s">
        <v>1066</v>
      </c>
      <c r="G311" s="53">
        <v>41243</v>
      </c>
      <c r="H311" s="53">
        <v>41253</v>
      </c>
      <c r="I311" s="53"/>
      <c r="J311" s="52">
        <v>16848</v>
      </c>
      <c r="K311" s="52">
        <v>16848</v>
      </c>
      <c r="L311" s="62" t="s">
        <v>1478</v>
      </c>
      <c r="M311" s="65">
        <v>0</v>
      </c>
      <c r="N311" s="65">
        <v>0</v>
      </c>
      <c r="O311" s="65">
        <v>0</v>
      </c>
      <c r="P311" s="65">
        <v>0</v>
      </c>
      <c r="Q311" s="65">
        <v>0</v>
      </c>
      <c r="R311" s="62"/>
      <c r="S311" s="62"/>
      <c r="T311" s="68">
        <v>45199</v>
      </c>
    </row>
    <row r="312" spans="1:20" x14ac:dyDescent="0.3">
      <c r="A312" s="50">
        <v>891501104</v>
      </c>
      <c r="B312" s="50" t="s">
        <v>14</v>
      </c>
      <c r="C312" s="50" t="s">
        <v>15</v>
      </c>
      <c r="D312" s="50">
        <v>1490642</v>
      </c>
      <c r="E312" s="50" t="s">
        <v>349</v>
      </c>
      <c r="F312" s="50" t="s">
        <v>1067</v>
      </c>
      <c r="G312" s="53">
        <v>41243</v>
      </c>
      <c r="H312" s="53">
        <v>41253</v>
      </c>
      <c r="I312" s="53"/>
      <c r="J312" s="52">
        <v>3300</v>
      </c>
      <c r="K312" s="52">
        <v>3300</v>
      </c>
      <c r="L312" s="62" t="s">
        <v>1478</v>
      </c>
      <c r="M312" s="65">
        <v>0</v>
      </c>
      <c r="N312" s="65">
        <v>0</v>
      </c>
      <c r="O312" s="65">
        <v>0</v>
      </c>
      <c r="P312" s="65">
        <v>0</v>
      </c>
      <c r="Q312" s="65">
        <v>0</v>
      </c>
      <c r="R312" s="62"/>
      <c r="S312" s="62"/>
      <c r="T312" s="68">
        <v>45199</v>
      </c>
    </row>
    <row r="313" spans="1:20" x14ac:dyDescent="0.3">
      <c r="A313" s="50">
        <v>891501104</v>
      </c>
      <c r="B313" s="50" t="s">
        <v>14</v>
      </c>
      <c r="C313" s="50" t="s">
        <v>15</v>
      </c>
      <c r="D313" s="50">
        <v>1490663</v>
      </c>
      <c r="E313" s="50" t="s">
        <v>350</v>
      </c>
      <c r="F313" s="50" t="s">
        <v>1068</v>
      </c>
      <c r="G313" s="53">
        <v>41243</v>
      </c>
      <c r="H313" s="53">
        <v>41253</v>
      </c>
      <c r="I313" s="53"/>
      <c r="J313" s="52">
        <v>90048</v>
      </c>
      <c r="K313" s="52">
        <v>90048</v>
      </c>
      <c r="L313" s="62" t="s">
        <v>1478</v>
      </c>
      <c r="M313" s="65">
        <v>0</v>
      </c>
      <c r="N313" s="65">
        <v>0</v>
      </c>
      <c r="O313" s="65">
        <v>0</v>
      </c>
      <c r="P313" s="65">
        <v>0</v>
      </c>
      <c r="Q313" s="65">
        <v>0</v>
      </c>
      <c r="R313" s="62"/>
      <c r="S313" s="62"/>
      <c r="T313" s="68">
        <v>45199</v>
      </c>
    </row>
    <row r="314" spans="1:20" x14ac:dyDescent="0.3">
      <c r="A314" s="50">
        <v>891501104</v>
      </c>
      <c r="B314" s="50" t="s">
        <v>14</v>
      </c>
      <c r="C314" s="50" t="s">
        <v>15</v>
      </c>
      <c r="D314" s="50">
        <v>1491221</v>
      </c>
      <c r="E314" s="50" t="s">
        <v>351</v>
      </c>
      <c r="F314" s="50" t="s">
        <v>1069</v>
      </c>
      <c r="G314" s="53">
        <v>41243</v>
      </c>
      <c r="H314" s="53">
        <v>41253</v>
      </c>
      <c r="I314" s="53"/>
      <c r="J314" s="52">
        <v>26233</v>
      </c>
      <c r="K314" s="52">
        <v>26233</v>
      </c>
      <c r="L314" s="62" t="s">
        <v>1478</v>
      </c>
      <c r="M314" s="65">
        <v>0</v>
      </c>
      <c r="N314" s="65">
        <v>0</v>
      </c>
      <c r="O314" s="65">
        <v>0</v>
      </c>
      <c r="P314" s="65">
        <v>0</v>
      </c>
      <c r="Q314" s="65">
        <v>0</v>
      </c>
      <c r="R314" s="62"/>
      <c r="S314" s="62"/>
      <c r="T314" s="68">
        <v>45199</v>
      </c>
    </row>
    <row r="315" spans="1:20" x14ac:dyDescent="0.3">
      <c r="A315" s="50">
        <v>891501104</v>
      </c>
      <c r="B315" s="50" t="s">
        <v>14</v>
      </c>
      <c r="C315" s="50" t="s">
        <v>15</v>
      </c>
      <c r="D315" s="50">
        <v>1491654</v>
      </c>
      <c r="E315" s="50" t="s">
        <v>352</v>
      </c>
      <c r="F315" s="50" t="s">
        <v>1070</v>
      </c>
      <c r="G315" s="53">
        <v>41243</v>
      </c>
      <c r="H315" s="53">
        <v>41253</v>
      </c>
      <c r="I315" s="53"/>
      <c r="J315" s="52">
        <v>20470</v>
      </c>
      <c r="K315" s="52">
        <v>20470</v>
      </c>
      <c r="L315" s="62" t="s">
        <v>1478</v>
      </c>
      <c r="M315" s="65">
        <v>0</v>
      </c>
      <c r="N315" s="65">
        <v>0</v>
      </c>
      <c r="O315" s="65">
        <v>0</v>
      </c>
      <c r="P315" s="65">
        <v>0</v>
      </c>
      <c r="Q315" s="65">
        <v>0</v>
      </c>
      <c r="R315" s="62"/>
      <c r="S315" s="62"/>
      <c r="T315" s="68">
        <v>45199</v>
      </c>
    </row>
    <row r="316" spans="1:20" x14ac:dyDescent="0.3">
      <c r="A316" s="50">
        <v>891501104</v>
      </c>
      <c r="B316" s="50" t="s">
        <v>14</v>
      </c>
      <c r="C316" s="50" t="s">
        <v>15</v>
      </c>
      <c r="D316" s="50">
        <v>1491720</v>
      </c>
      <c r="E316" s="50" t="s">
        <v>353</v>
      </c>
      <c r="F316" s="50" t="s">
        <v>1071</v>
      </c>
      <c r="G316" s="53">
        <v>41243</v>
      </c>
      <c r="H316" s="53">
        <v>41253</v>
      </c>
      <c r="I316" s="53"/>
      <c r="J316" s="52">
        <v>38263</v>
      </c>
      <c r="K316" s="52">
        <v>38263</v>
      </c>
      <c r="L316" s="62" t="s">
        <v>1478</v>
      </c>
      <c r="M316" s="65">
        <v>0</v>
      </c>
      <c r="N316" s="65">
        <v>0</v>
      </c>
      <c r="O316" s="65">
        <v>0</v>
      </c>
      <c r="P316" s="65">
        <v>0</v>
      </c>
      <c r="Q316" s="65">
        <v>0</v>
      </c>
      <c r="R316" s="62"/>
      <c r="S316" s="62"/>
      <c r="T316" s="68">
        <v>45199</v>
      </c>
    </row>
    <row r="317" spans="1:20" x14ac:dyDescent="0.3">
      <c r="A317" s="50">
        <v>891501104</v>
      </c>
      <c r="B317" s="50" t="s">
        <v>14</v>
      </c>
      <c r="C317" s="50" t="s">
        <v>15</v>
      </c>
      <c r="D317" s="50">
        <v>1494081</v>
      </c>
      <c r="E317" s="50" t="s">
        <v>354</v>
      </c>
      <c r="F317" s="50" t="s">
        <v>1072</v>
      </c>
      <c r="G317" s="53">
        <v>41243</v>
      </c>
      <c r="H317" s="53">
        <v>41253</v>
      </c>
      <c r="I317" s="53"/>
      <c r="J317" s="52">
        <v>20470</v>
      </c>
      <c r="K317" s="52">
        <v>20470</v>
      </c>
      <c r="L317" s="62" t="s">
        <v>1478</v>
      </c>
      <c r="M317" s="65">
        <v>0</v>
      </c>
      <c r="N317" s="65">
        <v>0</v>
      </c>
      <c r="O317" s="65">
        <v>0</v>
      </c>
      <c r="P317" s="65">
        <v>0</v>
      </c>
      <c r="Q317" s="65">
        <v>0</v>
      </c>
      <c r="R317" s="62"/>
      <c r="S317" s="62"/>
      <c r="T317" s="68">
        <v>45199</v>
      </c>
    </row>
    <row r="318" spans="1:20" x14ac:dyDescent="0.3">
      <c r="A318" s="50">
        <v>891501104</v>
      </c>
      <c r="B318" s="50" t="s">
        <v>14</v>
      </c>
      <c r="C318" s="50" t="s">
        <v>15</v>
      </c>
      <c r="D318" s="50">
        <v>1494280</v>
      </c>
      <c r="E318" s="50" t="s">
        <v>355</v>
      </c>
      <c r="F318" s="50" t="s">
        <v>1073</v>
      </c>
      <c r="G318" s="53">
        <v>41243</v>
      </c>
      <c r="H318" s="53">
        <v>41253</v>
      </c>
      <c r="I318" s="53"/>
      <c r="J318" s="52">
        <v>29170</v>
      </c>
      <c r="K318" s="52">
        <v>29170</v>
      </c>
      <c r="L318" s="62" t="s">
        <v>1478</v>
      </c>
      <c r="M318" s="65">
        <v>0</v>
      </c>
      <c r="N318" s="65">
        <v>0</v>
      </c>
      <c r="O318" s="65">
        <v>0</v>
      </c>
      <c r="P318" s="65">
        <v>0</v>
      </c>
      <c r="Q318" s="65">
        <v>0</v>
      </c>
      <c r="R318" s="62"/>
      <c r="S318" s="62"/>
      <c r="T318" s="68">
        <v>45199</v>
      </c>
    </row>
    <row r="319" spans="1:20" x14ac:dyDescent="0.3">
      <c r="A319" s="50">
        <v>891501104</v>
      </c>
      <c r="B319" s="50" t="s">
        <v>14</v>
      </c>
      <c r="C319" s="50" t="s">
        <v>15</v>
      </c>
      <c r="D319" s="50">
        <v>1494369</v>
      </c>
      <c r="E319" s="50" t="s">
        <v>356</v>
      </c>
      <c r="F319" s="50" t="s">
        <v>1074</v>
      </c>
      <c r="G319" s="53">
        <v>41243</v>
      </c>
      <c r="H319" s="53">
        <v>41253</v>
      </c>
      <c r="I319" s="53"/>
      <c r="J319" s="52">
        <v>3300</v>
      </c>
      <c r="K319" s="52">
        <v>3300</v>
      </c>
      <c r="L319" s="62" t="s">
        <v>1478</v>
      </c>
      <c r="M319" s="65">
        <v>0</v>
      </c>
      <c r="N319" s="65">
        <v>0</v>
      </c>
      <c r="O319" s="65">
        <v>0</v>
      </c>
      <c r="P319" s="65">
        <v>0</v>
      </c>
      <c r="Q319" s="65">
        <v>0</v>
      </c>
      <c r="R319" s="62"/>
      <c r="S319" s="62"/>
      <c r="T319" s="68">
        <v>45199</v>
      </c>
    </row>
    <row r="320" spans="1:20" x14ac:dyDescent="0.3">
      <c r="A320" s="50">
        <v>891501104</v>
      </c>
      <c r="B320" s="50" t="s">
        <v>14</v>
      </c>
      <c r="C320" s="50" t="s">
        <v>15</v>
      </c>
      <c r="D320" s="50">
        <v>1494515</v>
      </c>
      <c r="E320" s="50" t="s">
        <v>357</v>
      </c>
      <c r="F320" s="50" t="s">
        <v>1075</v>
      </c>
      <c r="G320" s="53">
        <v>41243</v>
      </c>
      <c r="H320" s="53">
        <v>41253</v>
      </c>
      <c r="I320" s="53"/>
      <c r="J320" s="52">
        <v>20070</v>
      </c>
      <c r="K320" s="52">
        <v>20070</v>
      </c>
      <c r="L320" s="62" t="s">
        <v>1478</v>
      </c>
      <c r="M320" s="65">
        <v>0</v>
      </c>
      <c r="N320" s="65">
        <v>0</v>
      </c>
      <c r="O320" s="65">
        <v>0</v>
      </c>
      <c r="P320" s="65">
        <v>0</v>
      </c>
      <c r="Q320" s="65">
        <v>0</v>
      </c>
      <c r="R320" s="62"/>
      <c r="S320" s="62"/>
      <c r="T320" s="68">
        <v>45199</v>
      </c>
    </row>
    <row r="321" spans="1:20" x14ac:dyDescent="0.3">
      <c r="A321" s="50">
        <v>891501104</v>
      </c>
      <c r="B321" s="50" t="s">
        <v>14</v>
      </c>
      <c r="C321" s="50" t="s">
        <v>193</v>
      </c>
      <c r="D321" s="50">
        <v>113130</v>
      </c>
      <c r="E321" s="50" t="s">
        <v>358</v>
      </c>
      <c r="F321" s="50" t="s">
        <v>1076</v>
      </c>
      <c r="G321" s="53">
        <v>41243</v>
      </c>
      <c r="H321" s="53">
        <v>41253</v>
      </c>
      <c r="I321" s="53"/>
      <c r="J321" s="52">
        <v>3200</v>
      </c>
      <c r="K321" s="52">
        <v>3200</v>
      </c>
      <c r="L321" s="62" t="s">
        <v>1478</v>
      </c>
      <c r="M321" s="65">
        <v>0</v>
      </c>
      <c r="N321" s="65">
        <v>0</v>
      </c>
      <c r="O321" s="65">
        <v>0</v>
      </c>
      <c r="P321" s="65">
        <v>0</v>
      </c>
      <c r="Q321" s="65">
        <v>0</v>
      </c>
      <c r="R321" s="62"/>
      <c r="S321" s="62"/>
      <c r="T321" s="68">
        <v>45199</v>
      </c>
    </row>
    <row r="322" spans="1:20" x14ac:dyDescent="0.3">
      <c r="A322" s="50">
        <v>891501104</v>
      </c>
      <c r="B322" s="50" t="s">
        <v>14</v>
      </c>
      <c r="C322" s="50" t="s">
        <v>15</v>
      </c>
      <c r="D322" s="50">
        <v>1495793</v>
      </c>
      <c r="E322" s="50" t="s">
        <v>359</v>
      </c>
      <c r="F322" s="50" t="s">
        <v>1077</v>
      </c>
      <c r="G322" s="53">
        <v>41243</v>
      </c>
      <c r="H322" s="53">
        <v>41253</v>
      </c>
      <c r="I322" s="53"/>
      <c r="J322" s="52">
        <v>71960</v>
      </c>
      <c r="K322" s="52">
        <v>71960</v>
      </c>
      <c r="L322" s="62" t="s">
        <v>1478</v>
      </c>
      <c r="M322" s="65">
        <v>0</v>
      </c>
      <c r="N322" s="65">
        <v>0</v>
      </c>
      <c r="O322" s="65">
        <v>0</v>
      </c>
      <c r="P322" s="65">
        <v>0</v>
      </c>
      <c r="Q322" s="65">
        <v>0</v>
      </c>
      <c r="R322" s="62"/>
      <c r="S322" s="62"/>
      <c r="T322" s="68">
        <v>45199</v>
      </c>
    </row>
    <row r="323" spans="1:20" x14ac:dyDescent="0.3">
      <c r="A323" s="50">
        <v>891501104</v>
      </c>
      <c r="B323" s="50" t="s">
        <v>14</v>
      </c>
      <c r="C323" s="50" t="s">
        <v>15</v>
      </c>
      <c r="D323" s="50">
        <v>1495868</v>
      </c>
      <c r="E323" s="50" t="s">
        <v>360</v>
      </c>
      <c r="F323" s="50" t="s">
        <v>1078</v>
      </c>
      <c r="G323" s="53">
        <v>41243</v>
      </c>
      <c r="H323" s="53">
        <v>41253</v>
      </c>
      <c r="I323" s="53"/>
      <c r="J323" s="52">
        <v>20470</v>
      </c>
      <c r="K323" s="52">
        <v>20470</v>
      </c>
      <c r="L323" s="62" t="s">
        <v>1478</v>
      </c>
      <c r="M323" s="65">
        <v>0</v>
      </c>
      <c r="N323" s="65">
        <v>0</v>
      </c>
      <c r="O323" s="65">
        <v>0</v>
      </c>
      <c r="P323" s="65">
        <v>0</v>
      </c>
      <c r="Q323" s="65">
        <v>0</v>
      </c>
      <c r="R323" s="62"/>
      <c r="S323" s="62"/>
      <c r="T323" s="68">
        <v>45199</v>
      </c>
    </row>
    <row r="324" spans="1:20" x14ac:dyDescent="0.3">
      <c r="A324" s="50">
        <v>891501104</v>
      </c>
      <c r="B324" s="50" t="s">
        <v>14</v>
      </c>
      <c r="C324" s="50" t="s">
        <v>15</v>
      </c>
      <c r="D324" s="50">
        <v>1495869</v>
      </c>
      <c r="E324" s="50" t="s">
        <v>361</v>
      </c>
      <c r="F324" s="50" t="s">
        <v>1079</v>
      </c>
      <c r="G324" s="53">
        <v>41243</v>
      </c>
      <c r="H324" s="53">
        <v>41253</v>
      </c>
      <c r="I324" s="53"/>
      <c r="J324" s="52">
        <v>3300</v>
      </c>
      <c r="K324" s="52">
        <v>3300</v>
      </c>
      <c r="L324" s="62" t="s">
        <v>1478</v>
      </c>
      <c r="M324" s="65">
        <v>0</v>
      </c>
      <c r="N324" s="65">
        <v>0</v>
      </c>
      <c r="O324" s="65">
        <v>0</v>
      </c>
      <c r="P324" s="65">
        <v>0</v>
      </c>
      <c r="Q324" s="65">
        <v>0</v>
      </c>
      <c r="R324" s="62"/>
      <c r="S324" s="62"/>
      <c r="T324" s="68">
        <v>45199</v>
      </c>
    </row>
    <row r="325" spans="1:20" x14ac:dyDescent="0.3">
      <c r="A325" s="50">
        <v>891501104</v>
      </c>
      <c r="B325" s="50" t="s">
        <v>14</v>
      </c>
      <c r="C325" s="50" t="s">
        <v>15</v>
      </c>
      <c r="D325" s="50">
        <v>1495950</v>
      </c>
      <c r="E325" s="50" t="s">
        <v>362</v>
      </c>
      <c r="F325" s="50" t="s">
        <v>1080</v>
      </c>
      <c r="G325" s="53">
        <v>41243</v>
      </c>
      <c r="H325" s="53">
        <v>41253</v>
      </c>
      <c r="I325" s="53"/>
      <c r="J325" s="52">
        <v>68384</v>
      </c>
      <c r="K325" s="52">
        <v>68384</v>
      </c>
      <c r="L325" s="62" t="s">
        <v>1478</v>
      </c>
      <c r="M325" s="65">
        <v>0</v>
      </c>
      <c r="N325" s="65">
        <v>0</v>
      </c>
      <c r="O325" s="65">
        <v>0</v>
      </c>
      <c r="P325" s="65">
        <v>0</v>
      </c>
      <c r="Q325" s="65">
        <v>0</v>
      </c>
      <c r="R325" s="62"/>
      <c r="S325" s="62"/>
      <c r="T325" s="68">
        <v>45199</v>
      </c>
    </row>
    <row r="326" spans="1:20" x14ac:dyDescent="0.3">
      <c r="A326" s="50">
        <v>891501104</v>
      </c>
      <c r="B326" s="50" t="s">
        <v>14</v>
      </c>
      <c r="C326" s="50" t="s">
        <v>15</v>
      </c>
      <c r="D326" s="50">
        <v>1495993</v>
      </c>
      <c r="E326" s="50" t="s">
        <v>363</v>
      </c>
      <c r="F326" s="50" t="s">
        <v>1081</v>
      </c>
      <c r="G326" s="53">
        <v>41243</v>
      </c>
      <c r="H326" s="53">
        <v>41253</v>
      </c>
      <c r="I326" s="53"/>
      <c r="J326" s="52">
        <v>18600</v>
      </c>
      <c r="K326" s="52">
        <v>18600</v>
      </c>
      <c r="L326" s="62" t="s">
        <v>1478</v>
      </c>
      <c r="M326" s="65">
        <v>0</v>
      </c>
      <c r="N326" s="65">
        <v>0</v>
      </c>
      <c r="O326" s="65">
        <v>0</v>
      </c>
      <c r="P326" s="65">
        <v>0</v>
      </c>
      <c r="Q326" s="65">
        <v>0</v>
      </c>
      <c r="R326" s="62"/>
      <c r="S326" s="62"/>
      <c r="T326" s="68">
        <v>45199</v>
      </c>
    </row>
    <row r="327" spans="1:20" x14ac:dyDescent="0.3">
      <c r="A327" s="50">
        <v>891501104</v>
      </c>
      <c r="B327" s="50" t="s">
        <v>14</v>
      </c>
      <c r="C327" s="50" t="s">
        <v>15</v>
      </c>
      <c r="D327" s="50">
        <v>1496114</v>
      </c>
      <c r="E327" s="50" t="s">
        <v>364</v>
      </c>
      <c r="F327" s="50" t="s">
        <v>1082</v>
      </c>
      <c r="G327" s="53">
        <v>41243</v>
      </c>
      <c r="H327" s="53">
        <v>41253</v>
      </c>
      <c r="I327" s="53"/>
      <c r="J327" s="52">
        <v>11600</v>
      </c>
      <c r="K327" s="52">
        <v>11600</v>
      </c>
      <c r="L327" s="62" t="s">
        <v>1478</v>
      </c>
      <c r="M327" s="65">
        <v>0</v>
      </c>
      <c r="N327" s="65">
        <v>0</v>
      </c>
      <c r="O327" s="65">
        <v>0</v>
      </c>
      <c r="P327" s="65">
        <v>0</v>
      </c>
      <c r="Q327" s="65">
        <v>0</v>
      </c>
      <c r="R327" s="62"/>
      <c r="S327" s="62"/>
      <c r="T327" s="68">
        <v>45199</v>
      </c>
    </row>
    <row r="328" spans="1:20" x14ac:dyDescent="0.3">
      <c r="A328" s="50">
        <v>891501104</v>
      </c>
      <c r="B328" s="50" t="s">
        <v>14</v>
      </c>
      <c r="C328" s="50" t="s">
        <v>15</v>
      </c>
      <c r="D328" s="50">
        <v>1496324</v>
      </c>
      <c r="E328" s="50" t="s">
        <v>365</v>
      </c>
      <c r="F328" s="50" t="s">
        <v>1083</v>
      </c>
      <c r="G328" s="53">
        <v>41243</v>
      </c>
      <c r="H328" s="53">
        <v>41253</v>
      </c>
      <c r="I328" s="53"/>
      <c r="J328" s="52">
        <v>38540</v>
      </c>
      <c r="K328" s="52">
        <v>38540</v>
      </c>
      <c r="L328" s="62" t="s">
        <v>1478</v>
      </c>
      <c r="M328" s="65">
        <v>0</v>
      </c>
      <c r="N328" s="65">
        <v>0</v>
      </c>
      <c r="O328" s="65">
        <v>0</v>
      </c>
      <c r="P328" s="65">
        <v>0</v>
      </c>
      <c r="Q328" s="65">
        <v>0</v>
      </c>
      <c r="R328" s="62"/>
      <c r="S328" s="62"/>
      <c r="T328" s="68">
        <v>45199</v>
      </c>
    </row>
    <row r="329" spans="1:20" x14ac:dyDescent="0.3">
      <c r="A329" s="50">
        <v>891501104</v>
      </c>
      <c r="B329" s="50" t="s">
        <v>14</v>
      </c>
      <c r="C329" s="50" t="s">
        <v>15</v>
      </c>
      <c r="D329" s="50">
        <v>1512368</v>
      </c>
      <c r="E329" s="50" t="s">
        <v>366</v>
      </c>
      <c r="F329" s="50" t="s">
        <v>1084</v>
      </c>
      <c r="G329" s="53">
        <v>41305</v>
      </c>
      <c r="H329" s="53">
        <v>41284</v>
      </c>
      <c r="I329" s="53"/>
      <c r="J329" s="52">
        <v>12150</v>
      </c>
      <c r="K329" s="52">
        <v>12150</v>
      </c>
      <c r="L329" s="62" t="s">
        <v>1478</v>
      </c>
      <c r="M329" s="65">
        <v>0</v>
      </c>
      <c r="N329" s="65">
        <v>0</v>
      </c>
      <c r="O329" s="65">
        <v>0</v>
      </c>
      <c r="P329" s="65">
        <v>0</v>
      </c>
      <c r="Q329" s="65">
        <v>0</v>
      </c>
      <c r="R329" s="62"/>
      <c r="S329" s="62"/>
      <c r="T329" s="68">
        <v>45199</v>
      </c>
    </row>
    <row r="330" spans="1:20" x14ac:dyDescent="0.3">
      <c r="A330" s="50">
        <v>891501104</v>
      </c>
      <c r="B330" s="50" t="s">
        <v>14</v>
      </c>
      <c r="C330" s="50" t="s">
        <v>193</v>
      </c>
      <c r="D330" s="50">
        <v>114995</v>
      </c>
      <c r="E330" s="50" t="s">
        <v>367</v>
      </c>
      <c r="F330" s="50" t="s">
        <v>1085</v>
      </c>
      <c r="G330" s="53">
        <v>41305</v>
      </c>
      <c r="H330" s="53">
        <v>41284</v>
      </c>
      <c r="I330" s="53"/>
      <c r="J330" s="52">
        <v>7100</v>
      </c>
      <c r="K330" s="52">
        <v>7100</v>
      </c>
      <c r="L330" s="62" t="s">
        <v>1478</v>
      </c>
      <c r="M330" s="65">
        <v>0</v>
      </c>
      <c r="N330" s="65">
        <v>0</v>
      </c>
      <c r="O330" s="65">
        <v>0</v>
      </c>
      <c r="P330" s="65">
        <v>0</v>
      </c>
      <c r="Q330" s="65">
        <v>0</v>
      </c>
      <c r="R330" s="62"/>
      <c r="S330" s="62"/>
      <c r="T330" s="68">
        <v>45199</v>
      </c>
    </row>
    <row r="331" spans="1:20" x14ac:dyDescent="0.3">
      <c r="A331" s="50">
        <v>891501104</v>
      </c>
      <c r="B331" s="50" t="s">
        <v>14</v>
      </c>
      <c r="C331" s="50" t="s">
        <v>15</v>
      </c>
      <c r="D331" s="50">
        <v>1514169</v>
      </c>
      <c r="E331" s="50" t="s">
        <v>368</v>
      </c>
      <c r="F331" s="50" t="s">
        <v>1086</v>
      </c>
      <c r="G331" s="51">
        <v>41305</v>
      </c>
      <c r="H331" s="53">
        <v>41284</v>
      </c>
      <c r="I331" s="53"/>
      <c r="J331" s="52">
        <v>13740</v>
      </c>
      <c r="K331" s="52">
        <v>13740</v>
      </c>
      <c r="L331" s="62" t="s">
        <v>1478</v>
      </c>
      <c r="M331" s="65">
        <v>13740</v>
      </c>
      <c r="N331" s="65">
        <v>13740</v>
      </c>
      <c r="O331" s="65">
        <v>13740</v>
      </c>
      <c r="P331" s="65">
        <v>0</v>
      </c>
      <c r="Q331" s="65">
        <v>0</v>
      </c>
      <c r="R331" s="62"/>
      <c r="S331" s="62"/>
      <c r="T331" s="68">
        <v>45199</v>
      </c>
    </row>
    <row r="332" spans="1:20" x14ac:dyDescent="0.3">
      <c r="A332" s="50">
        <v>891501104</v>
      </c>
      <c r="B332" s="50" t="s">
        <v>14</v>
      </c>
      <c r="C332" s="50" t="s">
        <v>15</v>
      </c>
      <c r="D332" s="50">
        <v>1514645</v>
      </c>
      <c r="E332" s="50" t="s">
        <v>369</v>
      </c>
      <c r="F332" s="50" t="s">
        <v>1087</v>
      </c>
      <c r="G332" s="53">
        <v>41305</v>
      </c>
      <c r="H332" s="53">
        <v>41284</v>
      </c>
      <c r="I332" s="53"/>
      <c r="J332" s="52">
        <v>23580</v>
      </c>
      <c r="K332" s="52">
        <v>23580</v>
      </c>
      <c r="L332" s="62" t="s">
        <v>1478</v>
      </c>
      <c r="M332" s="65">
        <v>0</v>
      </c>
      <c r="N332" s="65">
        <v>0</v>
      </c>
      <c r="O332" s="65">
        <v>0</v>
      </c>
      <c r="P332" s="65">
        <v>0</v>
      </c>
      <c r="Q332" s="65">
        <v>0</v>
      </c>
      <c r="R332" s="62"/>
      <c r="S332" s="62"/>
      <c r="T332" s="68">
        <v>45199</v>
      </c>
    </row>
    <row r="333" spans="1:20" x14ac:dyDescent="0.3">
      <c r="A333" s="50">
        <v>891501104</v>
      </c>
      <c r="B333" s="50" t="s">
        <v>14</v>
      </c>
      <c r="C333" s="50" t="s">
        <v>15</v>
      </c>
      <c r="D333" s="50">
        <v>1520351</v>
      </c>
      <c r="E333" s="50" t="s">
        <v>370</v>
      </c>
      <c r="F333" s="50" t="s">
        <v>1088</v>
      </c>
      <c r="G333" s="53">
        <v>41305</v>
      </c>
      <c r="H333" s="53">
        <v>41284</v>
      </c>
      <c r="I333" s="53"/>
      <c r="J333" s="52">
        <v>3430</v>
      </c>
      <c r="K333" s="52">
        <v>3430</v>
      </c>
      <c r="L333" s="62" t="s">
        <v>1478</v>
      </c>
      <c r="M333" s="65">
        <v>0</v>
      </c>
      <c r="N333" s="65">
        <v>0</v>
      </c>
      <c r="O333" s="65">
        <v>0</v>
      </c>
      <c r="P333" s="65">
        <v>0</v>
      </c>
      <c r="Q333" s="65">
        <v>0</v>
      </c>
      <c r="R333" s="62"/>
      <c r="S333" s="62"/>
      <c r="T333" s="68">
        <v>45199</v>
      </c>
    </row>
    <row r="334" spans="1:20" x14ac:dyDescent="0.3">
      <c r="A334" s="50">
        <v>891501104</v>
      </c>
      <c r="B334" s="50" t="s">
        <v>14</v>
      </c>
      <c r="C334" s="50" t="s">
        <v>15</v>
      </c>
      <c r="D334" s="50">
        <v>1520442</v>
      </c>
      <c r="E334" s="50" t="s">
        <v>371</v>
      </c>
      <c r="F334" s="50" t="s">
        <v>1089</v>
      </c>
      <c r="G334" s="53">
        <v>41305</v>
      </c>
      <c r="H334" s="53">
        <v>41284</v>
      </c>
      <c r="I334" s="53"/>
      <c r="J334" s="52">
        <v>23580</v>
      </c>
      <c r="K334" s="52">
        <v>23580</v>
      </c>
      <c r="L334" s="62" t="s">
        <v>1478</v>
      </c>
      <c r="M334" s="65">
        <v>0</v>
      </c>
      <c r="N334" s="65">
        <v>0</v>
      </c>
      <c r="O334" s="65">
        <v>0</v>
      </c>
      <c r="P334" s="65">
        <v>0</v>
      </c>
      <c r="Q334" s="65">
        <v>0</v>
      </c>
      <c r="R334" s="62"/>
      <c r="S334" s="62"/>
      <c r="T334" s="68">
        <v>45199</v>
      </c>
    </row>
    <row r="335" spans="1:20" x14ac:dyDescent="0.3">
      <c r="A335" s="50">
        <v>891501104</v>
      </c>
      <c r="B335" s="50" t="s">
        <v>14</v>
      </c>
      <c r="C335" s="50" t="s">
        <v>15</v>
      </c>
      <c r="D335" s="50">
        <v>1527014</v>
      </c>
      <c r="E335" s="50" t="s">
        <v>372</v>
      </c>
      <c r="F335" s="50" t="s">
        <v>1090</v>
      </c>
      <c r="G335" s="53">
        <v>41333</v>
      </c>
      <c r="H335" s="53">
        <v>41344</v>
      </c>
      <c r="I335" s="53"/>
      <c r="J335" s="52">
        <v>21380</v>
      </c>
      <c r="K335" s="52">
        <v>21380</v>
      </c>
      <c r="L335" s="62" t="s">
        <v>1478</v>
      </c>
      <c r="M335" s="65">
        <v>0</v>
      </c>
      <c r="N335" s="65">
        <v>0</v>
      </c>
      <c r="O335" s="65">
        <v>0</v>
      </c>
      <c r="P335" s="65">
        <v>0</v>
      </c>
      <c r="Q335" s="65">
        <v>0</v>
      </c>
      <c r="R335" s="62"/>
      <c r="S335" s="62"/>
      <c r="T335" s="68">
        <v>45199</v>
      </c>
    </row>
    <row r="336" spans="1:20" x14ac:dyDescent="0.3">
      <c r="A336" s="50">
        <v>891501104</v>
      </c>
      <c r="B336" s="50" t="s">
        <v>14</v>
      </c>
      <c r="C336" s="50" t="s">
        <v>15</v>
      </c>
      <c r="D336" s="50">
        <v>1540932</v>
      </c>
      <c r="E336" s="50" t="s">
        <v>373</v>
      </c>
      <c r="F336" s="50" t="s">
        <v>1091</v>
      </c>
      <c r="G336" s="53">
        <v>41364</v>
      </c>
      <c r="H336" s="53">
        <v>41374</v>
      </c>
      <c r="I336" s="53"/>
      <c r="J336" s="52">
        <v>14015</v>
      </c>
      <c r="K336" s="52">
        <v>14015</v>
      </c>
      <c r="L336" s="62" t="s">
        <v>1478</v>
      </c>
      <c r="M336" s="65">
        <v>0</v>
      </c>
      <c r="N336" s="65">
        <v>0</v>
      </c>
      <c r="O336" s="65">
        <v>0</v>
      </c>
      <c r="P336" s="65">
        <v>0</v>
      </c>
      <c r="Q336" s="65">
        <v>0</v>
      </c>
      <c r="R336" s="62"/>
      <c r="S336" s="62"/>
      <c r="T336" s="68">
        <v>45199</v>
      </c>
    </row>
    <row r="337" spans="1:20" x14ac:dyDescent="0.3">
      <c r="A337" s="50">
        <v>891501104</v>
      </c>
      <c r="B337" s="50" t="s">
        <v>14</v>
      </c>
      <c r="C337" s="50" t="s">
        <v>15</v>
      </c>
      <c r="D337" s="50">
        <v>1547271</v>
      </c>
      <c r="E337" s="50" t="s">
        <v>374</v>
      </c>
      <c r="F337" s="50" t="s">
        <v>1092</v>
      </c>
      <c r="G337" s="53">
        <v>41364</v>
      </c>
      <c r="H337" s="53">
        <v>41374</v>
      </c>
      <c r="I337" s="53"/>
      <c r="J337" s="52">
        <v>29661</v>
      </c>
      <c r="K337" s="52">
        <v>29661</v>
      </c>
      <c r="L337" s="62" t="s">
        <v>1478</v>
      </c>
      <c r="M337" s="65">
        <v>0</v>
      </c>
      <c r="N337" s="65">
        <v>0</v>
      </c>
      <c r="O337" s="65">
        <v>0</v>
      </c>
      <c r="P337" s="65">
        <v>0</v>
      </c>
      <c r="Q337" s="65">
        <v>0</v>
      </c>
      <c r="R337" s="62"/>
      <c r="S337" s="62"/>
      <c r="T337" s="68">
        <v>45199</v>
      </c>
    </row>
    <row r="338" spans="1:20" x14ac:dyDescent="0.3">
      <c r="A338" s="50">
        <v>891501104</v>
      </c>
      <c r="B338" s="50" t="s">
        <v>14</v>
      </c>
      <c r="C338" s="50" t="s">
        <v>15</v>
      </c>
      <c r="D338" s="50">
        <v>1548228</v>
      </c>
      <c r="E338" s="50" t="s">
        <v>375</v>
      </c>
      <c r="F338" s="50" t="s">
        <v>1093</v>
      </c>
      <c r="G338" s="53">
        <v>41364</v>
      </c>
      <c r="H338" s="53">
        <v>41374</v>
      </c>
      <c r="I338" s="53"/>
      <c r="J338" s="52">
        <v>14355</v>
      </c>
      <c r="K338" s="52">
        <v>14355</v>
      </c>
      <c r="L338" s="62" t="s">
        <v>1478</v>
      </c>
      <c r="M338" s="65">
        <v>0</v>
      </c>
      <c r="N338" s="65">
        <v>0</v>
      </c>
      <c r="O338" s="65">
        <v>0</v>
      </c>
      <c r="P338" s="65">
        <v>0</v>
      </c>
      <c r="Q338" s="65">
        <v>0</v>
      </c>
      <c r="R338" s="62"/>
      <c r="S338" s="62"/>
      <c r="T338" s="68">
        <v>45199</v>
      </c>
    </row>
    <row r="339" spans="1:20" x14ac:dyDescent="0.3">
      <c r="A339" s="50">
        <v>891501104</v>
      </c>
      <c r="B339" s="50" t="s">
        <v>14</v>
      </c>
      <c r="C339" s="50" t="s">
        <v>15</v>
      </c>
      <c r="D339" s="50">
        <v>1548568</v>
      </c>
      <c r="E339" s="50" t="s">
        <v>376</v>
      </c>
      <c r="F339" s="50" t="s">
        <v>1094</v>
      </c>
      <c r="G339" s="53">
        <v>41364</v>
      </c>
      <c r="H339" s="53">
        <v>41374</v>
      </c>
      <c r="I339" s="53"/>
      <c r="J339" s="52">
        <v>16598</v>
      </c>
      <c r="K339" s="52">
        <v>16598</v>
      </c>
      <c r="L339" s="62" t="s">
        <v>1478</v>
      </c>
      <c r="M339" s="65">
        <v>0</v>
      </c>
      <c r="N339" s="65">
        <v>0</v>
      </c>
      <c r="O339" s="65">
        <v>0</v>
      </c>
      <c r="P339" s="65">
        <v>0</v>
      </c>
      <c r="Q339" s="65">
        <v>0</v>
      </c>
      <c r="R339" s="62"/>
      <c r="S339" s="62"/>
      <c r="T339" s="68">
        <v>45199</v>
      </c>
    </row>
    <row r="340" spans="1:20" x14ac:dyDescent="0.3">
      <c r="A340" s="50">
        <v>891501104</v>
      </c>
      <c r="B340" s="50" t="s">
        <v>14</v>
      </c>
      <c r="C340" s="50" t="s">
        <v>15</v>
      </c>
      <c r="D340" s="50">
        <v>1557706</v>
      </c>
      <c r="E340" s="50" t="s">
        <v>377</v>
      </c>
      <c r="F340" s="50" t="s">
        <v>1095</v>
      </c>
      <c r="G340" s="53">
        <v>41394</v>
      </c>
      <c r="H340" s="53">
        <v>41404</v>
      </c>
      <c r="I340" s="53"/>
      <c r="J340" s="52">
        <v>42365</v>
      </c>
      <c r="K340" s="52">
        <v>42365</v>
      </c>
      <c r="L340" s="62" t="s">
        <v>1478</v>
      </c>
      <c r="M340" s="65">
        <v>0</v>
      </c>
      <c r="N340" s="65">
        <v>0</v>
      </c>
      <c r="O340" s="65">
        <v>0</v>
      </c>
      <c r="P340" s="65">
        <v>0</v>
      </c>
      <c r="Q340" s="65">
        <v>0</v>
      </c>
      <c r="R340" s="62"/>
      <c r="S340" s="62"/>
      <c r="T340" s="68">
        <v>45199</v>
      </c>
    </row>
    <row r="341" spans="1:20" x14ac:dyDescent="0.3">
      <c r="A341" s="50">
        <v>891501104</v>
      </c>
      <c r="B341" s="50" t="s">
        <v>14</v>
      </c>
      <c r="C341" s="50" t="s">
        <v>15</v>
      </c>
      <c r="D341" s="50">
        <v>1562647</v>
      </c>
      <c r="E341" s="50" t="s">
        <v>378</v>
      </c>
      <c r="F341" s="50" t="s">
        <v>1096</v>
      </c>
      <c r="G341" s="53">
        <v>41394</v>
      </c>
      <c r="H341" s="53">
        <v>41404</v>
      </c>
      <c r="I341" s="53"/>
      <c r="J341" s="52">
        <v>18890</v>
      </c>
      <c r="K341" s="52">
        <v>18890</v>
      </c>
      <c r="L341" s="62" t="s">
        <v>1478</v>
      </c>
      <c r="M341" s="65">
        <v>0</v>
      </c>
      <c r="N341" s="65">
        <v>0</v>
      </c>
      <c r="O341" s="65">
        <v>0</v>
      </c>
      <c r="P341" s="65">
        <v>0</v>
      </c>
      <c r="Q341" s="65">
        <v>0</v>
      </c>
      <c r="R341" s="62"/>
      <c r="S341" s="62"/>
      <c r="T341" s="68">
        <v>45199</v>
      </c>
    </row>
    <row r="342" spans="1:20" x14ac:dyDescent="0.3">
      <c r="A342" s="50">
        <v>891501104</v>
      </c>
      <c r="B342" s="50" t="s">
        <v>14</v>
      </c>
      <c r="C342" s="50" t="s">
        <v>15</v>
      </c>
      <c r="D342" s="50">
        <v>1570215</v>
      </c>
      <c r="E342" s="50" t="s">
        <v>379</v>
      </c>
      <c r="F342" s="50" t="s">
        <v>1097</v>
      </c>
      <c r="G342" s="53">
        <v>41435</v>
      </c>
      <c r="H342" s="53">
        <v>41435</v>
      </c>
      <c r="I342" s="53"/>
      <c r="J342" s="52">
        <v>10984</v>
      </c>
      <c r="K342" s="52">
        <v>10984</v>
      </c>
      <c r="L342" s="62" t="s">
        <v>1478</v>
      </c>
      <c r="M342" s="65">
        <v>0</v>
      </c>
      <c r="N342" s="65">
        <v>0</v>
      </c>
      <c r="O342" s="65">
        <v>0</v>
      </c>
      <c r="P342" s="65">
        <v>0</v>
      </c>
      <c r="Q342" s="65">
        <v>0</v>
      </c>
      <c r="R342" s="62"/>
      <c r="S342" s="62"/>
      <c r="T342" s="68">
        <v>45199</v>
      </c>
    </row>
    <row r="343" spans="1:20" x14ac:dyDescent="0.3">
      <c r="A343" s="50">
        <v>891501104</v>
      </c>
      <c r="B343" s="50" t="s">
        <v>14</v>
      </c>
      <c r="C343" s="50" t="s">
        <v>15</v>
      </c>
      <c r="D343" s="50">
        <v>1577861</v>
      </c>
      <c r="E343" s="50" t="s">
        <v>380</v>
      </c>
      <c r="F343" s="50" t="s">
        <v>1098</v>
      </c>
      <c r="G343" s="51">
        <v>41486</v>
      </c>
      <c r="H343" s="53">
        <v>41498</v>
      </c>
      <c r="I343" s="53">
        <v>41604</v>
      </c>
      <c r="J343" s="52">
        <v>215993</v>
      </c>
      <c r="K343" s="52">
        <v>215993</v>
      </c>
      <c r="L343" s="62" t="s">
        <v>1493</v>
      </c>
      <c r="M343" s="65">
        <v>215993</v>
      </c>
      <c r="N343" s="65">
        <v>215993</v>
      </c>
      <c r="O343" s="65">
        <v>215993</v>
      </c>
      <c r="P343" s="65">
        <v>0</v>
      </c>
      <c r="Q343" s="65">
        <v>0</v>
      </c>
      <c r="R343" s="62"/>
      <c r="S343" s="62"/>
      <c r="T343" s="68">
        <v>45199</v>
      </c>
    </row>
    <row r="344" spans="1:20" x14ac:dyDescent="0.3">
      <c r="A344" s="50">
        <v>891501104</v>
      </c>
      <c r="B344" s="50" t="s">
        <v>14</v>
      </c>
      <c r="C344" s="50" t="s">
        <v>15</v>
      </c>
      <c r="D344" s="50">
        <v>1582054</v>
      </c>
      <c r="E344" s="50" t="s">
        <v>381</v>
      </c>
      <c r="F344" s="50" t="s">
        <v>1099</v>
      </c>
      <c r="G344" s="51">
        <v>41486</v>
      </c>
      <c r="H344" s="53">
        <v>41498</v>
      </c>
      <c r="I344" s="53"/>
      <c r="J344" s="52">
        <v>21380</v>
      </c>
      <c r="K344" s="52">
        <v>21380</v>
      </c>
      <c r="L344" s="62" t="s">
        <v>1471</v>
      </c>
      <c r="M344" s="65">
        <v>0</v>
      </c>
      <c r="N344" s="65">
        <v>0</v>
      </c>
      <c r="O344" s="65">
        <v>0</v>
      </c>
      <c r="P344" s="65">
        <v>0</v>
      </c>
      <c r="Q344" s="65">
        <v>0</v>
      </c>
      <c r="R344" s="62"/>
      <c r="S344" s="62"/>
      <c r="T344" s="68">
        <v>45199</v>
      </c>
    </row>
    <row r="345" spans="1:20" x14ac:dyDescent="0.3">
      <c r="A345" s="50">
        <v>891501104</v>
      </c>
      <c r="B345" s="50" t="s">
        <v>14</v>
      </c>
      <c r="C345" s="50" t="s">
        <v>15</v>
      </c>
      <c r="D345" s="50">
        <v>1591145</v>
      </c>
      <c r="E345" s="50" t="s">
        <v>382</v>
      </c>
      <c r="F345" s="50" t="s">
        <v>1100</v>
      </c>
      <c r="G345" s="51">
        <v>41517</v>
      </c>
      <c r="H345" s="53">
        <v>41527</v>
      </c>
      <c r="I345" s="53"/>
      <c r="J345" s="52">
        <v>3577</v>
      </c>
      <c r="K345" s="52">
        <v>3577</v>
      </c>
      <c r="L345" s="62" t="s">
        <v>1471</v>
      </c>
      <c r="M345" s="65">
        <v>0</v>
      </c>
      <c r="N345" s="65">
        <v>0</v>
      </c>
      <c r="O345" s="65">
        <v>0</v>
      </c>
      <c r="P345" s="65">
        <v>0</v>
      </c>
      <c r="Q345" s="65">
        <v>0</v>
      </c>
      <c r="R345" s="62"/>
      <c r="S345" s="62"/>
      <c r="T345" s="68">
        <v>45199</v>
      </c>
    </row>
    <row r="346" spans="1:20" x14ac:dyDescent="0.3">
      <c r="A346" s="50">
        <v>891501104</v>
      </c>
      <c r="B346" s="50" t="s">
        <v>14</v>
      </c>
      <c r="C346" s="50" t="s">
        <v>15</v>
      </c>
      <c r="D346" s="50">
        <v>1596969</v>
      </c>
      <c r="E346" s="50" t="s">
        <v>383</v>
      </c>
      <c r="F346" s="50" t="s">
        <v>1101</v>
      </c>
      <c r="G346" s="51">
        <v>41517</v>
      </c>
      <c r="H346" s="53">
        <v>41527</v>
      </c>
      <c r="I346" s="53"/>
      <c r="J346" s="52">
        <v>7249</v>
      </c>
      <c r="K346" s="52">
        <v>7249</v>
      </c>
      <c r="L346" s="62" t="s">
        <v>1471</v>
      </c>
      <c r="M346" s="65">
        <v>0</v>
      </c>
      <c r="N346" s="65">
        <v>0</v>
      </c>
      <c r="O346" s="65">
        <v>0</v>
      </c>
      <c r="P346" s="65">
        <v>0</v>
      </c>
      <c r="Q346" s="65">
        <v>0</v>
      </c>
      <c r="R346" s="62"/>
      <c r="S346" s="62"/>
      <c r="T346" s="68">
        <v>45199</v>
      </c>
    </row>
    <row r="347" spans="1:20" x14ac:dyDescent="0.3">
      <c r="A347" s="50">
        <v>891501104</v>
      </c>
      <c r="B347" s="50" t="s">
        <v>14</v>
      </c>
      <c r="C347" s="50" t="s">
        <v>15</v>
      </c>
      <c r="D347" s="50">
        <v>1616284</v>
      </c>
      <c r="E347" s="50" t="s">
        <v>384</v>
      </c>
      <c r="F347" s="50" t="s">
        <v>1102</v>
      </c>
      <c r="G347" s="51">
        <v>41517</v>
      </c>
      <c r="H347" s="53">
        <v>41527</v>
      </c>
      <c r="I347" s="53">
        <v>41604</v>
      </c>
      <c r="J347" s="52">
        <v>79319</v>
      </c>
      <c r="K347" s="52">
        <v>79319</v>
      </c>
      <c r="L347" s="62" t="s">
        <v>1493</v>
      </c>
      <c r="M347" s="65">
        <v>79319</v>
      </c>
      <c r="N347" s="65">
        <v>79319</v>
      </c>
      <c r="O347" s="65">
        <v>79319</v>
      </c>
      <c r="P347" s="65">
        <v>0</v>
      </c>
      <c r="Q347" s="65">
        <v>0</v>
      </c>
      <c r="R347" s="62"/>
      <c r="S347" s="62"/>
      <c r="T347" s="68">
        <v>45199</v>
      </c>
    </row>
    <row r="348" spans="1:20" x14ac:dyDescent="0.3">
      <c r="A348" s="50">
        <v>891501104</v>
      </c>
      <c r="B348" s="50" t="s">
        <v>14</v>
      </c>
      <c r="C348" s="50" t="s">
        <v>15</v>
      </c>
      <c r="D348" s="50">
        <v>1619604</v>
      </c>
      <c r="E348" s="50" t="s">
        <v>385</v>
      </c>
      <c r="F348" s="50" t="s">
        <v>1103</v>
      </c>
      <c r="G348" s="51">
        <v>41639</v>
      </c>
      <c r="H348" s="53">
        <v>41649</v>
      </c>
      <c r="I348" s="53"/>
      <c r="J348" s="52">
        <v>555453</v>
      </c>
      <c r="K348" s="52">
        <v>555453</v>
      </c>
      <c r="L348" s="62" t="s">
        <v>1471</v>
      </c>
      <c r="M348" s="65">
        <v>0</v>
      </c>
      <c r="N348" s="65">
        <v>0</v>
      </c>
      <c r="O348" s="65">
        <v>0</v>
      </c>
      <c r="P348" s="65">
        <v>0</v>
      </c>
      <c r="Q348" s="65">
        <v>0</v>
      </c>
      <c r="R348" s="62"/>
      <c r="S348" s="62"/>
      <c r="T348" s="68">
        <v>45199</v>
      </c>
    </row>
    <row r="349" spans="1:20" x14ac:dyDescent="0.3">
      <c r="A349" s="50">
        <v>891501104</v>
      </c>
      <c r="B349" s="50" t="s">
        <v>14</v>
      </c>
      <c r="C349" s="50" t="s">
        <v>15</v>
      </c>
      <c r="D349" s="50">
        <v>1624054</v>
      </c>
      <c r="E349" s="50" t="s">
        <v>386</v>
      </c>
      <c r="F349" s="50" t="s">
        <v>1104</v>
      </c>
      <c r="G349" s="51">
        <v>41639</v>
      </c>
      <c r="H349" s="53">
        <v>41649</v>
      </c>
      <c r="I349" s="53">
        <v>41809</v>
      </c>
      <c r="J349" s="52">
        <v>53627</v>
      </c>
      <c r="K349" s="52">
        <v>53627</v>
      </c>
      <c r="L349" s="62" t="s">
        <v>1493</v>
      </c>
      <c r="M349" s="65">
        <v>53627</v>
      </c>
      <c r="N349" s="65">
        <v>53627</v>
      </c>
      <c r="O349" s="65">
        <v>53627</v>
      </c>
      <c r="P349" s="65">
        <v>0</v>
      </c>
      <c r="Q349" s="65">
        <v>0</v>
      </c>
      <c r="R349" s="62"/>
      <c r="S349" s="62"/>
      <c r="T349" s="68">
        <v>45199</v>
      </c>
    </row>
    <row r="350" spans="1:20" x14ac:dyDescent="0.3">
      <c r="A350" s="50">
        <v>891501104</v>
      </c>
      <c r="B350" s="50" t="s">
        <v>14</v>
      </c>
      <c r="C350" s="50" t="s">
        <v>15</v>
      </c>
      <c r="D350" s="50">
        <v>1632981</v>
      </c>
      <c r="E350" s="50" t="s">
        <v>387</v>
      </c>
      <c r="F350" s="50" t="s">
        <v>1105</v>
      </c>
      <c r="G350" s="51">
        <v>41639</v>
      </c>
      <c r="H350" s="53">
        <v>41649</v>
      </c>
      <c r="I350" s="53"/>
      <c r="J350" s="52">
        <v>7249</v>
      </c>
      <c r="K350" s="52">
        <v>7249</v>
      </c>
      <c r="L350" s="62" t="s">
        <v>1471</v>
      </c>
      <c r="M350" s="65">
        <v>0</v>
      </c>
      <c r="N350" s="65">
        <v>0</v>
      </c>
      <c r="O350" s="65">
        <v>0</v>
      </c>
      <c r="P350" s="65">
        <v>0</v>
      </c>
      <c r="Q350" s="65">
        <v>0</v>
      </c>
      <c r="R350" s="62"/>
      <c r="S350" s="62"/>
      <c r="T350" s="68">
        <v>45199</v>
      </c>
    </row>
    <row r="351" spans="1:20" x14ac:dyDescent="0.3">
      <c r="A351" s="50">
        <v>891501104</v>
      </c>
      <c r="B351" s="50" t="s">
        <v>14</v>
      </c>
      <c r="C351" s="50" t="s">
        <v>15</v>
      </c>
      <c r="D351" s="50">
        <v>1639694</v>
      </c>
      <c r="E351" s="50" t="s">
        <v>388</v>
      </c>
      <c r="F351" s="50" t="s">
        <v>1106</v>
      </c>
      <c r="G351" s="53">
        <v>41578</v>
      </c>
      <c r="H351" s="53">
        <v>41588</v>
      </c>
      <c r="I351" s="53"/>
      <c r="J351" s="52">
        <v>7249</v>
      </c>
      <c r="K351" s="52">
        <v>7249</v>
      </c>
      <c r="L351" s="62" t="s">
        <v>1478</v>
      </c>
      <c r="M351" s="65">
        <v>0</v>
      </c>
      <c r="N351" s="65">
        <v>0</v>
      </c>
      <c r="O351" s="65">
        <v>0</v>
      </c>
      <c r="P351" s="65">
        <v>0</v>
      </c>
      <c r="Q351" s="65">
        <v>0</v>
      </c>
      <c r="R351" s="62"/>
      <c r="S351" s="62"/>
      <c r="T351" s="68">
        <v>45199</v>
      </c>
    </row>
    <row r="352" spans="1:20" x14ac:dyDescent="0.3">
      <c r="A352" s="50">
        <v>891501104</v>
      </c>
      <c r="B352" s="50" t="s">
        <v>14</v>
      </c>
      <c r="C352" s="50" t="s">
        <v>15</v>
      </c>
      <c r="D352" s="50">
        <v>1640152</v>
      </c>
      <c r="E352" s="50" t="s">
        <v>389</v>
      </c>
      <c r="F352" s="50" t="s">
        <v>1107</v>
      </c>
      <c r="G352" s="53">
        <v>41578</v>
      </c>
      <c r="H352" s="53">
        <v>41588</v>
      </c>
      <c r="I352" s="53"/>
      <c r="J352" s="52">
        <v>10344</v>
      </c>
      <c r="K352" s="52">
        <v>10344</v>
      </c>
      <c r="L352" s="62" t="s">
        <v>1478</v>
      </c>
      <c r="M352" s="65">
        <v>0</v>
      </c>
      <c r="N352" s="65">
        <v>0</v>
      </c>
      <c r="O352" s="65">
        <v>0</v>
      </c>
      <c r="P352" s="65">
        <v>0</v>
      </c>
      <c r="Q352" s="65">
        <v>0</v>
      </c>
      <c r="R352" s="62"/>
      <c r="S352" s="62"/>
      <c r="T352" s="68">
        <v>45199</v>
      </c>
    </row>
    <row r="353" spans="1:20" x14ac:dyDescent="0.3">
      <c r="A353" s="50">
        <v>891501104</v>
      </c>
      <c r="B353" s="50" t="s">
        <v>14</v>
      </c>
      <c r="C353" s="50" t="s">
        <v>15</v>
      </c>
      <c r="D353" s="50">
        <v>1643041</v>
      </c>
      <c r="E353" s="50" t="s">
        <v>390</v>
      </c>
      <c r="F353" s="50" t="s">
        <v>1108</v>
      </c>
      <c r="G353" s="53">
        <v>41578</v>
      </c>
      <c r="H353" s="53">
        <v>41588</v>
      </c>
      <c r="I353" s="53"/>
      <c r="J353" s="52">
        <v>21380</v>
      </c>
      <c r="K353" s="52">
        <v>21380</v>
      </c>
      <c r="L353" s="62" t="s">
        <v>1478</v>
      </c>
      <c r="M353" s="65">
        <v>0</v>
      </c>
      <c r="N353" s="65">
        <v>0</v>
      </c>
      <c r="O353" s="65">
        <v>0</v>
      </c>
      <c r="P353" s="65">
        <v>0</v>
      </c>
      <c r="Q353" s="65">
        <v>0</v>
      </c>
      <c r="R353" s="62"/>
      <c r="S353" s="62"/>
      <c r="T353" s="68">
        <v>45199</v>
      </c>
    </row>
    <row r="354" spans="1:20" x14ac:dyDescent="0.3">
      <c r="A354" s="50">
        <v>891501104</v>
      </c>
      <c r="B354" s="50" t="s">
        <v>14</v>
      </c>
      <c r="C354" s="50" t="s">
        <v>15</v>
      </c>
      <c r="D354" s="50">
        <v>1643449</v>
      </c>
      <c r="E354" s="50" t="s">
        <v>391</v>
      </c>
      <c r="F354" s="50" t="s">
        <v>1109</v>
      </c>
      <c r="G354" s="53">
        <v>41578</v>
      </c>
      <c r="H354" s="53">
        <v>41588</v>
      </c>
      <c r="I354" s="53"/>
      <c r="J354" s="52">
        <v>30042</v>
      </c>
      <c r="K354" s="52">
        <v>30042</v>
      </c>
      <c r="L354" s="62" t="s">
        <v>1478</v>
      </c>
      <c r="M354" s="65">
        <v>0</v>
      </c>
      <c r="N354" s="65">
        <v>0</v>
      </c>
      <c r="O354" s="65">
        <v>0</v>
      </c>
      <c r="P354" s="65">
        <v>0</v>
      </c>
      <c r="Q354" s="65">
        <v>0</v>
      </c>
      <c r="R354" s="62"/>
      <c r="S354" s="62"/>
      <c r="T354" s="68">
        <v>45199</v>
      </c>
    </row>
    <row r="355" spans="1:20" x14ac:dyDescent="0.3">
      <c r="A355" s="50">
        <v>891501104</v>
      </c>
      <c r="B355" s="50" t="s">
        <v>14</v>
      </c>
      <c r="C355" s="50" t="s">
        <v>15</v>
      </c>
      <c r="D355" s="50">
        <v>1652990</v>
      </c>
      <c r="E355" s="50" t="s">
        <v>392</v>
      </c>
      <c r="F355" s="50" t="s">
        <v>1110</v>
      </c>
      <c r="G355" s="51">
        <v>41608</v>
      </c>
      <c r="H355" s="53">
        <v>41618</v>
      </c>
      <c r="I355" s="53"/>
      <c r="J355" s="52">
        <v>38070</v>
      </c>
      <c r="K355" s="52">
        <v>38070</v>
      </c>
      <c r="L355" s="62" t="s">
        <v>1471</v>
      </c>
      <c r="M355" s="65">
        <v>0</v>
      </c>
      <c r="N355" s="65">
        <v>0</v>
      </c>
      <c r="O355" s="65">
        <v>0</v>
      </c>
      <c r="P355" s="65">
        <v>0</v>
      </c>
      <c r="Q355" s="65">
        <v>0</v>
      </c>
      <c r="R355" s="62"/>
      <c r="S355" s="62"/>
      <c r="T355" s="68">
        <v>45199</v>
      </c>
    </row>
    <row r="356" spans="1:20" x14ac:dyDescent="0.3">
      <c r="A356" s="50">
        <v>891501104</v>
      </c>
      <c r="B356" s="50" t="s">
        <v>14</v>
      </c>
      <c r="C356" s="50" t="s">
        <v>15</v>
      </c>
      <c r="D356" s="50">
        <v>1680056</v>
      </c>
      <c r="E356" s="50" t="s">
        <v>393</v>
      </c>
      <c r="F356" s="50" t="s">
        <v>1111</v>
      </c>
      <c r="G356" s="53">
        <v>41639</v>
      </c>
      <c r="H356" s="53">
        <v>41649</v>
      </c>
      <c r="I356" s="53"/>
      <c r="J356" s="52">
        <v>14355</v>
      </c>
      <c r="K356" s="52">
        <v>14355</v>
      </c>
      <c r="L356" s="62" t="s">
        <v>1478</v>
      </c>
      <c r="M356" s="65">
        <v>0</v>
      </c>
      <c r="N356" s="65">
        <v>0</v>
      </c>
      <c r="O356" s="65">
        <v>0</v>
      </c>
      <c r="P356" s="65">
        <v>0</v>
      </c>
      <c r="Q356" s="65">
        <v>0</v>
      </c>
      <c r="R356" s="62"/>
      <c r="S356" s="62"/>
      <c r="T356" s="68">
        <v>45199</v>
      </c>
    </row>
    <row r="357" spans="1:20" x14ac:dyDescent="0.3">
      <c r="A357" s="50">
        <v>891501104</v>
      </c>
      <c r="B357" s="50" t="s">
        <v>14</v>
      </c>
      <c r="C357" s="50" t="s">
        <v>15</v>
      </c>
      <c r="D357" s="50">
        <v>1683946</v>
      </c>
      <c r="E357" s="50" t="s">
        <v>394</v>
      </c>
      <c r="F357" s="50" t="s">
        <v>1112</v>
      </c>
      <c r="G357" s="51">
        <v>41670</v>
      </c>
      <c r="H357" s="53">
        <v>41684</v>
      </c>
      <c r="I357" s="53">
        <v>41809</v>
      </c>
      <c r="J357" s="52">
        <v>212157</v>
      </c>
      <c r="K357" s="52">
        <v>212157</v>
      </c>
      <c r="L357" s="62" t="s">
        <v>1493</v>
      </c>
      <c r="M357" s="65">
        <v>212157</v>
      </c>
      <c r="N357" s="65">
        <v>212157</v>
      </c>
      <c r="O357" s="65">
        <v>212157</v>
      </c>
      <c r="P357" s="65">
        <v>0</v>
      </c>
      <c r="Q357" s="65">
        <v>0</v>
      </c>
      <c r="R357" s="62"/>
      <c r="S357" s="62"/>
      <c r="T357" s="68">
        <v>45199</v>
      </c>
    </row>
    <row r="358" spans="1:20" x14ac:dyDescent="0.3">
      <c r="A358" s="50">
        <v>891501104</v>
      </c>
      <c r="B358" s="50" t="s">
        <v>14</v>
      </c>
      <c r="C358" s="50" t="s">
        <v>15</v>
      </c>
      <c r="D358" s="50">
        <v>1685997</v>
      </c>
      <c r="E358" s="50" t="s">
        <v>395</v>
      </c>
      <c r="F358" s="50" t="s">
        <v>1113</v>
      </c>
      <c r="G358" s="51">
        <v>41670</v>
      </c>
      <c r="H358" s="53">
        <v>41684</v>
      </c>
      <c r="I358" s="53"/>
      <c r="J358" s="52">
        <v>2100</v>
      </c>
      <c r="K358" s="52">
        <v>2100</v>
      </c>
      <c r="L358" s="62" t="s">
        <v>1471</v>
      </c>
      <c r="M358" s="65">
        <v>0</v>
      </c>
      <c r="N358" s="65">
        <v>0</v>
      </c>
      <c r="O358" s="65">
        <v>0</v>
      </c>
      <c r="P358" s="65">
        <v>0</v>
      </c>
      <c r="Q358" s="65">
        <v>0</v>
      </c>
      <c r="R358" s="62"/>
      <c r="S358" s="62"/>
      <c r="T358" s="68">
        <v>45199</v>
      </c>
    </row>
    <row r="359" spans="1:20" x14ac:dyDescent="0.3">
      <c r="A359" s="50">
        <v>891501104</v>
      </c>
      <c r="B359" s="50" t="s">
        <v>14</v>
      </c>
      <c r="C359" s="50" t="s">
        <v>15</v>
      </c>
      <c r="D359" s="50">
        <v>1686587</v>
      </c>
      <c r="E359" s="50" t="s">
        <v>396</v>
      </c>
      <c r="F359" s="50" t="s">
        <v>1114</v>
      </c>
      <c r="G359" s="51">
        <v>41670</v>
      </c>
      <c r="H359" s="53">
        <v>41684</v>
      </c>
      <c r="I359" s="53"/>
      <c r="J359" s="52">
        <v>8131</v>
      </c>
      <c r="K359" s="52">
        <v>8131</v>
      </c>
      <c r="L359" s="62" t="s">
        <v>1471</v>
      </c>
      <c r="M359" s="65">
        <v>0</v>
      </c>
      <c r="N359" s="65">
        <v>0</v>
      </c>
      <c r="O359" s="65">
        <v>0</v>
      </c>
      <c r="P359" s="65">
        <v>0</v>
      </c>
      <c r="Q359" s="65">
        <v>0</v>
      </c>
      <c r="R359" s="62"/>
      <c r="S359" s="62"/>
      <c r="T359" s="68">
        <v>45199</v>
      </c>
    </row>
    <row r="360" spans="1:20" x14ac:dyDescent="0.3">
      <c r="A360" s="50">
        <v>891501104</v>
      </c>
      <c r="B360" s="50" t="s">
        <v>14</v>
      </c>
      <c r="C360" s="50" t="s">
        <v>15</v>
      </c>
      <c r="D360" s="50">
        <v>1694941</v>
      </c>
      <c r="E360" s="50" t="s">
        <v>397</v>
      </c>
      <c r="F360" s="50" t="s">
        <v>1115</v>
      </c>
      <c r="G360" s="51">
        <v>41670</v>
      </c>
      <c r="H360" s="53">
        <v>41684</v>
      </c>
      <c r="I360" s="53">
        <v>41809</v>
      </c>
      <c r="J360" s="52">
        <v>110745</v>
      </c>
      <c r="K360" s="52">
        <v>110745</v>
      </c>
      <c r="L360" s="62" t="s">
        <v>1493</v>
      </c>
      <c r="M360" s="65">
        <v>110745</v>
      </c>
      <c r="N360" s="65">
        <v>110745</v>
      </c>
      <c r="O360" s="65">
        <v>110745</v>
      </c>
      <c r="P360" s="65">
        <v>0</v>
      </c>
      <c r="Q360" s="65">
        <v>0</v>
      </c>
      <c r="R360" s="62"/>
      <c r="S360" s="62"/>
      <c r="T360" s="68">
        <v>45199</v>
      </c>
    </row>
    <row r="361" spans="1:20" x14ac:dyDescent="0.3">
      <c r="A361" s="50">
        <v>891501104</v>
      </c>
      <c r="B361" s="50" t="s">
        <v>14</v>
      </c>
      <c r="C361" s="50" t="s">
        <v>15</v>
      </c>
      <c r="D361" s="50">
        <v>1698041</v>
      </c>
      <c r="E361" s="50" t="s">
        <v>398</v>
      </c>
      <c r="F361" s="50" t="s">
        <v>1116</v>
      </c>
      <c r="G361" s="51">
        <v>41670</v>
      </c>
      <c r="H361" s="53">
        <v>41684</v>
      </c>
      <c r="I361" s="53">
        <v>41809</v>
      </c>
      <c r="J361" s="52">
        <v>52042</v>
      </c>
      <c r="K361" s="52">
        <v>52042</v>
      </c>
      <c r="L361" s="62" t="s">
        <v>1493</v>
      </c>
      <c r="M361" s="65">
        <v>52042</v>
      </c>
      <c r="N361" s="65">
        <v>52042</v>
      </c>
      <c r="O361" s="65">
        <v>52042</v>
      </c>
      <c r="P361" s="65">
        <v>0</v>
      </c>
      <c r="Q361" s="65">
        <v>0</v>
      </c>
      <c r="R361" s="62"/>
      <c r="S361" s="62"/>
      <c r="T361" s="68">
        <v>45199</v>
      </c>
    </row>
    <row r="362" spans="1:20" x14ac:dyDescent="0.3">
      <c r="A362" s="50">
        <v>891501104</v>
      </c>
      <c r="B362" s="50" t="s">
        <v>14</v>
      </c>
      <c r="C362" s="50" t="s">
        <v>15</v>
      </c>
      <c r="D362" s="50">
        <v>1729321</v>
      </c>
      <c r="E362" s="50" t="s">
        <v>399</v>
      </c>
      <c r="F362" s="50" t="s">
        <v>1117</v>
      </c>
      <c r="G362" s="51">
        <v>41759</v>
      </c>
      <c r="H362" s="53">
        <v>41769</v>
      </c>
      <c r="I362" s="53"/>
      <c r="J362" s="52">
        <v>9431</v>
      </c>
      <c r="K362" s="52">
        <v>9431</v>
      </c>
      <c r="L362" s="62" t="s">
        <v>1471</v>
      </c>
      <c r="M362" s="65">
        <v>0</v>
      </c>
      <c r="N362" s="65">
        <v>0</v>
      </c>
      <c r="O362" s="65">
        <v>0</v>
      </c>
      <c r="P362" s="65">
        <v>0</v>
      </c>
      <c r="Q362" s="65">
        <v>0</v>
      </c>
      <c r="R362" s="62"/>
      <c r="S362" s="62"/>
      <c r="T362" s="68">
        <v>45199</v>
      </c>
    </row>
    <row r="363" spans="1:20" x14ac:dyDescent="0.3">
      <c r="A363" s="50">
        <v>891501104</v>
      </c>
      <c r="B363" s="50" t="s">
        <v>14</v>
      </c>
      <c r="C363" s="50" t="s">
        <v>15</v>
      </c>
      <c r="D363" s="50">
        <v>1729906</v>
      </c>
      <c r="E363" s="50" t="s">
        <v>400</v>
      </c>
      <c r="F363" s="50" t="s">
        <v>1118</v>
      </c>
      <c r="G363" s="51">
        <v>41759</v>
      </c>
      <c r="H363" s="53">
        <v>41769</v>
      </c>
      <c r="I363" s="53"/>
      <c r="J363" s="52">
        <v>22440</v>
      </c>
      <c r="K363" s="52">
        <v>22440</v>
      </c>
      <c r="L363" s="62" t="s">
        <v>1471</v>
      </c>
      <c r="M363" s="65">
        <v>0</v>
      </c>
      <c r="N363" s="65">
        <v>0</v>
      </c>
      <c r="O363" s="65">
        <v>0</v>
      </c>
      <c r="P363" s="65">
        <v>0</v>
      </c>
      <c r="Q363" s="65">
        <v>0</v>
      </c>
      <c r="R363" s="62"/>
      <c r="S363" s="62"/>
      <c r="T363" s="68">
        <v>45199</v>
      </c>
    </row>
    <row r="364" spans="1:20" x14ac:dyDescent="0.3">
      <c r="A364" s="50">
        <v>891501104</v>
      </c>
      <c r="B364" s="50" t="s">
        <v>14</v>
      </c>
      <c r="C364" s="50" t="s">
        <v>15</v>
      </c>
      <c r="D364" s="50">
        <v>1730379</v>
      </c>
      <c r="E364" s="50" t="s">
        <v>401</v>
      </c>
      <c r="F364" s="50" t="s">
        <v>1119</v>
      </c>
      <c r="G364" s="51">
        <v>41759</v>
      </c>
      <c r="H364" s="53">
        <v>41769</v>
      </c>
      <c r="I364" s="53"/>
      <c r="J364" s="52">
        <v>14353</v>
      </c>
      <c r="K364" s="52">
        <v>14353</v>
      </c>
      <c r="L364" s="62" t="s">
        <v>1471</v>
      </c>
      <c r="M364" s="65">
        <v>0</v>
      </c>
      <c r="N364" s="65">
        <v>0</v>
      </c>
      <c r="O364" s="65">
        <v>0</v>
      </c>
      <c r="P364" s="65">
        <v>0</v>
      </c>
      <c r="Q364" s="65">
        <v>0</v>
      </c>
      <c r="R364" s="62"/>
      <c r="S364" s="62"/>
      <c r="T364" s="68">
        <v>45199</v>
      </c>
    </row>
    <row r="365" spans="1:20" x14ac:dyDescent="0.3">
      <c r="A365" s="50">
        <v>891501104</v>
      </c>
      <c r="B365" s="50" t="s">
        <v>14</v>
      </c>
      <c r="C365" s="50" t="s">
        <v>15</v>
      </c>
      <c r="D365" s="50">
        <v>1730601</v>
      </c>
      <c r="E365" s="50" t="s">
        <v>402</v>
      </c>
      <c r="F365" s="50" t="s">
        <v>1120</v>
      </c>
      <c r="G365" s="51">
        <v>41759</v>
      </c>
      <c r="H365" s="53">
        <v>41769</v>
      </c>
      <c r="I365" s="53"/>
      <c r="J365" s="52">
        <v>7575</v>
      </c>
      <c r="K365" s="52">
        <v>7575</v>
      </c>
      <c r="L365" s="62" t="s">
        <v>1471</v>
      </c>
      <c r="M365" s="65">
        <v>0</v>
      </c>
      <c r="N365" s="65">
        <v>0</v>
      </c>
      <c r="O365" s="65">
        <v>0</v>
      </c>
      <c r="P365" s="65">
        <v>0</v>
      </c>
      <c r="Q365" s="65">
        <v>0</v>
      </c>
      <c r="R365" s="62"/>
      <c r="S365" s="62"/>
      <c r="T365" s="68">
        <v>45199</v>
      </c>
    </row>
    <row r="366" spans="1:20" x14ac:dyDescent="0.3">
      <c r="A366" s="50">
        <v>891501104</v>
      </c>
      <c r="B366" s="50" t="s">
        <v>14</v>
      </c>
      <c r="C366" s="50" t="s">
        <v>15</v>
      </c>
      <c r="D366" s="50">
        <v>1730636</v>
      </c>
      <c r="E366" s="50" t="s">
        <v>403</v>
      </c>
      <c r="F366" s="50" t="s">
        <v>1121</v>
      </c>
      <c r="G366" s="51">
        <v>41759</v>
      </c>
      <c r="H366" s="53">
        <v>41769</v>
      </c>
      <c r="I366" s="53"/>
      <c r="J366" s="52">
        <v>16260</v>
      </c>
      <c r="K366" s="52">
        <v>16260</v>
      </c>
      <c r="L366" s="62" t="s">
        <v>1471</v>
      </c>
      <c r="M366" s="65">
        <v>0</v>
      </c>
      <c r="N366" s="65">
        <v>0</v>
      </c>
      <c r="O366" s="65">
        <v>0</v>
      </c>
      <c r="P366" s="65">
        <v>0</v>
      </c>
      <c r="Q366" s="65">
        <v>0</v>
      </c>
      <c r="R366" s="62"/>
      <c r="S366" s="62"/>
      <c r="T366" s="68">
        <v>45199</v>
      </c>
    </row>
    <row r="367" spans="1:20" x14ac:dyDescent="0.3">
      <c r="A367" s="50">
        <v>891501104</v>
      </c>
      <c r="B367" s="50" t="s">
        <v>14</v>
      </c>
      <c r="C367" s="50" t="s">
        <v>15</v>
      </c>
      <c r="D367" s="50">
        <v>1730722</v>
      </c>
      <c r="E367" s="50" t="s">
        <v>404</v>
      </c>
      <c r="F367" s="50" t="s">
        <v>1122</v>
      </c>
      <c r="G367" s="51">
        <v>41759</v>
      </c>
      <c r="H367" s="53">
        <v>41769</v>
      </c>
      <c r="I367" s="53"/>
      <c r="J367" s="52">
        <v>15587</v>
      </c>
      <c r="K367" s="52">
        <v>15587</v>
      </c>
      <c r="L367" s="62" t="s">
        <v>1471</v>
      </c>
      <c r="M367" s="65">
        <v>0</v>
      </c>
      <c r="N367" s="65">
        <v>0</v>
      </c>
      <c r="O367" s="65">
        <v>0</v>
      </c>
      <c r="P367" s="65">
        <v>0</v>
      </c>
      <c r="Q367" s="65">
        <v>0</v>
      </c>
      <c r="R367" s="62"/>
      <c r="S367" s="62"/>
      <c r="T367" s="68">
        <v>45199</v>
      </c>
    </row>
    <row r="368" spans="1:20" x14ac:dyDescent="0.3">
      <c r="A368" s="50">
        <v>891501104</v>
      </c>
      <c r="B368" s="50" t="s">
        <v>14</v>
      </c>
      <c r="C368" s="50" t="s">
        <v>15</v>
      </c>
      <c r="D368" s="50">
        <v>1730876</v>
      </c>
      <c r="E368" s="50" t="s">
        <v>405</v>
      </c>
      <c r="F368" s="50" t="s">
        <v>1123</v>
      </c>
      <c r="G368" s="51">
        <v>41759</v>
      </c>
      <c r="H368" s="53">
        <v>41769</v>
      </c>
      <c r="I368" s="53"/>
      <c r="J368" s="52">
        <v>12800</v>
      </c>
      <c r="K368" s="52">
        <v>12800</v>
      </c>
      <c r="L368" s="62" t="s">
        <v>1471</v>
      </c>
      <c r="M368" s="65">
        <v>0</v>
      </c>
      <c r="N368" s="65">
        <v>0</v>
      </c>
      <c r="O368" s="65">
        <v>0</v>
      </c>
      <c r="P368" s="65">
        <v>0</v>
      </c>
      <c r="Q368" s="65">
        <v>0</v>
      </c>
      <c r="R368" s="62"/>
      <c r="S368" s="62"/>
      <c r="T368" s="68">
        <v>45199</v>
      </c>
    </row>
    <row r="369" spans="1:20" x14ac:dyDescent="0.3">
      <c r="A369" s="50">
        <v>891501104</v>
      </c>
      <c r="B369" s="50" t="s">
        <v>14</v>
      </c>
      <c r="C369" s="50" t="s">
        <v>15</v>
      </c>
      <c r="D369" s="50">
        <v>1731004</v>
      </c>
      <c r="E369" s="50" t="s">
        <v>406</v>
      </c>
      <c r="F369" s="50" t="s">
        <v>1124</v>
      </c>
      <c r="G369" s="51">
        <v>41759</v>
      </c>
      <c r="H369" s="53">
        <v>41769</v>
      </c>
      <c r="I369" s="53"/>
      <c r="J369" s="52">
        <v>20310</v>
      </c>
      <c r="K369" s="52">
        <v>20310</v>
      </c>
      <c r="L369" s="62" t="s">
        <v>1471</v>
      </c>
      <c r="M369" s="65">
        <v>0</v>
      </c>
      <c r="N369" s="65">
        <v>0</v>
      </c>
      <c r="O369" s="65">
        <v>0</v>
      </c>
      <c r="P369" s="65">
        <v>0</v>
      </c>
      <c r="Q369" s="65">
        <v>0</v>
      </c>
      <c r="R369" s="62"/>
      <c r="S369" s="62"/>
      <c r="T369" s="68">
        <v>45199</v>
      </c>
    </row>
    <row r="370" spans="1:20" x14ac:dyDescent="0.3">
      <c r="A370" s="50">
        <v>891501104</v>
      </c>
      <c r="B370" s="50" t="s">
        <v>14</v>
      </c>
      <c r="C370" s="50" t="s">
        <v>15</v>
      </c>
      <c r="D370" s="50">
        <v>1731231</v>
      </c>
      <c r="E370" s="50" t="s">
        <v>407</v>
      </c>
      <c r="F370" s="50" t="s">
        <v>1125</v>
      </c>
      <c r="G370" s="51">
        <v>41759</v>
      </c>
      <c r="H370" s="53">
        <v>41769</v>
      </c>
      <c r="I370" s="53"/>
      <c r="J370" s="52">
        <v>12800</v>
      </c>
      <c r="K370" s="52">
        <v>12800</v>
      </c>
      <c r="L370" s="62" t="s">
        <v>1471</v>
      </c>
      <c r="M370" s="65">
        <v>0</v>
      </c>
      <c r="N370" s="65">
        <v>0</v>
      </c>
      <c r="O370" s="65">
        <v>0</v>
      </c>
      <c r="P370" s="65">
        <v>0</v>
      </c>
      <c r="Q370" s="65">
        <v>0</v>
      </c>
      <c r="R370" s="62"/>
      <c r="S370" s="62"/>
      <c r="T370" s="68">
        <v>45199</v>
      </c>
    </row>
    <row r="371" spans="1:20" x14ac:dyDescent="0.3">
      <c r="A371" s="50">
        <v>891501104</v>
      </c>
      <c r="B371" s="50" t="s">
        <v>14</v>
      </c>
      <c r="C371" s="50" t="s">
        <v>15</v>
      </c>
      <c r="D371" s="50">
        <v>1731629</v>
      </c>
      <c r="E371" s="50" t="s">
        <v>408</v>
      </c>
      <c r="F371" s="50" t="s">
        <v>1126</v>
      </c>
      <c r="G371" s="51">
        <v>41759</v>
      </c>
      <c r="H371" s="53">
        <v>41769</v>
      </c>
      <c r="I371" s="53"/>
      <c r="J371" s="52">
        <v>22440</v>
      </c>
      <c r="K371" s="52">
        <v>22440</v>
      </c>
      <c r="L371" s="62" t="s">
        <v>1471</v>
      </c>
      <c r="M371" s="65">
        <v>0</v>
      </c>
      <c r="N371" s="65">
        <v>0</v>
      </c>
      <c r="O371" s="65">
        <v>0</v>
      </c>
      <c r="P371" s="65">
        <v>0</v>
      </c>
      <c r="Q371" s="65">
        <v>0</v>
      </c>
      <c r="R371" s="62"/>
      <c r="S371" s="62"/>
      <c r="T371" s="68">
        <v>45199</v>
      </c>
    </row>
    <row r="372" spans="1:20" x14ac:dyDescent="0.3">
      <c r="A372" s="50">
        <v>891501104</v>
      </c>
      <c r="B372" s="50" t="s">
        <v>14</v>
      </c>
      <c r="C372" s="50" t="s">
        <v>15</v>
      </c>
      <c r="D372" s="50">
        <v>1731865</v>
      </c>
      <c r="E372" s="50" t="s">
        <v>409</v>
      </c>
      <c r="F372" s="50" t="s">
        <v>1127</v>
      </c>
      <c r="G372" s="51">
        <v>41759</v>
      </c>
      <c r="H372" s="53">
        <v>41769</v>
      </c>
      <c r="I372" s="53"/>
      <c r="J372" s="52">
        <v>22440</v>
      </c>
      <c r="K372" s="52">
        <v>22440</v>
      </c>
      <c r="L372" s="62" t="s">
        <v>1471</v>
      </c>
      <c r="M372" s="65">
        <v>0</v>
      </c>
      <c r="N372" s="65">
        <v>0</v>
      </c>
      <c r="O372" s="65">
        <v>0</v>
      </c>
      <c r="P372" s="65">
        <v>0</v>
      </c>
      <c r="Q372" s="65">
        <v>0</v>
      </c>
      <c r="R372" s="62"/>
      <c r="S372" s="62"/>
      <c r="T372" s="68">
        <v>45199</v>
      </c>
    </row>
    <row r="373" spans="1:20" x14ac:dyDescent="0.3">
      <c r="A373" s="50">
        <v>891501104</v>
      </c>
      <c r="B373" s="50" t="s">
        <v>14</v>
      </c>
      <c r="C373" s="50" t="s">
        <v>15</v>
      </c>
      <c r="D373" s="50">
        <v>1731922</v>
      </c>
      <c r="E373" s="50" t="s">
        <v>410</v>
      </c>
      <c r="F373" s="50" t="s">
        <v>1128</v>
      </c>
      <c r="G373" s="51">
        <v>41759</v>
      </c>
      <c r="H373" s="53">
        <v>41769</v>
      </c>
      <c r="I373" s="53"/>
      <c r="J373" s="52">
        <v>24123</v>
      </c>
      <c r="K373" s="52">
        <v>24123</v>
      </c>
      <c r="L373" s="62" t="s">
        <v>1471</v>
      </c>
      <c r="M373" s="65">
        <v>0</v>
      </c>
      <c r="N373" s="65">
        <v>0</v>
      </c>
      <c r="O373" s="65">
        <v>0</v>
      </c>
      <c r="P373" s="65">
        <v>0</v>
      </c>
      <c r="Q373" s="65">
        <v>0</v>
      </c>
      <c r="R373" s="62"/>
      <c r="S373" s="62"/>
      <c r="T373" s="68">
        <v>45199</v>
      </c>
    </row>
    <row r="374" spans="1:20" x14ac:dyDescent="0.3">
      <c r="A374" s="50">
        <v>891501104</v>
      </c>
      <c r="B374" s="50" t="s">
        <v>14</v>
      </c>
      <c r="C374" s="50" t="s">
        <v>15</v>
      </c>
      <c r="D374" s="50">
        <v>1731957</v>
      </c>
      <c r="E374" s="50" t="s">
        <v>411</v>
      </c>
      <c r="F374" s="50" t="s">
        <v>1129</v>
      </c>
      <c r="G374" s="51">
        <v>41759</v>
      </c>
      <c r="H374" s="53">
        <v>41769</v>
      </c>
      <c r="I374" s="53"/>
      <c r="J374" s="52">
        <v>14744</v>
      </c>
      <c r="K374" s="52">
        <v>14744</v>
      </c>
      <c r="L374" s="62" t="s">
        <v>1471</v>
      </c>
      <c r="M374" s="65">
        <v>0</v>
      </c>
      <c r="N374" s="65">
        <v>0</v>
      </c>
      <c r="O374" s="65">
        <v>0</v>
      </c>
      <c r="P374" s="65">
        <v>0</v>
      </c>
      <c r="Q374" s="65">
        <v>0</v>
      </c>
      <c r="R374" s="62"/>
      <c r="S374" s="62"/>
      <c r="T374" s="68">
        <v>45199</v>
      </c>
    </row>
    <row r="375" spans="1:20" x14ac:dyDescent="0.3">
      <c r="A375" s="50">
        <v>891501104</v>
      </c>
      <c r="B375" s="50" t="s">
        <v>14</v>
      </c>
      <c r="C375" s="50" t="s">
        <v>15</v>
      </c>
      <c r="D375" s="50">
        <v>1731966</v>
      </c>
      <c r="E375" s="50" t="s">
        <v>412</v>
      </c>
      <c r="F375" s="50" t="s">
        <v>1130</v>
      </c>
      <c r="G375" s="51">
        <v>41759</v>
      </c>
      <c r="H375" s="53">
        <v>41769</v>
      </c>
      <c r="I375" s="53"/>
      <c r="J375" s="52">
        <v>799</v>
      </c>
      <c r="K375" s="52">
        <v>799</v>
      </c>
      <c r="L375" s="62" t="s">
        <v>1471</v>
      </c>
      <c r="M375" s="65">
        <v>0</v>
      </c>
      <c r="N375" s="65">
        <v>0</v>
      </c>
      <c r="O375" s="65">
        <v>0</v>
      </c>
      <c r="P375" s="65">
        <v>0</v>
      </c>
      <c r="Q375" s="65">
        <v>0</v>
      </c>
      <c r="R375" s="62"/>
      <c r="S375" s="62"/>
      <c r="T375" s="68">
        <v>45199</v>
      </c>
    </row>
    <row r="376" spans="1:20" x14ac:dyDescent="0.3">
      <c r="A376" s="50">
        <v>891501104</v>
      </c>
      <c r="B376" s="50" t="s">
        <v>14</v>
      </c>
      <c r="C376" s="50" t="s">
        <v>15</v>
      </c>
      <c r="D376" s="50">
        <v>1731967</v>
      </c>
      <c r="E376" s="50" t="s">
        <v>413</v>
      </c>
      <c r="F376" s="50" t="s">
        <v>1131</v>
      </c>
      <c r="G376" s="51">
        <v>41759</v>
      </c>
      <c r="H376" s="53">
        <v>41769</v>
      </c>
      <c r="I376" s="53"/>
      <c r="J376" s="52">
        <v>3588</v>
      </c>
      <c r="K376" s="52">
        <v>3588</v>
      </c>
      <c r="L376" s="62" t="s">
        <v>1471</v>
      </c>
      <c r="M376" s="65">
        <v>0</v>
      </c>
      <c r="N376" s="65">
        <v>0</v>
      </c>
      <c r="O376" s="65">
        <v>0</v>
      </c>
      <c r="P376" s="65">
        <v>0</v>
      </c>
      <c r="Q376" s="65">
        <v>0</v>
      </c>
      <c r="R376" s="62"/>
      <c r="S376" s="62"/>
      <c r="T376" s="68">
        <v>45199</v>
      </c>
    </row>
    <row r="377" spans="1:20" x14ac:dyDescent="0.3">
      <c r="A377" s="50">
        <v>891501104</v>
      </c>
      <c r="B377" s="50" t="s">
        <v>14</v>
      </c>
      <c r="C377" s="50" t="s">
        <v>15</v>
      </c>
      <c r="D377" s="50">
        <v>1731969</v>
      </c>
      <c r="E377" s="50" t="s">
        <v>414</v>
      </c>
      <c r="F377" s="50" t="s">
        <v>1132</v>
      </c>
      <c r="G377" s="51">
        <v>41759</v>
      </c>
      <c r="H377" s="53">
        <v>41769</v>
      </c>
      <c r="I377" s="53"/>
      <c r="J377" s="52">
        <v>54860</v>
      </c>
      <c r="K377" s="52">
        <v>54860</v>
      </c>
      <c r="L377" s="62" t="s">
        <v>1471</v>
      </c>
      <c r="M377" s="65">
        <v>0</v>
      </c>
      <c r="N377" s="65">
        <v>0</v>
      </c>
      <c r="O377" s="65">
        <v>0</v>
      </c>
      <c r="P377" s="65">
        <v>0</v>
      </c>
      <c r="Q377" s="65">
        <v>0</v>
      </c>
      <c r="R377" s="62"/>
      <c r="S377" s="62"/>
      <c r="T377" s="68">
        <v>45199</v>
      </c>
    </row>
    <row r="378" spans="1:20" x14ac:dyDescent="0.3">
      <c r="A378" s="50">
        <v>891501104</v>
      </c>
      <c r="B378" s="50" t="s">
        <v>14</v>
      </c>
      <c r="C378" s="50" t="s">
        <v>15</v>
      </c>
      <c r="D378" s="50">
        <v>1731970</v>
      </c>
      <c r="E378" s="50" t="s">
        <v>415</v>
      </c>
      <c r="F378" s="50" t="s">
        <v>1133</v>
      </c>
      <c r="G378" s="51">
        <v>41759</v>
      </c>
      <c r="H378" s="53">
        <v>41769</v>
      </c>
      <c r="I378" s="53"/>
      <c r="J378" s="52">
        <v>1295</v>
      </c>
      <c r="K378" s="52">
        <v>1295</v>
      </c>
      <c r="L378" s="62" t="s">
        <v>1471</v>
      </c>
      <c r="M378" s="65">
        <v>0</v>
      </c>
      <c r="N378" s="65">
        <v>0</v>
      </c>
      <c r="O378" s="65">
        <v>0</v>
      </c>
      <c r="P378" s="65">
        <v>0</v>
      </c>
      <c r="Q378" s="65">
        <v>0</v>
      </c>
      <c r="R378" s="62"/>
      <c r="S378" s="62"/>
      <c r="T378" s="68">
        <v>45199</v>
      </c>
    </row>
    <row r="379" spans="1:20" x14ac:dyDescent="0.3">
      <c r="A379" s="50">
        <v>891501104</v>
      </c>
      <c r="B379" s="50" t="s">
        <v>14</v>
      </c>
      <c r="C379" s="50" t="s">
        <v>15</v>
      </c>
      <c r="D379" s="50">
        <v>1732332</v>
      </c>
      <c r="E379" s="50" t="s">
        <v>416</v>
      </c>
      <c r="F379" s="50" t="s">
        <v>1134</v>
      </c>
      <c r="G379" s="51">
        <v>41759</v>
      </c>
      <c r="H379" s="53">
        <v>41769</v>
      </c>
      <c r="I379" s="53"/>
      <c r="J379" s="52">
        <v>3712</v>
      </c>
      <c r="K379" s="52">
        <v>3712</v>
      </c>
      <c r="L379" s="62" t="s">
        <v>1471</v>
      </c>
      <c r="M379" s="65">
        <v>0</v>
      </c>
      <c r="N379" s="65">
        <v>0</v>
      </c>
      <c r="O379" s="65">
        <v>0</v>
      </c>
      <c r="P379" s="65">
        <v>0</v>
      </c>
      <c r="Q379" s="65">
        <v>0</v>
      </c>
      <c r="R379" s="62"/>
      <c r="S379" s="62"/>
      <c r="T379" s="68">
        <v>45199</v>
      </c>
    </row>
    <row r="380" spans="1:20" x14ac:dyDescent="0.3">
      <c r="A380" s="50">
        <v>891501104</v>
      </c>
      <c r="B380" s="50" t="s">
        <v>14</v>
      </c>
      <c r="C380" s="50" t="s">
        <v>15</v>
      </c>
      <c r="D380" s="50">
        <v>1732416</v>
      </c>
      <c r="E380" s="50" t="s">
        <v>417</v>
      </c>
      <c r="F380" s="50" t="s">
        <v>1135</v>
      </c>
      <c r="G380" s="51">
        <v>41759</v>
      </c>
      <c r="H380" s="53">
        <v>41769</v>
      </c>
      <c r="I380" s="53"/>
      <c r="J380" s="52">
        <v>22440</v>
      </c>
      <c r="K380" s="52">
        <v>22440</v>
      </c>
      <c r="L380" s="62" t="s">
        <v>1471</v>
      </c>
      <c r="M380" s="65">
        <v>0</v>
      </c>
      <c r="N380" s="65">
        <v>0</v>
      </c>
      <c r="O380" s="65">
        <v>0</v>
      </c>
      <c r="P380" s="65">
        <v>0</v>
      </c>
      <c r="Q380" s="65">
        <v>0</v>
      </c>
      <c r="R380" s="62"/>
      <c r="S380" s="62"/>
      <c r="T380" s="68">
        <v>45199</v>
      </c>
    </row>
    <row r="381" spans="1:20" x14ac:dyDescent="0.3">
      <c r="A381" s="50">
        <v>891501104</v>
      </c>
      <c r="B381" s="50" t="s">
        <v>14</v>
      </c>
      <c r="C381" s="50" t="s">
        <v>15</v>
      </c>
      <c r="D381" s="50">
        <v>1732429</v>
      </c>
      <c r="E381" s="50" t="s">
        <v>418</v>
      </c>
      <c r="F381" s="50" t="s">
        <v>1136</v>
      </c>
      <c r="G381" s="51">
        <v>41759</v>
      </c>
      <c r="H381" s="53">
        <v>41769</v>
      </c>
      <c r="I381" s="53"/>
      <c r="J381" s="52">
        <v>10067</v>
      </c>
      <c r="K381" s="52">
        <v>10067</v>
      </c>
      <c r="L381" s="62" t="s">
        <v>1471</v>
      </c>
      <c r="M381" s="65">
        <v>0</v>
      </c>
      <c r="N381" s="65">
        <v>0</v>
      </c>
      <c r="O381" s="65">
        <v>0</v>
      </c>
      <c r="P381" s="65">
        <v>0</v>
      </c>
      <c r="Q381" s="65">
        <v>0</v>
      </c>
      <c r="R381" s="62"/>
      <c r="S381" s="62"/>
      <c r="T381" s="68">
        <v>45199</v>
      </c>
    </row>
    <row r="382" spans="1:20" x14ac:dyDescent="0.3">
      <c r="A382" s="50">
        <v>891501104</v>
      </c>
      <c r="B382" s="50" t="s">
        <v>14</v>
      </c>
      <c r="C382" s="50" t="s">
        <v>15</v>
      </c>
      <c r="D382" s="50">
        <v>1732437</v>
      </c>
      <c r="E382" s="50" t="s">
        <v>419</v>
      </c>
      <c r="F382" s="50" t="s">
        <v>1137</v>
      </c>
      <c r="G382" s="51">
        <v>41759</v>
      </c>
      <c r="H382" s="53">
        <v>41769</v>
      </c>
      <c r="I382" s="53"/>
      <c r="J382" s="52">
        <v>44311</v>
      </c>
      <c r="K382" s="52">
        <v>44311</v>
      </c>
      <c r="L382" s="62" t="s">
        <v>1471</v>
      </c>
      <c r="M382" s="65">
        <v>0</v>
      </c>
      <c r="N382" s="65">
        <v>0</v>
      </c>
      <c r="O382" s="65">
        <v>0</v>
      </c>
      <c r="P382" s="65">
        <v>0</v>
      </c>
      <c r="Q382" s="65">
        <v>0</v>
      </c>
      <c r="R382" s="62"/>
      <c r="S382" s="62"/>
      <c r="T382" s="68">
        <v>45199</v>
      </c>
    </row>
    <row r="383" spans="1:20" x14ac:dyDescent="0.3">
      <c r="A383" s="50">
        <v>891501104</v>
      </c>
      <c r="B383" s="50" t="s">
        <v>14</v>
      </c>
      <c r="C383" s="50" t="s">
        <v>15</v>
      </c>
      <c r="D383" s="50">
        <v>1732442</v>
      </c>
      <c r="E383" s="50" t="s">
        <v>420</v>
      </c>
      <c r="F383" s="50" t="s">
        <v>1138</v>
      </c>
      <c r="G383" s="51">
        <v>41759</v>
      </c>
      <c r="H383" s="53">
        <v>41769</v>
      </c>
      <c r="I383" s="53"/>
      <c r="J383" s="52">
        <v>84548</v>
      </c>
      <c r="K383" s="52">
        <v>84548</v>
      </c>
      <c r="L383" s="62" t="s">
        <v>1471</v>
      </c>
      <c r="M383" s="65">
        <v>0</v>
      </c>
      <c r="N383" s="65">
        <v>0</v>
      </c>
      <c r="O383" s="65">
        <v>0</v>
      </c>
      <c r="P383" s="65">
        <v>0</v>
      </c>
      <c r="Q383" s="65">
        <v>0</v>
      </c>
      <c r="R383" s="62"/>
      <c r="S383" s="62"/>
      <c r="T383" s="68">
        <v>45199</v>
      </c>
    </row>
    <row r="384" spans="1:20" x14ac:dyDescent="0.3">
      <c r="A384" s="50">
        <v>891501104</v>
      </c>
      <c r="B384" s="50" t="s">
        <v>14</v>
      </c>
      <c r="C384" s="50" t="s">
        <v>15</v>
      </c>
      <c r="D384" s="50">
        <v>1732945</v>
      </c>
      <c r="E384" s="50" t="s">
        <v>421</v>
      </c>
      <c r="F384" s="50" t="s">
        <v>1139</v>
      </c>
      <c r="G384" s="51">
        <v>41759</v>
      </c>
      <c r="H384" s="53">
        <v>41769</v>
      </c>
      <c r="I384" s="53"/>
      <c r="J384" s="52">
        <v>14665</v>
      </c>
      <c r="K384" s="52">
        <v>14665</v>
      </c>
      <c r="L384" s="62" t="s">
        <v>1471</v>
      </c>
      <c r="M384" s="65">
        <v>0</v>
      </c>
      <c r="N384" s="65">
        <v>0</v>
      </c>
      <c r="O384" s="65">
        <v>0</v>
      </c>
      <c r="P384" s="65">
        <v>0</v>
      </c>
      <c r="Q384" s="65">
        <v>0</v>
      </c>
      <c r="R384" s="62"/>
      <c r="S384" s="62"/>
      <c r="T384" s="68">
        <v>45199</v>
      </c>
    </row>
    <row r="385" spans="1:20" x14ac:dyDescent="0.3">
      <c r="A385" s="50">
        <v>891501104</v>
      </c>
      <c r="B385" s="50" t="s">
        <v>14</v>
      </c>
      <c r="C385" s="50" t="s">
        <v>15</v>
      </c>
      <c r="D385" s="50">
        <v>1732977</v>
      </c>
      <c r="E385" s="50" t="s">
        <v>422</v>
      </c>
      <c r="F385" s="50" t="s">
        <v>1140</v>
      </c>
      <c r="G385" s="51">
        <v>41759</v>
      </c>
      <c r="H385" s="53">
        <v>41769</v>
      </c>
      <c r="I385" s="53"/>
      <c r="J385" s="52">
        <v>72366</v>
      </c>
      <c r="K385" s="52">
        <v>72366</v>
      </c>
      <c r="L385" s="62" t="s">
        <v>1471</v>
      </c>
      <c r="M385" s="65">
        <v>0</v>
      </c>
      <c r="N385" s="65">
        <v>0</v>
      </c>
      <c r="O385" s="65">
        <v>0</v>
      </c>
      <c r="P385" s="65">
        <v>0</v>
      </c>
      <c r="Q385" s="65">
        <v>0</v>
      </c>
      <c r="R385" s="62"/>
      <c r="S385" s="62"/>
      <c r="T385" s="68">
        <v>45199</v>
      </c>
    </row>
    <row r="386" spans="1:20" x14ac:dyDescent="0.3">
      <c r="A386" s="50">
        <v>891501104</v>
      </c>
      <c r="B386" s="50" t="s">
        <v>14</v>
      </c>
      <c r="C386" s="50" t="s">
        <v>15</v>
      </c>
      <c r="D386" s="50">
        <v>1732978</v>
      </c>
      <c r="E386" s="50" t="s">
        <v>423</v>
      </c>
      <c r="F386" s="50" t="s">
        <v>1141</v>
      </c>
      <c r="G386" s="51">
        <v>41759</v>
      </c>
      <c r="H386" s="53">
        <v>41769</v>
      </c>
      <c r="I386" s="53"/>
      <c r="J386" s="52">
        <v>5682</v>
      </c>
      <c r="K386" s="52">
        <v>5682</v>
      </c>
      <c r="L386" s="62" t="s">
        <v>1471</v>
      </c>
      <c r="M386" s="65">
        <v>0</v>
      </c>
      <c r="N386" s="65">
        <v>0</v>
      </c>
      <c r="O386" s="65">
        <v>0</v>
      </c>
      <c r="P386" s="65">
        <v>0</v>
      </c>
      <c r="Q386" s="65">
        <v>0</v>
      </c>
      <c r="R386" s="62"/>
      <c r="S386" s="62"/>
      <c r="T386" s="68">
        <v>45199</v>
      </c>
    </row>
    <row r="387" spans="1:20" x14ac:dyDescent="0.3">
      <c r="A387" s="50">
        <v>891501104</v>
      </c>
      <c r="B387" s="50" t="s">
        <v>14</v>
      </c>
      <c r="C387" s="50" t="s">
        <v>15</v>
      </c>
      <c r="D387" s="50">
        <v>1733316</v>
      </c>
      <c r="E387" s="50" t="s">
        <v>424</v>
      </c>
      <c r="F387" s="50" t="s">
        <v>1142</v>
      </c>
      <c r="G387" s="51">
        <v>41759</v>
      </c>
      <c r="H387" s="53">
        <v>41769</v>
      </c>
      <c r="I387" s="53"/>
      <c r="J387" s="52">
        <v>12800</v>
      </c>
      <c r="K387" s="52">
        <v>12800</v>
      </c>
      <c r="L387" s="62" t="s">
        <v>1471</v>
      </c>
      <c r="M387" s="65">
        <v>0</v>
      </c>
      <c r="N387" s="65">
        <v>0</v>
      </c>
      <c r="O387" s="65">
        <v>0</v>
      </c>
      <c r="P387" s="65">
        <v>0</v>
      </c>
      <c r="Q387" s="65">
        <v>0</v>
      </c>
      <c r="R387" s="62"/>
      <c r="S387" s="62"/>
      <c r="T387" s="68">
        <v>45199</v>
      </c>
    </row>
    <row r="388" spans="1:20" x14ac:dyDescent="0.3">
      <c r="A388" s="50">
        <v>891501104</v>
      </c>
      <c r="B388" s="50" t="s">
        <v>14</v>
      </c>
      <c r="C388" s="50" t="s">
        <v>15</v>
      </c>
      <c r="D388" s="50">
        <v>1735953</v>
      </c>
      <c r="E388" s="50" t="s">
        <v>425</v>
      </c>
      <c r="F388" s="50" t="s">
        <v>1143</v>
      </c>
      <c r="G388" s="51">
        <v>41759</v>
      </c>
      <c r="H388" s="53">
        <v>41769</v>
      </c>
      <c r="I388" s="53"/>
      <c r="J388" s="52">
        <v>123375</v>
      </c>
      <c r="K388" s="52">
        <v>123375</v>
      </c>
      <c r="L388" s="62" t="s">
        <v>1471</v>
      </c>
      <c r="M388" s="65">
        <v>0</v>
      </c>
      <c r="N388" s="65">
        <v>0</v>
      </c>
      <c r="O388" s="65">
        <v>0</v>
      </c>
      <c r="P388" s="65">
        <v>0</v>
      </c>
      <c r="Q388" s="65">
        <v>0</v>
      </c>
      <c r="R388" s="62"/>
      <c r="S388" s="62"/>
      <c r="T388" s="68">
        <v>45199</v>
      </c>
    </row>
    <row r="389" spans="1:20" x14ac:dyDescent="0.3">
      <c r="A389" s="50">
        <v>891501104</v>
      </c>
      <c r="B389" s="50" t="s">
        <v>14</v>
      </c>
      <c r="C389" s="50" t="s">
        <v>15</v>
      </c>
      <c r="D389" s="50">
        <v>1736086</v>
      </c>
      <c r="E389" s="50" t="s">
        <v>426</v>
      </c>
      <c r="F389" s="50" t="s">
        <v>1144</v>
      </c>
      <c r="G389" s="51">
        <v>41759</v>
      </c>
      <c r="H389" s="53">
        <v>41769</v>
      </c>
      <c r="I389" s="53"/>
      <c r="J389" s="52">
        <v>12800</v>
      </c>
      <c r="K389" s="52">
        <v>12800</v>
      </c>
      <c r="L389" s="62" t="s">
        <v>1471</v>
      </c>
      <c r="M389" s="65">
        <v>0</v>
      </c>
      <c r="N389" s="65">
        <v>0</v>
      </c>
      <c r="O389" s="65">
        <v>0</v>
      </c>
      <c r="P389" s="65">
        <v>0</v>
      </c>
      <c r="Q389" s="65">
        <v>0</v>
      </c>
      <c r="R389" s="62"/>
      <c r="S389" s="62"/>
      <c r="T389" s="68">
        <v>45199</v>
      </c>
    </row>
    <row r="390" spans="1:20" x14ac:dyDescent="0.3">
      <c r="A390" s="50">
        <v>891501104</v>
      </c>
      <c r="B390" s="50" t="s">
        <v>14</v>
      </c>
      <c r="C390" s="50" t="s">
        <v>15</v>
      </c>
      <c r="D390" s="50">
        <v>1736112</v>
      </c>
      <c r="E390" s="50" t="s">
        <v>427</v>
      </c>
      <c r="F390" s="50" t="s">
        <v>1145</v>
      </c>
      <c r="G390" s="51">
        <v>41759</v>
      </c>
      <c r="H390" s="53">
        <v>41769</v>
      </c>
      <c r="I390" s="53"/>
      <c r="J390" s="52">
        <v>14665</v>
      </c>
      <c r="K390" s="52">
        <v>14665</v>
      </c>
      <c r="L390" s="62" t="s">
        <v>1471</v>
      </c>
      <c r="M390" s="65">
        <v>0</v>
      </c>
      <c r="N390" s="65">
        <v>0</v>
      </c>
      <c r="O390" s="65">
        <v>0</v>
      </c>
      <c r="P390" s="65">
        <v>0</v>
      </c>
      <c r="Q390" s="65">
        <v>0</v>
      </c>
      <c r="R390" s="62"/>
      <c r="S390" s="62"/>
      <c r="T390" s="68">
        <v>45199</v>
      </c>
    </row>
    <row r="391" spans="1:20" x14ac:dyDescent="0.3">
      <c r="A391" s="50">
        <v>891501104</v>
      </c>
      <c r="B391" s="50" t="s">
        <v>14</v>
      </c>
      <c r="C391" s="50" t="s">
        <v>15</v>
      </c>
      <c r="D391" s="50">
        <v>1736117</v>
      </c>
      <c r="E391" s="50" t="s">
        <v>428</v>
      </c>
      <c r="F391" s="50" t="s">
        <v>1146</v>
      </c>
      <c r="G391" s="51">
        <v>41759</v>
      </c>
      <c r="H391" s="53">
        <v>41769</v>
      </c>
      <c r="I391" s="53"/>
      <c r="J391" s="52">
        <v>114543</v>
      </c>
      <c r="K391" s="52">
        <v>114543</v>
      </c>
      <c r="L391" s="62" t="s">
        <v>1471</v>
      </c>
      <c r="M391" s="65">
        <v>0</v>
      </c>
      <c r="N391" s="65">
        <v>0</v>
      </c>
      <c r="O391" s="65">
        <v>0</v>
      </c>
      <c r="P391" s="65">
        <v>0</v>
      </c>
      <c r="Q391" s="65">
        <v>0</v>
      </c>
      <c r="R391" s="62"/>
      <c r="S391" s="62"/>
      <c r="T391" s="68">
        <v>45199</v>
      </c>
    </row>
    <row r="392" spans="1:20" x14ac:dyDescent="0.3">
      <c r="A392" s="50">
        <v>891501104</v>
      </c>
      <c r="B392" s="50" t="s">
        <v>14</v>
      </c>
      <c r="C392" s="50" t="s">
        <v>15</v>
      </c>
      <c r="D392" s="50">
        <v>1736313</v>
      </c>
      <c r="E392" s="50" t="s">
        <v>429</v>
      </c>
      <c r="F392" s="50" t="s">
        <v>1147</v>
      </c>
      <c r="G392" s="51">
        <v>41759</v>
      </c>
      <c r="H392" s="53">
        <v>41769</v>
      </c>
      <c r="I392" s="53"/>
      <c r="J392" s="52">
        <v>31093</v>
      </c>
      <c r="K392" s="52">
        <v>31093</v>
      </c>
      <c r="L392" s="62" t="s">
        <v>1471</v>
      </c>
      <c r="M392" s="65">
        <v>0</v>
      </c>
      <c r="N392" s="65">
        <v>0</v>
      </c>
      <c r="O392" s="65">
        <v>0</v>
      </c>
      <c r="P392" s="65">
        <v>0</v>
      </c>
      <c r="Q392" s="65">
        <v>0</v>
      </c>
      <c r="R392" s="62"/>
      <c r="S392" s="62"/>
      <c r="T392" s="68">
        <v>45199</v>
      </c>
    </row>
    <row r="393" spans="1:20" x14ac:dyDescent="0.3">
      <c r="A393" s="50">
        <v>891501104</v>
      </c>
      <c r="B393" s="50" t="s">
        <v>14</v>
      </c>
      <c r="C393" s="50" t="s">
        <v>15</v>
      </c>
      <c r="D393" s="50">
        <v>1736349</v>
      </c>
      <c r="E393" s="50" t="s">
        <v>430</v>
      </c>
      <c r="F393" s="50" t="s">
        <v>1148</v>
      </c>
      <c r="G393" s="51">
        <v>41759</v>
      </c>
      <c r="H393" s="53">
        <v>41769</v>
      </c>
      <c r="I393" s="53"/>
      <c r="J393" s="52">
        <v>34690</v>
      </c>
      <c r="K393" s="52">
        <v>34690</v>
      </c>
      <c r="L393" s="62" t="s">
        <v>1471</v>
      </c>
      <c r="M393" s="65">
        <v>0</v>
      </c>
      <c r="N393" s="65">
        <v>0</v>
      </c>
      <c r="O393" s="65">
        <v>0</v>
      </c>
      <c r="P393" s="65">
        <v>0</v>
      </c>
      <c r="Q393" s="65">
        <v>0</v>
      </c>
      <c r="R393" s="62"/>
      <c r="S393" s="62"/>
      <c r="T393" s="68">
        <v>45199</v>
      </c>
    </row>
    <row r="394" spans="1:20" x14ac:dyDescent="0.3">
      <c r="A394" s="50">
        <v>891501104</v>
      </c>
      <c r="B394" s="50" t="s">
        <v>14</v>
      </c>
      <c r="C394" s="50" t="s">
        <v>15</v>
      </c>
      <c r="D394" s="50">
        <v>1736351</v>
      </c>
      <c r="E394" s="50" t="s">
        <v>431</v>
      </c>
      <c r="F394" s="50" t="s">
        <v>1149</v>
      </c>
      <c r="G394" s="51">
        <v>41759</v>
      </c>
      <c r="H394" s="53">
        <v>41769</v>
      </c>
      <c r="I394" s="53"/>
      <c r="J394" s="52">
        <v>68378</v>
      </c>
      <c r="K394" s="52">
        <v>68378</v>
      </c>
      <c r="L394" s="62" t="s">
        <v>1471</v>
      </c>
      <c r="M394" s="65">
        <v>0</v>
      </c>
      <c r="N394" s="65">
        <v>0</v>
      </c>
      <c r="O394" s="65">
        <v>0</v>
      </c>
      <c r="P394" s="65">
        <v>0</v>
      </c>
      <c r="Q394" s="65">
        <v>0</v>
      </c>
      <c r="R394" s="62"/>
      <c r="S394" s="62"/>
      <c r="T394" s="68">
        <v>45199</v>
      </c>
    </row>
    <row r="395" spans="1:20" x14ac:dyDescent="0.3">
      <c r="A395" s="50">
        <v>891501104</v>
      </c>
      <c r="B395" s="50" t="s">
        <v>14</v>
      </c>
      <c r="C395" s="50" t="s">
        <v>15</v>
      </c>
      <c r="D395" s="50">
        <v>1736510</v>
      </c>
      <c r="E395" s="50" t="s">
        <v>432</v>
      </c>
      <c r="F395" s="50" t="s">
        <v>1150</v>
      </c>
      <c r="G395" s="51">
        <v>41759</v>
      </c>
      <c r="H395" s="53">
        <v>41769</v>
      </c>
      <c r="I395" s="53"/>
      <c r="J395" s="52">
        <v>4804</v>
      </c>
      <c r="K395" s="52">
        <v>4804</v>
      </c>
      <c r="L395" s="62" t="s">
        <v>1471</v>
      </c>
      <c r="M395" s="65">
        <v>0</v>
      </c>
      <c r="N395" s="65">
        <v>0</v>
      </c>
      <c r="O395" s="65">
        <v>0</v>
      </c>
      <c r="P395" s="65">
        <v>0</v>
      </c>
      <c r="Q395" s="65">
        <v>0</v>
      </c>
      <c r="R395" s="62"/>
      <c r="S395" s="62"/>
      <c r="T395" s="68">
        <v>45199</v>
      </c>
    </row>
    <row r="396" spans="1:20" x14ac:dyDescent="0.3">
      <c r="A396" s="50">
        <v>891501104</v>
      </c>
      <c r="B396" s="50" t="s">
        <v>14</v>
      </c>
      <c r="C396" s="50" t="s">
        <v>15</v>
      </c>
      <c r="D396" s="50">
        <v>1737101</v>
      </c>
      <c r="E396" s="50" t="s">
        <v>433</v>
      </c>
      <c r="F396" s="50" t="s">
        <v>1151</v>
      </c>
      <c r="G396" s="51">
        <v>41759</v>
      </c>
      <c r="H396" s="53">
        <v>41769</v>
      </c>
      <c r="I396" s="53"/>
      <c r="J396" s="52">
        <v>22440</v>
      </c>
      <c r="K396" s="52">
        <v>22440</v>
      </c>
      <c r="L396" s="62" t="s">
        <v>1471</v>
      </c>
      <c r="M396" s="65">
        <v>0</v>
      </c>
      <c r="N396" s="65">
        <v>0</v>
      </c>
      <c r="O396" s="65">
        <v>0</v>
      </c>
      <c r="P396" s="65">
        <v>0</v>
      </c>
      <c r="Q396" s="65">
        <v>0</v>
      </c>
      <c r="R396" s="62"/>
      <c r="S396" s="62"/>
      <c r="T396" s="68">
        <v>45199</v>
      </c>
    </row>
    <row r="397" spans="1:20" x14ac:dyDescent="0.3">
      <c r="A397" s="50">
        <v>891501104</v>
      </c>
      <c r="B397" s="50" t="s">
        <v>14</v>
      </c>
      <c r="C397" s="50" t="s">
        <v>15</v>
      </c>
      <c r="D397" s="50">
        <v>1737148</v>
      </c>
      <c r="E397" s="50" t="s">
        <v>434</v>
      </c>
      <c r="F397" s="50" t="s">
        <v>1152</v>
      </c>
      <c r="G397" s="51">
        <v>41759</v>
      </c>
      <c r="H397" s="53">
        <v>41769</v>
      </c>
      <c r="I397" s="53"/>
      <c r="J397" s="52">
        <v>22440</v>
      </c>
      <c r="K397" s="52">
        <v>22440</v>
      </c>
      <c r="L397" s="62" t="s">
        <v>1471</v>
      </c>
      <c r="M397" s="65">
        <v>0</v>
      </c>
      <c r="N397" s="65">
        <v>0</v>
      </c>
      <c r="O397" s="65">
        <v>0</v>
      </c>
      <c r="P397" s="65">
        <v>0</v>
      </c>
      <c r="Q397" s="65">
        <v>0</v>
      </c>
      <c r="R397" s="62"/>
      <c r="S397" s="62"/>
      <c r="T397" s="68">
        <v>45199</v>
      </c>
    </row>
    <row r="398" spans="1:20" x14ac:dyDescent="0.3">
      <c r="A398" s="50">
        <v>891501104</v>
      </c>
      <c r="B398" s="50" t="s">
        <v>14</v>
      </c>
      <c r="C398" s="50" t="s">
        <v>15</v>
      </c>
      <c r="D398" s="50">
        <v>1737212</v>
      </c>
      <c r="E398" s="50" t="s">
        <v>435</v>
      </c>
      <c r="F398" s="50" t="s">
        <v>1153</v>
      </c>
      <c r="G398" s="51">
        <v>41759</v>
      </c>
      <c r="H398" s="53">
        <v>41769</v>
      </c>
      <c r="I398" s="53"/>
      <c r="J398" s="52">
        <v>7575</v>
      </c>
      <c r="K398" s="52">
        <v>7575</v>
      </c>
      <c r="L398" s="62" t="s">
        <v>1471</v>
      </c>
      <c r="M398" s="65">
        <v>0</v>
      </c>
      <c r="N398" s="65">
        <v>0</v>
      </c>
      <c r="O398" s="65">
        <v>0</v>
      </c>
      <c r="P398" s="65">
        <v>0</v>
      </c>
      <c r="Q398" s="65">
        <v>0</v>
      </c>
      <c r="R398" s="62"/>
      <c r="S398" s="62"/>
      <c r="T398" s="68">
        <v>45199</v>
      </c>
    </row>
    <row r="399" spans="1:20" x14ac:dyDescent="0.3">
      <c r="A399" s="50">
        <v>891501104</v>
      </c>
      <c r="B399" s="50" t="s">
        <v>14</v>
      </c>
      <c r="C399" s="50" t="s">
        <v>15</v>
      </c>
      <c r="D399" s="50">
        <v>1737739</v>
      </c>
      <c r="E399" s="50" t="s">
        <v>436</v>
      </c>
      <c r="F399" s="50" t="s">
        <v>1154</v>
      </c>
      <c r="G399" s="51">
        <v>41759</v>
      </c>
      <c r="H399" s="53">
        <v>41769</v>
      </c>
      <c r="I399" s="53"/>
      <c r="J399" s="52">
        <v>15624</v>
      </c>
      <c r="K399" s="52">
        <v>15624</v>
      </c>
      <c r="L399" s="62" t="s">
        <v>1471</v>
      </c>
      <c r="M399" s="65">
        <v>0</v>
      </c>
      <c r="N399" s="65">
        <v>0</v>
      </c>
      <c r="O399" s="65">
        <v>0</v>
      </c>
      <c r="P399" s="65">
        <v>0</v>
      </c>
      <c r="Q399" s="65">
        <v>0</v>
      </c>
      <c r="R399" s="62"/>
      <c r="S399" s="62"/>
      <c r="T399" s="68">
        <v>45199</v>
      </c>
    </row>
    <row r="400" spans="1:20" x14ac:dyDescent="0.3">
      <c r="A400" s="50">
        <v>891501104</v>
      </c>
      <c r="B400" s="50" t="s">
        <v>14</v>
      </c>
      <c r="C400" s="50" t="s">
        <v>15</v>
      </c>
      <c r="D400" s="50">
        <v>1738182</v>
      </c>
      <c r="E400" s="50" t="s">
        <v>437</v>
      </c>
      <c r="F400" s="50" t="s">
        <v>1155</v>
      </c>
      <c r="G400" s="51">
        <v>41759</v>
      </c>
      <c r="H400" s="53">
        <v>41769</v>
      </c>
      <c r="I400" s="53"/>
      <c r="J400" s="52">
        <v>14353</v>
      </c>
      <c r="K400" s="52">
        <v>14353</v>
      </c>
      <c r="L400" s="62" t="s">
        <v>1471</v>
      </c>
      <c r="M400" s="65">
        <v>0</v>
      </c>
      <c r="N400" s="65">
        <v>0</v>
      </c>
      <c r="O400" s="65">
        <v>0</v>
      </c>
      <c r="P400" s="65">
        <v>0</v>
      </c>
      <c r="Q400" s="65">
        <v>0</v>
      </c>
      <c r="R400" s="62"/>
      <c r="S400" s="62"/>
      <c r="T400" s="68">
        <v>45199</v>
      </c>
    </row>
    <row r="401" spans="1:20" x14ac:dyDescent="0.3">
      <c r="A401" s="50">
        <v>891501104</v>
      </c>
      <c r="B401" s="50" t="s">
        <v>14</v>
      </c>
      <c r="C401" s="50" t="s">
        <v>15</v>
      </c>
      <c r="D401" s="50">
        <v>1738260</v>
      </c>
      <c r="E401" s="50" t="s">
        <v>438</v>
      </c>
      <c r="F401" s="50" t="s">
        <v>1156</v>
      </c>
      <c r="G401" s="51">
        <v>41759</v>
      </c>
      <c r="H401" s="53">
        <v>41769</v>
      </c>
      <c r="I401" s="53"/>
      <c r="J401" s="52">
        <v>22440</v>
      </c>
      <c r="K401" s="52">
        <v>22440</v>
      </c>
      <c r="L401" s="62" t="s">
        <v>1471</v>
      </c>
      <c r="M401" s="65">
        <v>0</v>
      </c>
      <c r="N401" s="65">
        <v>0</v>
      </c>
      <c r="O401" s="65">
        <v>0</v>
      </c>
      <c r="P401" s="65">
        <v>0</v>
      </c>
      <c r="Q401" s="65">
        <v>0</v>
      </c>
      <c r="R401" s="62"/>
      <c r="S401" s="62"/>
      <c r="T401" s="68">
        <v>45199</v>
      </c>
    </row>
    <row r="402" spans="1:20" x14ac:dyDescent="0.3">
      <c r="A402" s="50">
        <v>891501104</v>
      </c>
      <c r="B402" s="50" t="s">
        <v>14</v>
      </c>
      <c r="C402" s="50" t="s">
        <v>15</v>
      </c>
      <c r="D402" s="50">
        <v>1738275</v>
      </c>
      <c r="E402" s="50" t="s">
        <v>439</v>
      </c>
      <c r="F402" s="50" t="s">
        <v>1157</v>
      </c>
      <c r="G402" s="51">
        <v>41759</v>
      </c>
      <c r="H402" s="53">
        <v>41769</v>
      </c>
      <c r="I402" s="53"/>
      <c r="J402" s="52">
        <v>7040</v>
      </c>
      <c r="K402" s="52">
        <v>7040</v>
      </c>
      <c r="L402" s="62" t="s">
        <v>1471</v>
      </c>
      <c r="M402" s="65">
        <v>0</v>
      </c>
      <c r="N402" s="65">
        <v>0</v>
      </c>
      <c r="O402" s="65">
        <v>0</v>
      </c>
      <c r="P402" s="65">
        <v>0</v>
      </c>
      <c r="Q402" s="65">
        <v>0</v>
      </c>
      <c r="R402" s="62"/>
      <c r="S402" s="62"/>
      <c r="T402" s="68">
        <v>45199</v>
      </c>
    </row>
    <row r="403" spans="1:20" x14ac:dyDescent="0.3">
      <c r="A403" s="50">
        <v>891501104</v>
      </c>
      <c r="B403" s="50" t="s">
        <v>14</v>
      </c>
      <c r="C403" s="50" t="s">
        <v>440</v>
      </c>
      <c r="D403" s="50">
        <v>492</v>
      </c>
      <c r="E403" s="50" t="s">
        <v>441</v>
      </c>
      <c r="F403" s="50" t="s">
        <v>1158</v>
      </c>
      <c r="G403" s="51">
        <v>41759</v>
      </c>
      <c r="H403" s="53">
        <v>41769</v>
      </c>
      <c r="I403" s="53"/>
      <c r="J403" s="52">
        <v>14353</v>
      </c>
      <c r="K403" s="52">
        <v>14353</v>
      </c>
      <c r="L403" s="62" t="s">
        <v>1471</v>
      </c>
      <c r="M403" s="65">
        <v>0</v>
      </c>
      <c r="N403" s="65">
        <v>0</v>
      </c>
      <c r="O403" s="65">
        <v>0</v>
      </c>
      <c r="P403" s="65">
        <v>0</v>
      </c>
      <c r="Q403" s="65">
        <v>0</v>
      </c>
      <c r="R403" s="62"/>
      <c r="S403" s="62"/>
      <c r="T403" s="68">
        <v>45199</v>
      </c>
    </row>
    <row r="404" spans="1:20" x14ac:dyDescent="0.3">
      <c r="A404" s="50">
        <v>891501104</v>
      </c>
      <c r="B404" s="50" t="s">
        <v>14</v>
      </c>
      <c r="C404" s="50" t="s">
        <v>15</v>
      </c>
      <c r="D404" s="50">
        <v>1738495</v>
      </c>
      <c r="E404" s="50" t="s">
        <v>442</v>
      </c>
      <c r="F404" s="50" t="s">
        <v>1159</v>
      </c>
      <c r="G404" s="51">
        <v>41759</v>
      </c>
      <c r="H404" s="53">
        <v>41769</v>
      </c>
      <c r="I404" s="53"/>
      <c r="J404" s="52">
        <v>14353</v>
      </c>
      <c r="K404" s="52">
        <v>14353</v>
      </c>
      <c r="L404" s="62" t="s">
        <v>1471</v>
      </c>
      <c r="M404" s="65">
        <v>0</v>
      </c>
      <c r="N404" s="65">
        <v>0</v>
      </c>
      <c r="O404" s="65">
        <v>0</v>
      </c>
      <c r="P404" s="65">
        <v>0</v>
      </c>
      <c r="Q404" s="65">
        <v>0</v>
      </c>
      <c r="R404" s="62"/>
      <c r="S404" s="62"/>
      <c r="T404" s="68">
        <v>45199</v>
      </c>
    </row>
    <row r="405" spans="1:20" x14ac:dyDescent="0.3">
      <c r="A405" s="50">
        <v>891501104</v>
      </c>
      <c r="B405" s="50" t="s">
        <v>14</v>
      </c>
      <c r="C405" s="50" t="s">
        <v>15</v>
      </c>
      <c r="D405" s="50">
        <v>1738543</v>
      </c>
      <c r="E405" s="50" t="s">
        <v>443</v>
      </c>
      <c r="F405" s="50" t="s">
        <v>1160</v>
      </c>
      <c r="G405" s="51">
        <v>41759</v>
      </c>
      <c r="H405" s="53">
        <v>41769</v>
      </c>
      <c r="I405" s="53"/>
      <c r="J405" s="52">
        <v>85555</v>
      </c>
      <c r="K405" s="52">
        <v>85555</v>
      </c>
      <c r="L405" s="62" t="s">
        <v>1471</v>
      </c>
      <c r="M405" s="65">
        <v>0</v>
      </c>
      <c r="N405" s="65">
        <v>0</v>
      </c>
      <c r="O405" s="65">
        <v>0</v>
      </c>
      <c r="P405" s="65">
        <v>0</v>
      </c>
      <c r="Q405" s="65">
        <v>0</v>
      </c>
      <c r="R405" s="62"/>
      <c r="S405" s="62"/>
      <c r="T405" s="68">
        <v>45199</v>
      </c>
    </row>
    <row r="406" spans="1:20" x14ac:dyDescent="0.3">
      <c r="A406" s="50">
        <v>891501104</v>
      </c>
      <c r="B406" s="50" t="s">
        <v>14</v>
      </c>
      <c r="C406" s="50" t="s">
        <v>15</v>
      </c>
      <c r="D406" s="50">
        <v>1738699</v>
      </c>
      <c r="E406" s="50" t="s">
        <v>444</v>
      </c>
      <c r="F406" s="50" t="s">
        <v>1161</v>
      </c>
      <c r="G406" s="51">
        <v>41759</v>
      </c>
      <c r="H406" s="53">
        <v>41769</v>
      </c>
      <c r="I406" s="53"/>
      <c r="J406" s="52">
        <v>7500</v>
      </c>
      <c r="K406" s="52">
        <v>7500</v>
      </c>
      <c r="L406" s="62" t="s">
        <v>1471</v>
      </c>
      <c r="M406" s="65">
        <v>0</v>
      </c>
      <c r="N406" s="65">
        <v>0</v>
      </c>
      <c r="O406" s="65">
        <v>0</v>
      </c>
      <c r="P406" s="65">
        <v>0</v>
      </c>
      <c r="Q406" s="65">
        <v>0</v>
      </c>
      <c r="R406" s="62"/>
      <c r="S406" s="62"/>
      <c r="T406" s="68">
        <v>45199</v>
      </c>
    </row>
    <row r="407" spans="1:20" x14ac:dyDescent="0.3">
      <c r="A407" s="50">
        <v>891501104</v>
      </c>
      <c r="B407" s="50" t="s">
        <v>14</v>
      </c>
      <c r="C407" s="50" t="s">
        <v>15</v>
      </c>
      <c r="D407" s="50">
        <v>1738700</v>
      </c>
      <c r="E407" s="50" t="s">
        <v>445</v>
      </c>
      <c r="F407" s="50" t="s">
        <v>1162</v>
      </c>
      <c r="G407" s="51">
        <v>41759</v>
      </c>
      <c r="H407" s="53">
        <v>41769</v>
      </c>
      <c r="I407" s="53"/>
      <c r="J407" s="52">
        <v>380</v>
      </c>
      <c r="K407" s="52">
        <v>380</v>
      </c>
      <c r="L407" s="62" t="s">
        <v>1471</v>
      </c>
      <c r="M407" s="65">
        <v>0</v>
      </c>
      <c r="N407" s="65">
        <v>0</v>
      </c>
      <c r="O407" s="65">
        <v>0</v>
      </c>
      <c r="P407" s="65">
        <v>0</v>
      </c>
      <c r="Q407" s="65">
        <v>0</v>
      </c>
      <c r="R407" s="62"/>
      <c r="S407" s="62"/>
      <c r="T407" s="68">
        <v>45199</v>
      </c>
    </row>
    <row r="408" spans="1:20" x14ac:dyDescent="0.3">
      <c r="A408" s="50">
        <v>891501104</v>
      </c>
      <c r="B408" s="50" t="s">
        <v>14</v>
      </c>
      <c r="C408" s="50" t="s">
        <v>193</v>
      </c>
      <c r="D408" s="50">
        <v>148064</v>
      </c>
      <c r="E408" s="50" t="s">
        <v>446</v>
      </c>
      <c r="F408" s="50" t="s">
        <v>1163</v>
      </c>
      <c r="G408" s="51">
        <v>41759</v>
      </c>
      <c r="H408" s="53">
        <v>41769</v>
      </c>
      <c r="I408" s="53"/>
      <c r="J408" s="52">
        <v>7575</v>
      </c>
      <c r="K408" s="52">
        <v>7575</v>
      </c>
      <c r="L408" s="62" t="s">
        <v>1471</v>
      </c>
      <c r="M408" s="65">
        <v>0</v>
      </c>
      <c r="N408" s="65">
        <v>0</v>
      </c>
      <c r="O408" s="65">
        <v>0</v>
      </c>
      <c r="P408" s="65">
        <v>0</v>
      </c>
      <c r="Q408" s="65">
        <v>0</v>
      </c>
      <c r="R408" s="62"/>
      <c r="S408" s="62"/>
      <c r="T408" s="68">
        <v>45199</v>
      </c>
    </row>
    <row r="409" spans="1:20" x14ac:dyDescent="0.3">
      <c r="A409" s="50">
        <v>891501104</v>
      </c>
      <c r="B409" s="50" t="s">
        <v>14</v>
      </c>
      <c r="C409" s="50" t="s">
        <v>15</v>
      </c>
      <c r="D409" s="50">
        <v>1741129</v>
      </c>
      <c r="E409" s="50" t="s">
        <v>447</v>
      </c>
      <c r="F409" s="50" t="s">
        <v>1164</v>
      </c>
      <c r="G409" s="51">
        <v>41759</v>
      </c>
      <c r="H409" s="53">
        <v>41769</v>
      </c>
      <c r="I409" s="53"/>
      <c r="J409" s="52">
        <v>12800</v>
      </c>
      <c r="K409" s="52">
        <v>12800</v>
      </c>
      <c r="L409" s="62" t="s">
        <v>1471</v>
      </c>
      <c r="M409" s="65">
        <v>0</v>
      </c>
      <c r="N409" s="65">
        <v>0</v>
      </c>
      <c r="O409" s="65">
        <v>0</v>
      </c>
      <c r="P409" s="65">
        <v>0</v>
      </c>
      <c r="Q409" s="65">
        <v>0</v>
      </c>
      <c r="R409" s="62"/>
      <c r="S409" s="62"/>
      <c r="T409" s="68">
        <v>45199</v>
      </c>
    </row>
    <row r="410" spans="1:20" x14ac:dyDescent="0.3">
      <c r="A410" s="50">
        <v>891501104</v>
      </c>
      <c r="B410" s="50" t="s">
        <v>14</v>
      </c>
      <c r="C410" s="50" t="s">
        <v>15</v>
      </c>
      <c r="D410" s="50">
        <v>1741131</v>
      </c>
      <c r="E410" s="50" t="s">
        <v>448</v>
      </c>
      <c r="F410" s="50" t="s">
        <v>1165</v>
      </c>
      <c r="G410" s="51">
        <v>41759</v>
      </c>
      <c r="H410" s="53">
        <v>41769</v>
      </c>
      <c r="I410" s="53"/>
      <c r="J410" s="52">
        <v>11129</v>
      </c>
      <c r="K410" s="52">
        <v>11129</v>
      </c>
      <c r="L410" s="62" t="s">
        <v>1471</v>
      </c>
      <c r="M410" s="65">
        <v>0</v>
      </c>
      <c r="N410" s="65">
        <v>0</v>
      </c>
      <c r="O410" s="65">
        <v>0</v>
      </c>
      <c r="P410" s="65">
        <v>0</v>
      </c>
      <c r="Q410" s="65">
        <v>0</v>
      </c>
      <c r="R410" s="62"/>
      <c r="S410" s="62"/>
      <c r="T410" s="68">
        <v>45199</v>
      </c>
    </row>
    <row r="411" spans="1:20" x14ac:dyDescent="0.3">
      <c r="A411" s="50">
        <v>891501104</v>
      </c>
      <c r="B411" s="50" t="s">
        <v>14</v>
      </c>
      <c r="C411" s="50" t="s">
        <v>193</v>
      </c>
      <c r="D411" s="50">
        <v>148258</v>
      </c>
      <c r="E411" s="50" t="s">
        <v>449</v>
      </c>
      <c r="F411" s="50" t="s">
        <v>1166</v>
      </c>
      <c r="G411" s="51">
        <v>41759</v>
      </c>
      <c r="H411" s="53">
        <v>41769</v>
      </c>
      <c r="I411" s="53"/>
      <c r="J411" s="52">
        <v>3714</v>
      </c>
      <c r="K411" s="52">
        <v>3714</v>
      </c>
      <c r="L411" s="62" t="s">
        <v>1471</v>
      </c>
      <c r="M411" s="65">
        <v>0</v>
      </c>
      <c r="N411" s="65">
        <v>0</v>
      </c>
      <c r="O411" s="65">
        <v>0</v>
      </c>
      <c r="P411" s="65">
        <v>0</v>
      </c>
      <c r="Q411" s="65">
        <v>0</v>
      </c>
      <c r="R411" s="62"/>
      <c r="S411" s="62"/>
      <c r="T411" s="68">
        <v>45199</v>
      </c>
    </row>
    <row r="412" spans="1:20" x14ac:dyDescent="0.3">
      <c r="A412" s="50">
        <v>891501104</v>
      </c>
      <c r="B412" s="50" t="s">
        <v>14</v>
      </c>
      <c r="C412" s="50" t="s">
        <v>15</v>
      </c>
      <c r="D412" s="50">
        <v>1741885</v>
      </c>
      <c r="E412" s="50" t="s">
        <v>450</v>
      </c>
      <c r="F412" s="50" t="s">
        <v>1167</v>
      </c>
      <c r="G412" s="51">
        <v>41759</v>
      </c>
      <c r="H412" s="53">
        <v>41769</v>
      </c>
      <c r="I412" s="53"/>
      <c r="J412" s="52">
        <v>5682</v>
      </c>
      <c r="K412" s="52">
        <v>5682</v>
      </c>
      <c r="L412" s="62" t="s">
        <v>1471</v>
      </c>
      <c r="M412" s="65">
        <v>0</v>
      </c>
      <c r="N412" s="65">
        <v>0</v>
      </c>
      <c r="O412" s="65">
        <v>0</v>
      </c>
      <c r="P412" s="65">
        <v>0</v>
      </c>
      <c r="Q412" s="65">
        <v>0</v>
      </c>
      <c r="R412" s="62"/>
      <c r="S412" s="62"/>
      <c r="T412" s="68">
        <v>45199</v>
      </c>
    </row>
    <row r="413" spans="1:20" x14ac:dyDescent="0.3">
      <c r="A413" s="50">
        <v>891501104</v>
      </c>
      <c r="B413" s="50" t="s">
        <v>14</v>
      </c>
      <c r="C413" s="50" t="s">
        <v>15</v>
      </c>
      <c r="D413" s="50">
        <v>1742283</v>
      </c>
      <c r="E413" s="50" t="s">
        <v>451</v>
      </c>
      <c r="F413" s="50" t="s">
        <v>1168</v>
      </c>
      <c r="G413" s="53">
        <v>41790</v>
      </c>
      <c r="H413" s="53">
        <v>41790</v>
      </c>
      <c r="I413" s="53"/>
      <c r="J413" s="52">
        <v>24640</v>
      </c>
      <c r="K413" s="52">
        <v>24640</v>
      </c>
      <c r="L413" s="62" t="s">
        <v>1478</v>
      </c>
      <c r="M413" s="65">
        <v>0</v>
      </c>
      <c r="N413" s="65">
        <v>0</v>
      </c>
      <c r="O413" s="65">
        <v>0</v>
      </c>
      <c r="P413" s="65">
        <v>0</v>
      </c>
      <c r="Q413" s="65">
        <v>0</v>
      </c>
      <c r="R413" s="62"/>
      <c r="S413" s="62"/>
      <c r="T413" s="68">
        <v>45199</v>
      </c>
    </row>
    <row r="414" spans="1:20" x14ac:dyDescent="0.3">
      <c r="A414" s="50">
        <v>891501104</v>
      </c>
      <c r="B414" s="50" t="s">
        <v>14</v>
      </c>
      <c r="C414" s="50" t="s">
        <v>15</v>
      </c>
      <c r="D414" s="50">
        <v>1742681</v>
      </c>
      <c r="E414" s="50" t="s">
        <v>452</v>
      </c>
      <c r="F414" s="50" t="s">
        <v>1169</v>
      </c>
      <c r="G414" s="53">
        <v>41790</v>
      </c>
      <c r="H414" s="53">
        <v>41790</v>
      </c>
      <c r="I414" s="53"/>
      <c r="J414" s="52">
        <v>3588</v>
      </c>
      <c r="K414" s="52">
        <v>3588</v>
      </c>
      <c r="L414" s="62" t="s">
        <v>1478</v>
      </c>
      <c r="M414" s="65">
        <v>0</v>
      </c>
      <c r="N414" s="65">
        <v>0</v>
      </c>
      <c r="O414" s="65">
        <v>0</v>
      </c>
      <c r="P414" s="65">
        <v>0</v>
      </c>
      <c r="Q414" s="65">
        <v>0</v>
      </c>
      <c r="R414" s="62"/>
      <c r="S414" s="62"/>
      <c r="T414" s="68">
        <v>45199</v>
      </c>
    </row>
    <row r="415" spans="1:20" x14ac:dyDescent="0.3">
      <c r="A415" s="50">
        <v>891501104</v>
      </c>
      <c r="B415" s="50" t="s">
        <v>14</v>
      </c>
      <c r="C415" s="50" t="s">
        <v>15</v>
      </c>
      <c r="D415" s="50">
        <v>1742873</v>
      </c>
      <c r="E415" s="50" t="s">
        <v>453</v>
      </c>
      <c r="F415" s="50" t="s">
        <v>1170</v>
      </c>
      <c r="G415" s="53">
        <v>41790</v>
      </c>
      <c r="H415" s="53">
        <v>41790</v>
      </c>
      <c r="I415" s="53"/>
      <c r="J415" s="52">
        <v>20310</v>
      </c>
      <c r="K415" s="52">
        <v>20310</v>
      </c>
      <c r="L415" s="62" t="s">
        <v>1478</v>
      </c>
      <c r="M415" s="65">
        <v>0</v>
      </c>
      <c r="N415" s="65">
        <v>0</v>
      </c>
      <c r="O415" s="65">
        <v>0</v>
      </c>
      <c r="P415" s="65">
        <v>0</v>
      </c>
      <c r="Q415" s="65">
        <v>0</v>
      </c>
      <c r="R415" s="62"/>
      <c r="S415" s="62"/>
      <c r="T415" s="68">
        <v>45199</v>
      </c>
    </row>
    <row r="416" spans="1:20" x14ac:dyDescent="0.3">
      <c r="A416" s="50">
        <v>891501104</v>
      </c>
      <c r="B416" s="50" t="s">
        <v>14</v>
      </c>
      <c r="C416" s="50" t="s">
        <v>15</v>
      </c>
      <c r="D416" s="50">
        <v>1743134</v>
      </c>
      <c r="E416" s="50" t="s">
        <v>454</v>
      </c>
      <c r="F416" s="50" t="s">
        <v>1171</v>
      </c>
      <c r="G416" s="53">
        <v>41790</v>
      </c>
      <c r="H416" s="53">
        <v>41790</v>
      </c>
      <c r="I416" s="53"/>
      <c r="J416" s="52">
        <v>7451</v>
      </c>
      <c r="K416" s="52">
        <v>7451</v>
      </c>
      <c r="L416" s="62" t="s">
        <v>1478</v>
      </c>
      <c r="M416" s="65">
        <v>0</v>
      </c>
      <c r="N416" s="65">
        <v>0</v>
      </c>
      <c r="O416" s="65">
        <v>0</v>
      </c>
      <c r="P416" s="65">
        <v>0</v>
      </c>
      <c r="Q416" s="65">
        <v>0</v>
      </c>
      <c r="R416" s="62"/>
      <c r="S416" s="62"/>
      <c r="T416" s="68">
        <v>45199</v>
      </c>
    </row>
    <row r="417" spans="1:20" x14ac:dyDescent="0.3">
      <c r="A417" s="50">
        <v>891501104</v>
      </c>
      <c r="B417" s="50" t="s">
        <v>14</v>
      </c>
      <c r="C417" s="50" t="s">
        <v>15</v>
      </c>
      <c r="D417" s="50">
        <v>1743178</v>
      </c>
      <c r="E417" s="50" t="s">
        <v>455</v>
      </c>
      <c r="F417" s="50" t="s">
        <v>1172</v>
      </c>
      <c r="G417" s="53">
        <v>41790</v>
      </c>
      <c r="H417" s="53">
        <v>41790</v>
      </c>
      <c r="I417" s="53"/>
      <c r="J417" s="52">
        <v>22440</v>
      </c>
      <c r="K417" s="52">
        <v>22440</v>
      </c>
      <c r="L417" s="62" t="s">
        <v>1478</v>
      </c>
      <c r="M417" s="65">
        <v>0</v>
      </c>
      <c r="N417" s="65">
        <v>0</v>
      </c>
      <c r="O417" s="65">
        <v>0</v>
      </c>
      <c r="P417" s="65">
        <v>0</v>
      </c>
      <c r="Q417" s="65">
        <v>0</v>
      </c>
      <c r="R417" s="62"/>
      <c r="S417" s="62"/>
      <c r="T417" s="68">
        <v>45199</v>
      </c>
    </row>
    <row r="418" spans="1:20" x14ac:dyDescent="0.3">
      <c r="A418" s="50">
        <v>891501104</v>
      </c>
      <c r="B418" s="50" t="s">
        <v>14</v>
      </c>
      <c r="C418" s="50" t="s">
        <v>15</v>
      </c>
      <c r="D418" s="50">
        <v>1743253</v>
      </c>
      <c r="E418" s="50" t="s">
        <v>456</v>
      </c>
      <c r="F418" s="50" t="s">
        <v>1173</v>
      </c>
      <c r="G418" s="53">
        <v>41790</v>
      </c>
      <c r="H418" s="53">
        <v>41790</v>
      </c>
      <c r="I418" s="53"/>
      <c r="J418" s="52">
        <v>53312</v>
      </c>
      <c r="K418" s="52">
        <v>53312</v>
      </c>
      <c r="L418" s="62" t="s">
        <v>1478</v>
      </c>
      <c r="M418" s="65">
        <v>0</v>
      </c>
      <c r="N418" s="65">
        <v>0</v>
      </c>
      <c r="O418" s="65">
        <v>0</v>
      </c>
      <c r="P418" s="65">
        <v>0</v>
      </c>
      <c r="Q418" s="65">
        <v>0</v>
      </c>
      <c r="R418" s="62"/>
      <c r="S418" s="62"/>
      <c r="T418" s="68">
        <v>45199</v>
      </c>
    </row>
    <row r="419" spans="1:20" x14ac:dyDescent="0.3">
      <c r="A419" s="50">
        <v>891501104</v>
      </c>
      <c r="B419" s="50" t="s">
        <v>14</v>
      </c>
      <c r="C419" s="50" t="s">
        <v>15</v>
      </c>
      <c r="D419" s="50">
        <v>1743738</v>
      </c>
      <c r="E419" s="50" t="s">
        <v>457</v>
      </c>
      <c r="F419" s="50" t="s">
        <v>1174</v>
      </c>
      <c r="G419" s="53">
        <v>41790</v>
      </c>
      <c r="H419" s="53">
        <v>41790</v>
      </c>
      <c r="I419" s="53"/>
      <c r="J419" s="52">
        <v>22440</v>
      </c>
      <c r="K419" s="52">
        <v>22440</v>
      </c>
      <c r="L419" s="62" t="s">
        <v>1478</v>
      </c>
      <c r="M419" s="65">
        <v>0</v>
      </c>
      <c r="N419" s="65">
        <v>0</v>
      </c>
      <c r="O419" s="65">
        <v>0</v>
      </c>
      <c r="P419" s="65">
        <v>0</v>
      </c>
      <c r="Q419" s="65">
        <v>0</v>
      </c>
      <c r="R419" s="62"/>
      <c r="S419" s="62"/>
      <c r="T419" s="68">
        <v>45199</v>
      </c>
    </row>
    <row r="420" spans="1:20" x14ac:dyDescent="0.3">
      <c r="A420" s="50">
        <v>891501104</v>
      </c>
      <c r="B420" s="50" t="s">
        <v>14</v>
      </c>
      <c r="C420" s="50" t="s">
        <v>15</v>
      </c>
      <c r="D420" s="50">
        <v>1745039</v>
      </c>
      <c r="E420" s="50" t="s">
        <v>458</v>
      </c>
      <c r="F420" s="50" t="s">
        <v>1175</v>
      </c>
      <c r="G420" s="53">
        <v>41790</v>
      </c>
      <c r="H420" s="53">
        <v>41790</v>
      </c>
      <c r="I420" s="53"/>
      <c r="J420" s="52">
        <v>18574</v>
      </c>
      <c r="K420" s="52">
        <v>18574</v>
      </c>
      <c r="L420" s="62" t="s">
        <v>1478</v>
      </c>
      <c r="M420" s="65">
        <v>0</v>
      </c>
      <c r="N420" s="65">
        <v>0</v>
      </c>
      <c r="O420" s="65">
        <v>0</v>
      </c>
      <c r="P420" s="65">
        <v>0</v>
      </c>
      <c r="Q420" s="65">
        <v>0</v>
      </c>
      <c r="R420" s="62"/>
      <c r="S420" s="62"/>
      <c r="T420" s="68">
        <v>45199</v>
      </c>
    </row>
    <row r="421" spans="1:20" x14ac:dyDescent="0.3">
      <c r="A421" s="50">
        <v>891501104</v>
      </c>
      <c r="B421" s="50" t="s">
        <v>14</v>
      </c>
      <c r="C421" s="50" t="s">
        <v>15</v>
      </c>
      <c r="D421" s="50">
        <v>1745060</v>
      </c>
      <c r="E421" s="50" t="s">
        <v>459</v>
      </c>
      <c r="F421" s="50" t="s">
        <v>1176</v>
      </c>
      <c r="G421" s="53">
        <v>41790</v>
      </c>
      <c r="H421" s="53">
        <v>41790</v>
      </c>
      <c r="I421" s="53"/>
      <c r="J421" s="52">
        <v>22440</v>
      </c>
      <c r="K421" s="52">
        <v>22440</v>
      </c>
      <c r="L421" s="62" t="s">
        <v>1478</v>
      </c>
      <c r="M421" s="65">
        <v>0</v>
      </c>
      <c r="N421" s="65">
        <v>0</v>
      </c>
      <c r="O421" s="65">
        <v>0</v>
      </c>
      <c r="P421" s="65">
        <v>0</v>
      </c>
      <c r="Q421" s="65">
        <v>0</v>
      </c>
      <c r="R421" s="62"/>
      <c r="S421" s="62"/>
      <c r="T421" s="68">
        <v>45199</v>
      </c>
    </row>
    <row r="422" spans="1:20" x14ac:dyDescent="0.3">
      <c r="A422" s="50">
        <v>891501104</v>
      </c>
      <c r="B422" s="50" t="s">
        <v>14</v>
      </c>
      <c r="C422" s="50" t="s">
        <v>15</v>
      </c>
      <c r="D422" s="50">
        <v>1745099</v>
      </c>
      <c r="E422" s="50" t="s">
        <v>460</v>
      </c>
      <c r="F422" s="50" t="s">
        <v>1177</v>
      </c>
      <c r="G422" s="53">
        <v>41790</v>
      </c>
      <c r="H422" s="53">
        <v>41790</v>
      </c>
      <c r="I422" s="53"/>
      <c r="J422" s="52">
        <v>19269</v>
      </c>
      <c r="K422" s="52">
        <v>19269</v>
      </c>
      <c r="L422" s="62" t="s">
        <v>1478</v>
      </c>
      <c r="M422" s="65">
        <v>0</v>
      </c>
      <c r="N422" s="65">
        <v>0</v>
      </c>
      <c r="O422" s="65">
        <v>0</v>
      </c>
      <c r="P422" s="65">
        <v>0</v>
      </c>
      <c r="Q422" s="65">
        <v>0</v>
      </c>
      <c r="R422" s="62"/>
      <c r="S422" s="62"/>
      <c r="T422" s="68">
        <v>45199</v>
      </c>
    </row>
    <row r="423" spans="1:20" x14ac:dyDescent="0.3">
      <c r="A423" s="50">
        <v>891501104</v>
      </c>
      <c r="B423" s="50" t="s">
        <v>14</v>
      </c>
      <c r="C423" s="50" t="s">
        <v>15</v>
      </c>
      <c r="D423" s="50">
        <v>1745120</v>
      </c>
      <c r="E423" s="50" t="s">
        <v>461</v>
      </c>
      <c r="F423" s="50" t="s">
        <v>1178</v>
      </c>
      <c r="G423" s="53">
        <v>41790</v>
      </c>
      <c r="H423" s="53">
        <v>41790</v>
      </c>
      <c r="I423" s="53"/>
      <c r="J423" s="52">
        <v>3707</v>
      </c>
      <c r="K423" s="52">
        <v>3707</v>
      </c>
      <c r="L423" s="62" t="s">
        <v>1478</v>
      </c>
      <c r="M423" s="65">
        <v>0</v>
      </c>
      <c r="N423" s="65">
        <v>0</v>
      </c>
      <c r="O423" s="65">
        <v>0</v>
      </c>
      <c r="P423" s="65">
        <v>0</v>
      </c>
      <c r="Q423" s="65">
        <v>0</v>
      </c>
      <c r="R423" s="62"/>
      <c r="S423" s="62"/>
      <c r="T423" s="68">
        <v>45199</v>
      </c>
    </row>
    <row r="424" spans="1:20" x14ac:dyDescent="0.3">
      <c r="A424" s="50">
        <v>891501104</v>
      </c>
      <c r="B424" s="50" t="s">
        <v>14</v>
      </c>
      <c r="C424" s="50" t="s">
        <v>15</v>
      </c>
      <c r="D424" s="50">
        <v>1745166</v>
      </c>
      <c r="E424" s="50" t="s">
        <v>462</v>
      </c>
      <c r="F424" s="50" t="s">
        <v>1179</v>
      </c>
      <c r="G424" s="53">
        <v>41790</v>
      </c>
      <c r="H424" s="53">
        <v>41790</v>
      </c>
      <c r="I424" s="53"/>
      <c r="J424" s="52">
        <v>111886</v>
      </c>
      <c r="K424" s="52">
        <v>111886</v>
      </c>
      <c r="L424" s="62" t="s">
        <v>1478</v>
      </c>
      <c r="M424" s="65">
        <v>0</v>
      </c>
      <c r="N424" s="65">
        <v>0</v>
      </c>
      <c r="O424" s="65">
        <v>0</v>
      </c>
      <c r="P424" s="65">
        <v>0</v>
      </c>
      <c r="Q424" s="65">
        <v>0</v>
      </c>
      <c r="R424" s="62"/>
      <c r="S424" s="62"/>
      <c r="T424" s="68">
        <v>45199</v>
      </c>
    </row>
    <row r="425" spans="1:20" x14ac:dyDescent="0.3">
      <c r="A425" s="50">
        <v>891501104</v>
      </c>
      <c r="B425" s="50" t="s">
        <v>14</v>
      </c>
      <c r="C425" s="50" t="s">
        <v>15</v>
      </c>
      <c r="D425" s="50">
        <v>1745221</v>
      </c>
      <c r="E425" s="50" t="s">
        <v>463</v>
      </c>
      <c r="F425" s="50" t="s">
        <v>1180</v>
      </c>
      <c r="G425" s="53">
        <v>41790</v>
      </c>
      <c r="H425" s="53">
        <v>41790</v>
      </c>
      <c r="I425" s="53"/>
      <c r="J425" s="52">
        <v>91361</v>
      </c>
      <c r="K425" s="52">
        <v>91361</v>
      </c>
      <c r="L425" s="62" t="s">
        <v>1478</v>
      </c>
      <c r="M425" s="65">
        <v>0</v>
      </c>
      <c r="N425" s="65">
        <v>0</v>
      </c>
      <c r="O425" s="65">
        <v>0</v>
      </c>
      <c r="P425" s="65">
        <v>0</v>
      </c>
      <c r="Q425" s="65">
        <v>0</v>
      </c>
      <c r="R425" s="62"/>
      <c r="S425" s="62"/>
      <c r="T425" s="68">
        <v>45199</v>
      </c>
    </row>
    <row r="426" spans="1:20" x14ac:dyDescent="0.3">
      <c r="A426" s="50">
        <v>891501104</v>
      </c>
      <c r="B426" s="50" t="s">
        <v>14</v>
      </c>
      <c r="C426" s="50" t="s">
        <v>15</v>
      </c>
      <c r="D426" s="50">
        <v>1745402</v>
      </c>
      <c r="E426" s="50" t="s">
        <v>464</v>
      </c>
      <c r="F426" s="50" t="s">
        <v>1181</v>
      </c>
      <c r="G426" s="53">
        <v>41790</v>
      </c>
      <c r="H426" s="53">
        <v>41790</v>
      </c>
      <c r="I426" s="53"/>
      <c r="J426" s="52">
        <v>14353</v>
      </c>
      <c r="K426" s="52">
        <v>14353</v>
      </c>
      <c r="L426" s="62" t="s">
        <v>1478</v>
      </c>
      <c r="M426" s="65">
        <v>0</v>
      </c>
      <c r="N426" s="65">
        <v>0</v>
      </c>
      <c r="O426" s="65">
        <v>0</v>
      </c>
      <c r="P426" s="65">
        <v>0</v>
      </c>
      <c r="Q426" s="65">
        <v>0</v>
      </c>
      <c r="R426" s="62"/>
      <c r="S426" s="62"/>
      <c r="T426" s="68">
        <v>45199</v>
      </c>
    </row>
    <row r="427" spans="1:20" x14ac:dyDescent="0.3">
      <c r="A427" s="50">
        <v>891501104</v>
      </c>
      <c r="B427" s="50" t="s">
        <v>14</v>
      </c>
      <c r="C427" s="50" t="s">
        <v>15</v>
      </c>
      <c r="D427" s="50">
        <v>1745710</v>
      </c>
      <c r="E427" s="50" t="s">
        <v>465</v>
      </c>
      <c r="F427" s="50" t="s">
        <v>1182</v>
      </c>
      <c r="G427" s="53">
        <v>41790</v>
      </c>
      <c r="H427" s="53">
        <v>41790</v>
      </c>
      <c r="I427" s="53"/>
      <c r="J427" s="52">
        <v>43091</v>
      </c>
      <c r="K427" s="52">
        <v>43091</v>
      </c>
      <c r="L427" s="62" t="s">
        <v>1478</v>
      </c>
      <c r="M427" s="65">
        <v>0</v>
      </c>
      <c r="N427" s="65">
        <v>0</v>
      </c>
      <c r="O427" s="65">
        <v>0</v>
      </c>
      <c r="P427" s="65">
        <v>0</v>
      </c>
      <c r="Q427" s="65">
        <v>0</v>
      </c>
      <c r="R427" s="62"/>
      <c r="S427" s="62"/>
      <c r="T427" s="68">
        <v>45199</v>
      </c>
    </row>
    <row r="428" spans="1:20" x14ac:dyDescent="0.3">
      <c r="A428" s="50">
        <v>891501104</v>
      </c>
      <c r="B428" s="50" t="s">
        <v>14</v>
      </c>
      <c r="C428" s="50" t="s">
        <v>15</v>
      </c>
      <c r="D428" s="50">
        <v>1746214</v>
      </c>
      <c r="E428" s="50" t="s">
        <v>466</v>
      </c>
      <c r="F428" s="50" t="s">
        <v>1183</v>
      </c>
      <c r="G428" s="53">
        <v>41790</v>
      </c>
      <c r="H428" s="53">
        <v>41790</v>
      </c>
      <c r="I428" s="53"/>
      <c r="J428" s="52">
        <v>11140</v>
      </c>
      <c r="K428" s="52">
        <v>11140</v>
      </c>
      <c r="L428" s="62" t="s">
        <v>1478</v>
      </c>
      <c r="M428" s="65">
        <v>0</v>
      </c>
      <c r="N428" s="65">
        <v>0</v>
      </c>
      <c r="O428" s="65">
        <v>0</v>
      </c>
      <c r="P428" s="65">
        <v>0</v>
      </c>
      <c r="Q428" s="65">
        <v>0</v>
      </c>
      <c r="R428" s="62"/>
      <c r="S428" s="62"/>
      <c r="T428" s="68">
        <v>45199</v>
      </c>
    </row>
    <row r="429" spans="1:20" x14ac:dyDescent="0.3">
      <c r="A429" s="50">
        <v>891501104</v>
      </c>
      <c r="B429" s="50" t="s">
        <v>14</v>
      </c>
      <c r="C429" s="50" t="s">
        <v>15</v>
      </c>
      <c r="D429" s="50">
        <v>1747098</v>
      </c>
      <c r="E429" s="50" t="s">
        <v>467</v>
      </c>
      <c r="F429" s="50" t="s">
        <v>1184</v>
      </c>
      <c r="G429" s="53">
        <v>41790</v>
      </c>
      <c r="H429" s="53">
        <v>41790</v>
      </c>
      <c r="I429" s="53"/>
      <c r="J429" s="52">
        <v>40469</v>
      </c>
      <c r="K429" s="52">
        <v>40469</v>
      </c>
      <c r="L429" s="62" t="s">
        <v>1478</v>
      </c>
      <c r="M429" s="65">
        <v>0</v>
      </c>
      <c r="N429" s="65">
        <v>0</v>
      </c>
      <c r="O429" s="65">
        <v>0</v>
      </c>
      <c r="P429" s="65">
        <v>0</v>
      </c>
      <c r="Q429" s="65">
        <v>0</v>
      </c>
      <c r="R429" s="62"/>
      <c r="S429" s="62"/>
      <c r="T429" s="68">
        <v>45199</v>
      </c>
    </row>
    <row r="430" spans="1:20" x14ac:dyDescent="0.3">
      <c r="A430" s="50">
        <v>891501104</v>
      </c>
      <c r="B430" s="50" t="s">
        <v>14</v>
      </c>
      <c r="C430" s="50" t="s">
        <v>15</v>
      </c>
      <c r="D430" s="50">
        <v>1747629</v>
      </c>
      <c r="E430" s="50" t="s">
        <v>468</v>
      </c>
      <c r="F430" s="50" t="s">
        <v>1185</v>
      </c>
      <c r="G430" s="53">
        <v>41790</v>
      </c>
      <c r="H430" s="53">
        <v>41790</v>
      </c>
      <c r="I430" s="53"/>
      <c r="J430" s="52">
        <v>110726</v>
      </c>
      <c r="K430" s="52">
        <v>110726</v>
      </c>
      <c r="L430" s="62" t="s">
        <v>1478</v>
      </c>
      <c r="M430" s="65">
        <v>0</v>
      </c>
      <c r="N430" s="65">
        <v>0</v>
      </c>
      <c r="O430" s="65">
        <v>0</v>
      </c>
      <c r="P430" s="65">
        <v>0</v>
      </c>
      <c r="Q430" s="65">
        <v>0</v>
      </c>
      <c r="R430" s="62"/>
      <c r="S430" s="62"/>
      <c r="T430" s="68">
        <v>45199</v>
      </c>
    </row>
    <row r="431" spans="1:20" x14ac:dyDescent="0.3">
      <c r="A431" s="50">
        <v>891501104</v>
      </c>
      <c r="B431" s="50" t="s">
        <v>14</v>
      </c>
      <c r="C431" s="50" t="s">
        <v>440</v>
      </c>
      <c r="D431" s="50">
        <v>2244</v>
      </c>
      <c r="E431" s="50" t="s">
        <v>469</v>
      </c>
      <c r="F431" s="50" t="s">
        <v>1186</v>
      </c>
      <c r="G431" s="53">
        <v>41790</v>
      </c>
      <c r="H431" s="53">
        <v>41790</v>
      </c>
      <c r="I431" s="53"/>
      <c r="J431" s="52">
        <v>22440</v>
      </c>
      <c r="K431" s="52">
        <v>22440</v>
      </c>
      <c r="L431" s="62" t="s">
        <v>1478</v>
      </c>
      <c r="M431" s="65">
        <v>0</v>
      </c>
      <c r="N431" s="65">
        <v>0</v>
      </c>
      <c r="O431" s="65">
        <v>0</v>
      </c>
      <c r="P431" s="65">
        <v>0</v>
      </c>
      <c r="Q431" s="65">
        <v>0</v>
      </c>
      <c r="R431" s="62"/>
      <c r="S431" s="62"/>
      <c r="T431" s="68">
        <v>45199</v>
      </c>
    </row>
    <row r="432" spans="1:20" x14ac:dyDescent="0.3">
      <c r="A432" s="50">
        <v>891501104</v>
      </c>
      <c r="B432" s="50" t="s">
        <v>14</v>
      </c>
      <c r="C432" s="50" t="s">
        <v>440</v>
      </c>
      <c r="D432" s="50">
        <v>2259</v>
      </c>
      <c r="E432" s="50" t="s">
        <v>470</v>
      </c>
      <c r="F432" s="50" t="s">
        <v>1187</v>
      </c>
      <c r="G432" s="53">
        <v>41790</v>
      </c>
      <c r="H432" s="53">
        <v>41790</v>
      </c>
      <c r="I432" s="53"/>
      <c r="J432" s="52">
        <v>14665</v>
      </c>
      <c r="K432" s="52">
        <v>14665</v>
      </c>
      <c r="L432" s="62" t="s">
        <v>1478</v>
      </c>
      <c r="M432" s="65">
        <v>0</v>
      </c>
      <c r="N432" s="65">
        <v>0</v>
      </c>
      <c r="O432" s="65">
        <v>0</v>
      </c>
      <c r="P432" s="65">
        <v>0</v>
      </c>
      <c r="Q432" s="65">
        <v>0</v>
      </c>
      <c r="R432" s="62"/>
      <c r="S432" s="62"/>
      <c r="T432" s="68">
        <v>45199</v>
      </c>
    </row>
    <row r="433" spans="1:20" x14ac:dyDescent="0.3">
      <c r="A433" s="50">
        <v>891501104</v>
      </c>
      <c r="B433" s="50" t="s">
        <v>14</v>
      </c>
      <c r="C433" s="50" t="s">
        <v>15</v>
      </c>
      <c r="D433" s="50">
        <v>1748157</v>
      </c>
      <c r="E433" s="50" t="s">
        <v>471</v>
      </c>
      <c r="F433" s="50" t="s">
        <v>1188</v>
      </c>
      <c r="G433" s="53">
        <v>41790</v>
      </c>
      <c r="H433" s="53">
        <v>41790</v>
      </c>
      <c r="I433" s="53"/>
      <c r="J433" s="52">
        <v>15000</v>
      </c>
      <c r="K433" s="52">
        <v>15000</v>
      </c>
      <c r="L433" s="62" t="s">
        <v>1478</v>
      </c>
      <c r="M433" s="65">
        <v>0</v>
      </c>
      <c r="N433" s="65">
        <v>0</v>
      </c>
      <c r="O433" s="65">
        <v>0</v>
      </c>
      <c r="P433" s="65">
        <v>0</v>
      </c>
      <c r="Q433" s="65">
        <v>0</v>
      </c>
      <c r="R433" s="62"/>
      <c r="S433" s="62"/>
      <c r="T433" s="68">
        <v>45199</v>
      </c>
    </row>
    <row r="434" spans="1:20" x14ac:dyDescent="0.3">
      <c r="A434" s="50">
        <v>891501104</v>
      </c>
      <c r="B434" s="50" t="s">
        <v>14</v>
      </c>
      <c r="C434" s="50" t="s">
        <v>15</v>
      </c>
      <c r="D434" s="50">
        <v>1748412</v>
      </c>
      <c r="E434" s="50" t="s">
        <v>472</v>
      </c>
      <c r="F434" s="50" t="s">
        <v>1189</v>
      </c>
      <c r="G434" s="53">
        <v>41790</v>
      </c>
      <c r="H434" s="53">
        <v>41790</v>
      </c>
      <c r="I434" s="53"/>
      <c r="J434" s="52">
        <v>16260</v>
      </c>
      <c r="K434" s="52">
        <v>16260</v>
      </c>
      <c r="L434" s="62" t="s">
        <v>1478</v>
      </c>
      <c r="M434" s="65">
        <v>0</v>
      </c>
      <c r="N434" s="65">
        <v>0</v>
      </c>
      <c r="O434" s="65">
        <v>0</v>
      </c>
      <c r="P434" s="65">
        <v>0</v>
      </c>
      <c r="Q434" s="65">
        <v>0</v>
      </c>
      <c r="R434" s="62"/>
      <c r="S434" s="62"/>
      <c r="T434" s="68">
        <v>45199</v>
      </c>
    </row>
    <row r="435" spans="1:20" x14ac:dyDescent="0.3">
      <c r="A435" s="50">
        <v>891501104</v>
      </c>
      <c r="B435" s="50" t="s">
        <v>14</v>
      </c>
      <c r="C435" s="50" t="s">
        <v>15</v>
      </c>
      <c r="D435" s="50">
        <v>1748950</v>
      </c>
      <c r="E435" s="50" t="s">
        <v>473</v>
      </c>
      <c r="F435" s="50" t="s">
        <v>1190</v>
      </c>
      <c r="G435" s="53">
        <v>41790</v>
      </c>
      <c r="H435" s="53">
        <v>41790</v>
      </c>
      <c r="I435" s="53"/>
      <c r="J435" s="52">
        <v>3737</v>
      </c>
      <c r="K435" s="52">
        <v>3737</v>
      </c>
      <c r="L435" s="62" t="s">
        <v>1478</v>
      </c>
      <c r="M435" s="65">
        <v>0</v>
      </c>
      <c r="N435" s="65">
        <v>0</v>
      </c>
      <c r="O435" s="65">
        <v>0</v>
      </c>
      <c r="P435" s="65">
        <v>0</v>
      </c>
      <c r="Q435" s="65">
        <v>0</v>
      </c>
      <c r="R435" s="62"/>
      <c r="S435" s="62"/>
      <c r="T435" s="68">
        <v>45199</v>
      </c>
    </row>
    <row r="436" spans="1:20" x14ac:dyDescent="0.3">
      <c r="A436" s="50">
        <v>891501104</v>
      </c>
      <c r="B436" s="50" t="s">
        <v>14</v>
      </c>
      <c r="C436" s="50" t="s">
        <v>15</v>
      </c>
      <c r="D436" s="50">
        <v>1748951</v>
      </c>
      <c r="E436" s="50" t="s">
        <v>474</v>
      </c>
      <c r="F436" s="50" t="s">
        <v>1191</v>
      </c>
      <c r="G436" s="53">
        <v>41790</v>
      </c>
      <c r="H436" s="53">
        <v>41790</v>
      </c>
      <c r="I436" s="53"/>
      <c r="J436" s="52">
        <v>3737</v>
      </c>
      <c r="K436" s="52">
        <v>3737</v>
      </c>
      <c r="L436" s="62" t="s">
        <v>1478</v>
      </c>
      <c r="M436" s="65">
        <v>0</v>
      </c>
      <c r="N436" s="65">
        <v>0</v>
      </c>
      <c r="O436" s="65">
        <v>0</v>
      </c>
      <c r="P436" s="65">
        <v>0</v>
      </c>
      <c r="Q436" s="65">
        <v>0</v>
      </c>
      <c r="R436" s="62"/>
      <c r="S436" s="62"/>
      <c r="T436" s="68">
        <v>45199</v>
      </c>
    </row>
    <row r="437" spans="1:20" x14ac:dyDescent="0.3">
      <c r="A437" s="50">
        <v>891501104</v>
      </c>
      <c r="B437" s="50" t="s">
        <v>14</v>
      </c>
      <c r="C437" s="50" t="s">
        <v>15</v>
      </c>
      <c r="D437" s="50">
        <v>1748952</v>
      </c>
      <c r="E437" s="50" t="s">
        <v>475</v>
      </c>
      <c r="F437" s="50" t="s">
        <v>1192</v>
      </c>
      <c r="G437" s="53">
        <v>41790</v>
      </c>
      <c r="H437" s="53">
        <v>41790</v>
      </c>
      <c r="I437" s="53"/>
      <c r="J437" s="52">
        <v>3737</v>
      </c>
      <c r="K437" s="52">
        <v>3737</v>
      </c>
      <c r="L437" s="62" t="s">
        <v>1478</v>
      </c>
      <c r="M437" s="65">
        <v>0</v>
      </c>
      <c r="N437" s="65">
        <v>0</v>
      </c>
      <c r="O437" s="65">
        <v>0</v>
      </c>
      <c r="P437" s="65">
        <v>0</v>
      </c>
      <c r="Q437" s="65">
        <v>0</v>
      </c>
      <c r="R437" s="62"/>
      <c r="S437" s="62"/>
      <c r="T437" s="68">
        <v>45199</v>
      </c>
    </row>
    <row r="438" spans="1:20" x14ac:dyDescent="0.3">
      <c r="A438" s="50">
        <v>891501104</v>
      </c>
      <c r="B438" s="50" t="s">
        <v>14</v>
      </c>
      <c r="C438" s="50" t="s">
        <v>15</v>
      </c>
      <c r="D438" s="50">
        <v>1749047</v>
      </c>
      <c r="E438" s="50" t="s">
        <v>476</v>
      </c>
      <c r="F438" s="50" t="s">
        <v>1193</v>
      </c>
      <c r="G438" s="53">
        <v>41790</v>
      </c>
      <c r="H438" s="53">
        <v>41790</v>
      </c>
      <c r="I438" s="53"/>
      <c r="J438" s="52">
        <v>3737</v>
      </c>
      <c r="K438" s="52">
        <v>3737</v>
      </c>
      <c r="L438" s="62" t="s">
        <v>1478</v>
      </c>
      <c r="M438" s="65">
        <v>0</v>
      </c>
      <c r="N438" s="65">
        <v>0</v>
      </c>
      <c r="O438" s="65">
        <v>0</v>
      </c>
      <c r="P438" s="65">
        <v>0</v>
      </c>
      <c r="Q438" s="65">
        <v>0</v>
      </c>
      <c r="R438" s="62"/>
      <c r="S438" s="62"/>
      <c r="T438" s="68">
        <v>45199</v>
      </c>
    </row>
    <row r="439" spans="1:20" x14ac:dyDescent="0.3">
      <c r="A439" s="50">
        <v>891501104</v>
      </c>
      <c r="B439" s="50" t="s">
        <v>14</v>
      </c>
      <c r="C439" s="50" t="s">
        <v>15</v>
      </c>
      <c r="D439" s="50">
        <v>1749612</v>
      </c>
      <c r="E439" s="50" t="s">
        <v>477</v>
      </c>
      <c r="F439" s="50" t="s">
        <v>1194</v>
      </c>
      <c r="G439" s="53">
        <v>41790</v>
      </c>
      <c r="H439" s="53">
        <v>41790</v>
      </c>
      <c r="I439" s="53"/>
      <c r="J439" s="52">
        <v>43167</v>
      </c>
      <c r="K439" s="52">
        <v>43167</v>
      </c>
      <c r="L439" s="62" t="s">
        <v>1478</v>
      </c>
      <c r="M439" s="65">
        <v>0</v>
      </c>
      <c r="N439" s="65">
        <v>0</v>
      </c>
      <c r="O439" s="65">
        <v>0</v>
      </c>
      <c r="P439" s="65">
        <v>0</v>
      </c>
      <c r="Q439" s="65">
        <v>0</v>
      </c>
      <c r="R439" s="62"/>
      <c r="S439" s="62"/>
      <c r="T439" s="68">
        <v>45199</v>
      </c>
    </row>
    <row r="440" spans="1:20" x14ac:dyDescent="0.3">
      <c r="A440" s="50">
        <v>891501104</v>
      </c>
      <c r="B440" s="50" t="s">
        <v>14</v>
      </c>
      <c r="C440" s="50" t="s">
        <v>15</v>
      </c>
      <c r="D440" s="50">
        <v>1750655</v>
      </c>
      <c r="E440" s="50" t="s">
        <v>478</v>
      </c>
      <c r="F440" s="50" t="s">
        <v>1195</v>
      </c>
      <c r="G440" s="53">
        <v>41790</v>
      </c>
      <c r="H440" s="53">
        <v>41790</v>
      </c>
      <c r="I440" s="53"/>
      <c r="J440" s="52">
        <v>74160</v>
      </c>
      <c r="K440" s="52">
        <v>74160</v>
      </c>
      <c r="L440" s="62" t="s">
        <v>1478</v>
      </c>
      <c r="M440" s="65">
        <v>0</v>
      </c>
      <c r="N440" s="65">
        <v>0</v>
      </c>
      <c r="O440" s="65">
        <v>0</v>
      </c>
      <c r="P440" s="65">
        <v>0</v>
      </c>
      <c r="Q440" s="65">
        <v>0</v>
      </c>
      <c r="R440" s="62"/>
      <c r="S440" s="62"/>
      <c r="T440" s="68">
        <v>45199</v>
      </c>
    </row>
    <row r="441" spans="1:20" x14ac:dyDescent="0.3">
      <c r="A441" s="50">
        <v>891501104</v>
      </c>
      <c r="B441" s="50" t="s">
        <v>14</v>
      </c>
      <c r="C441" s="50" t="s">
        <v>15</v>
      </c>
      <c r="D441" s="50">
        <v>1750776</v>
      </c>
      <c r="E441" s="50" t="s">
        <v>479</v>
      </c>
      <c r="F441" s="50" t="s">
        <v>1196</v>
      </c>
      <c r="G441" s="53">
        <v>41790</v>
      </c>
      <c r="H441" s="53">
        <v>41790</v>
      </c>
      <c r="I441" s="53"/>
      <c r="J441" s="52">
        <v>3588</v>
      </c>
      <c r="K441" s="52">
        <v>3588</v>
      </c>
      <c r="L441" s="62" t="s">
        <v>1478</v>
      </c>
      <c r="M441" s="65">
        <v>0</v>
      </c>
      <c r="N441" s="65">
        <v>0</v>
      </c>
      <c r="O441" s="65">
        <v>0</v>
      </c>
      <c r="P441" s="65">
        <v>0</v>
      </c>
      <c r="Q441" s="65">
        <v>0</v>
      </c>
      <c r="R441" s="62"/>
      <c r="S441" s="62"/>
      <c r="T441" s="68">
        <v>45199</v>
      </c>
    </row>
    <row r="442" spans="1:20" x14ac:dyDescent="0.3">
      <c r="A442" s="50">
        <v>891501104</v>
      </c>
      <c r="B442" s="50" t="s">
        <v>14</v>
      </c>
      <c r="C442" s="50" t="s">
        <v>15</v>
      </c>
      <c r="D442" s="50">
        <v>1750926</v>
      </c>
      <c r="E442" s="50" t="s">
        <v>480</v>
      </c>
      <c r="F442" s="50" t="s">
        <v>1197</v>
      </c>
      <c r="G442" s="53">
        <v>41790</v>
      </c>
      <c r="H442" s="53">
        <v>41790</v>
      </c>
      <c r="I442" s="53"/>
      <c r="J442" s="52">
        <v>7500</v>
      </c>
      <c r="K442" s="52">
        <v>7500</v>
      </c>
      <c r="L442" s="62" t="s">
        <v>1478</v>
      </c>
      <c r="M442" s="65">
        <v>0</v>
      </c>
      <c r="N442" s="65">
        <v>0</v>
      </c>
      <c r="O442" s="65">
        <v>0</v>
      </c>
      <c r="P442" s="65">
        <v>0</v>
      </c>
      <c r="Q442" s="65">
        <v>0</v>
      </c>
      <c r="R442" s="62"/>
      <c r="S442" s="62"/>
      <c r="T442" s="68">
        <v>45199</v>
      </c>
    </row>
    <row r="443" spans="1:20" x14ac:dyDescent="0.3">
      <c r="A443" s="50">
        <v>891501104</v>
      </c>
      <c r="B443" s="50" t="s">
        <v>14</v>
      </c>
      <c r="C443" s="50" t="s">
        <v>15</v>
      </c>
      <c r="D443" s="50">
        <v>1750927</v>
      </c>
      <c r="E443" s="50" t="s">
        <v>481</v>
      </c>
      <c r="F443" s="50" t="s">
        <v>1198</v>
      </c>
      <c r="G443" s="53">
        <v>41790</v>
      </c>
      <c r="H443" s="53">
        <v>41790</v>
      </c>
      <c r="I443" s="53"/>
      <c r="J443" s="52">
        <v>380</v>
      </c>
      <c r="K443" s="52">
        <v>380</v>
      </c>
      <c r="L443" s="62" t="s">
        <v>1478</v>
      </c>
      <c r="M443" s="65">
        <v>0</v>
      </c>
      <c r="N443" s="65">
        <v>0</v>
      </c>
      <c r="O443" s="65">
        <v>0</v>
      </c>
      <c r="P443" s="65">
        <v>0</v>
      </c>
      <c r="Q443" s="65">
        <v>0</v>
      </c>
      <c r="R443" s="62"/>
      <c r="S443" s="62"/>
      <c r="T443" s="68">
        <v>45199</v>
      </c>
    </row>
    <row r="444" spans="1:20" x14ac:dyDescent="0.3">
      <c r="A444" s="50">
        <v>891501104</v>
      </c>
      <c r="B444" s="50" t="s">
        <v>14</v>
      </c>
      <c r="C444" s="50" t="s">
        <v>15</v>
      </c>
      <c r="D444" s="50">
        <v>1751084</v>
      </c>
      <c r="E444" s="50" t="s">
        <v>482</v>
      </c>
      <c r="F444" s="50" t="s">
        <v>1199</v>
      </c>
      <c r="G444" s="53">
        <v>41790</v>
      </c>
      <c r="H444" s="53">
        <v>41790</v>
      </c>
      <c r="I444" s="53"/>
      <c r="J444" s="52">
        <v>11140</v>
      </c>
      <c r="K444" s="52">
        <v>11140</v>
      </c>
      <c r="L444" s="62" t="s">
        <v>1478</v>
      </c>
      <c r="M444" s="65">
        <v>0</v>
      </c>
      <c r="N444" s="65">
        <v>0</v>
      </c>
      <c r="O444" s="65">
        <v>0</v>
      </c>
      <c r="P444" s="65">
        <v>0</v>
      </c>
      <c r="Q444" s="65">
        <v>0</v>
      </c>
      <c r="R444" s="62"/>
      <c r="S444" s="62"/>
      <c r="T444" s="68">
        <v>45199</v>
      </c>
    </row>
    <row r="445" spans="1:20" x14ac:dyDescent="0.3">
      <c r="A445" s="50">
        <v>891501104</v>
      </c>
      <c r="B445" s="50" t="s">
        <v>14</v>
      </c>
      <c r="C445" s="50" t="s">
        <v>15</v>
      </c>
      <c r="D445" s="50">
        <v>1751096</v>
      </c>
      <c r="E445" s="50" t="s">
        <v>483</v>
      </c>
      <c r="F445" s="50" t="s">
        <v>1200</v>
      </c>
      <c r="G445" s="53">
        <v>41790</v>
      </c>
      <c r="H445" s="53">
        <v>41790</v>
      </c>
      <c r="I445" s="53"/>
      <c r="J445" s="52">
        <v>7575</v>
      </c>
      <c r="K445" s="52">
        <v>7575</v>
      </c>
      <c r="L445" s="62" t="s">
        <v>1478</v>
      </c>
      <c r="M445" s="65">
        <v>0</v>
      </c>
      <c r="N445" s="65">
        <v>0</v>
      </c>
      <c r="O445" s="65">
        <v>0</v>
      </c>
      <c r="P445" s="65">
        <v>0</v>
      </c>
      <c r="Q445" s="65">
        <v>0</v>
      </c>
      <c r="R445" s="62"/>
      <c r="S445" s="62"/>
      <c r="T445" s="68">
        <v>45199</v>
      </c>
    </row>
    <row r="446" spans="1:20" x14ac:dyDescent="0.3">
      <c r="A446" s="50">
        <v>891501104</v>
      </c>
      <c r="B446" s="50" t="s">
        <v>14</v>
      </c>
      <c r="C446" s="50" t="s">
        <v>193</v>
      </c>
      <c r="D446" s="50">
        <v>149551</v>
      </c>
      <c r="E446" s="50" t="s">
        <v>484</v>
      </c>
      <c r="F446" s="50" t="s">
        <v>1201</v>
      </c>
      <c r="G446" s="53">
        <v>41790</v>
      </c>
      <c r="H446" s="53">
        <v>41790</v>
      </c>
      <c r="I446" s="53"/>
      <c r="J446" s="52">
        <v>3737</v>
      </c>
      <c r="K446" s="52">
        <v>3737</v>
      </c>
      <c r="L446" s="62" t="s">
        <v>1478</v>
      </c>
      <c r="M446" s="65">
        <v>0</v>
      </c>
      <c r="N446" s="65">
        <v>0</v>
      </c>
      <c r="O446" s="65">
        <v>0</v>
      </c>
      <c r="P446" s="65">
        <v>0</v>
      </c>
      <c r="Q446" s="65">
        <v>0</v>
      </c>
      <c r="R446" s="62"/>
      <c r="S446" s="62"/>
      <c r="T446" s="68">
        <v>45199</v>
      </c>
    </row>
    <row r="447" spans="1:20" x14ac:dyDescent="0.3">
      <c r="A447" s="50">
        <v>891501104</v>
      </c>
      <c r="B447" s="50" t="s">
        <v>14</v>
      </c>
      <c r="C447" s="50" t="s">
        <v>193</v>
      </c>
      <c r="D447" s="50">
        <v>149715</v>
      </c>
      <c r="E447" s="50" t="s">
        <v>485</v>
      </c>
      <c r="F447" s="50" t="s">
        <v>1202</v>
      </c>
      <c r="G447" s="53">
        <v>41790</v>
      </c>
      <c r="H447" s="53">
        <v>41790</v>
      </c>
      <c r="I447" s="53"/>
      <c r="J447" s="52">
        <v>3714</v>
      </c>
      <c r="K447" s="52">
        <v>3714</v>
      </c>
      <c r="L447" s="62" t="s">
        <v>1478</v>
      </c>
      <c r="M447" s="65">
        <v>0</v>
      </c>
      <c r="N447" s="65">
        <v>0</v>
      </c>
      <c r="O447" s="65">
        <v>0</v>
      </c>
      <c r="P447" s="65">
        <v>0</v>
      </c>
      <c r="Q447" s="65">
        <v>0</v>
      </c>
      <c r="R447" s="62"/>
      <c r="S447" s="62"/>
      <c r="T447" s="68">
        <v>45199</v>
      </c>
    </row>
    <row r="448" spans="1:20" x14ac:dyDescent="0.3">
      <c r="A448" s="50">
        <v>891501104</v>
      </c>
      <c r="B448" s="50" t="s">
        <v>14</v>
      </c>
      <c r="C448" s="50" t="s">
        <v>15</v>
      </c>
      <c r="D448" s="50">
        <v>1753000</v>
      </c>
      <c r="E448" s="50" t="s">
        <v>486</v>
      </c>
      <c r="F448" s="50" t="s">
        <v>1203</v>
      </c>
      <c r="G448" s="53">
        <v>41790</v>
      </c>
      <c r="H448" s="53">
        <v>41790</v>
      </c>
      <c r="I448" s="53"/>
      <c r="J448" s="52">
        <v>14665</v>
      </c>
      <c r="K448" s="52">
        <v>14665</v>
      </c>
      <c r="L448" s="62" t="s">
        <v>1478</v>
      </c>
      <c r="M448" s="65">
        <v>0</v>
      </c>
      <c r="N448" s="65">
        <v>0</v>
      </c>
      <c r="O448" s="65">
        <v>0</v>
      </c>
      <c r="P448" s="65">
        <v>0</v>
      </c>
      <c r="Q448" s="65">
        <v>0</v>
      </c>
      <c r="R448" s="62"/>
      <c r="S448" s="62"/>
      <c r="T448" s="68">
        <v>45199</v>
      </c>
    </row>
    <row r="449" spans="1:20" x14ac:dyDescent="0.3">
      <c r="A449" s="50">
        <v>891501104</v>
      </c>
      <c r="B449" s="50" t="s">
        <v>14</v>
      </c>
      <c r="C449" s="50" t="s">
        <v>15</v>
      </c>
      <c r="D449" s="50">
        <v>1753017</v>
      </c>
      <c r="E449" s="50" t="s">
        <v>487</v>
      </c>
      <c r="F449" s="50" t="s">
        <v>1204</v>
      </c>
      <c r="G449" s="53">
        <v>41790</v>
      </c>
      <c r="H449" s="53">
        <v>41790</v>
      </c>
      <c r="I449" s="53"/>
      <c r="J449" s="52">
        <v>17345</v>
      </c>
      <c r="K449" s="52">
        <v>17345</v>
      </c>
      <c r="L449" s="62" t="s">
        <v>1478</v>
      </c>
      <c r="M449" s="65">
        <v>0</v>
      </c>
      <c r="N449" s="65">
        <v>0</v>
      </c>
      <c r="O449" s="65">
        <v>0</v>
      </c>
      <c r="P449" s="65">
        <v>0</v>
      </c>
      <c r="Q449" s="65">
        <v>0</v>
      </c>
      <c r="R449" s="62"/>
      <c r="S449" s="62"/>
      <c r="T449" s="68">
        <v>45199</v>
      </c>
    </row>
    <row r="450" spans="1:20" x14ac:dyDescent="0.3">
      <c r="A450" s="50">
        <v>891501104</v>
      </c>
      <c r="B450" s="50" t="s">
        <v>14</v>
      </c>
      <c r="C450" s="50" t="s">
        <v>15</v>
      </c>
      <c r="D450" s="50">
        <v>1753940</v>
      </c>
      <c r="E450" s="50" t="s">
        <v>488</v>
      </c>
      <c r="F450" s="50" t="s">
        <v>1205</v>
      </c>
      <c r="G450" s="53">
        <v>41790</v>
      </c>
      <c r="H450" s="53">
        <v>41790</v>
      </c>
      <c r="I450" s="53"/>
      <c r="J450" s="52">
        <v>15624</v>
      </c>
      <c r="K450" s="52">
        <v>15624</v>
      </c>
      <c r="L450" s="62" t="s">
        <v>1478</v>
      </c>
      <c r="M450" s="65">
        <v>0</v>
      </c>
      <c r="N450" s="65">
        <v>0</v>
      </c>
      <c r="O450" s="65">
        <v>0</v>
      </c>
      <c r="P450" s="65">
        <v>0</v>
      </c>
      <c r="Q450" s="65">
        <v>0</v>
      </c>
      <c r="R450" s="62"/>
      <c r="S450" s="62"/>
      <c r="T450" s="68">
        <v>45199</v>
      </c>
    </row>
    <row r="451" spans="1:20" x14ac:dyDescent="0.3">
      <c r="A451" s="50">
        <v>891501104</v>
      </c>
      <c r="B451" s="50" t="s">
        <v>14</v>
      </c>
      <c r="C451" s="50" t="s">
        <v>15</v>
      </c>
      <c r="D451" s="50">
        <v>1754365</v>
      </c>
      <c r="E451" s="50" t="s">
        <v>489</v>
      </c>
      <c r="F451" s="50" t="s">
        <v>1206</v>
      </c>
      <c r="G451" s="53">
        <v>41790</v>
      </c>
      <c r="H451" s="53">
        <v>41790</v>
      </c>
      <c r="I451" s="53"/>
      <c r="J451" s="52">
        <v>3737</v>
      </c>
      <c r="K451" s="52">
        <v>3737</v>
      </c>
      <c r="L451" s="62" t="s">
        <v>1478</v>
      </c>
      <c r="M451" s="65">
        <v>0</v>
      </c>
      <c r="N451" s="65">
        <v>0</v>
      </c>
      <c r="O451" s="65">
        <v>0</v>
      </c>
      <c r="P451" s="65">
        <v>0</v>
      </c>
      <c r="Q451" s="65">
        <v>0</v>
      </c>
      <c r="R451" s="62"/>
      <c r="S451" s="62"/>
      <c r="T451" s="68">
        <v>45199</v>
      </c>
    </row>
    <row r="452" spans="1:20" x14ac:dyDescent="0.3">
      <c r="A452" s="50">
        <v>891501104</v>
      </c>
      <c r="B452" s="50" t="s">
        <v>14</v>
      </c>
      <c r="C452" s="50" t="s">
        <v>15</v>
      </c>
      <c r="D452" s="50">
        <v>1754679</v>
      </c>
      <c r="E452" s="50" t="s">
        <v>490</v>
      </c>
      <c r="F452" s="50" t="s">
        <v>1207</v>
      </c>
      <c r="G452" s="53">
        <v>41790</v>
      </c>
      <c r="H452" s="53">
        <v>41790</v>
      </c>
      <c r="I452" s="53"/>
      <c r="J452" s="52">
        <v>127127</v>
      </c>
      <c r="K452" s="52">
        <v>127127</v>
      </c>
      <c r="L452" s="62" t="s">
        <v>1478</v>
      </c>
      <c r="M452" s="65">
        <v>0</v>
      </c>
      <c r="N452" s="65">
        <v>0</v>
      </c>
      <c r="O452" s="65">
        <v>0</v>
      </c>
      <c r="P452" s="65">
        <v>0</v>
      </c>
      <c r="Q452" s="65">
        <v>0</v>
      </c>
      <c r="R452" s="62"/>
      <c r="S452" s="62"/>
      <c r="T452" s="68">
        <v>45199</v>
      </c>
    </row>
    <row r="453" spans="1:20" x14ac:dyDescent="0.3">
      <c r="A453" s="50">
        <v>891501104</v>
      </c>
      <c r="B453" s="50" t="s">
        <v>14</v>
      </c>
      <c r="C453" s="50" t="s">
        <v>15</v>
      </c>
      <c r="D453" s="50">
        <v>1755183</v>
      </c>
      <c r="E453" s="50" t="s">
        <v>491</v>
      </c>
      <c r="F453" s="50" t="s">
        <v>1208</v>
      </c>
      <c r="G453" s="53">
        <v>41790</v>
      </c>
      <c r="H453" s="53">
        <v>41790</v>
      </c>
      <c r="I453" s="53"/>
      <c r="J453" s="52">
        <v>230441</v>
      </c>
      <c r="K453" s="52">
        <v>230441</v>
      </c>
      <c r="L453" s="62" t="s">
        <v>1478</v>
      </c>
      <c r="M453" s="65">
        <v>0</v>
      </c>
      <c r="N453" s="65">
        <v>0</v>
      </c>
      <c r="O453" s="65">
        <v>0</v>
      </c>
      <c r="P453" s="65">
        <v>0</v>
      </c>
      <c r="Q453" s="65">
        <v>0</v>
      </c>
      <c r="R453" s="62"/>
      <c r="S453" s="62"/>
      <c r="T453" s="68">
        <v>45199</v>
      </c>
    </row>
    <row r="454" spans="1:20" x14ac:dyDescent="0.3">
      <c r="A454" s="50">
        <v>891501104</v>
      </c>
      <c r="B454" s="50" t="s">
        <v>14</v>
      </c>
      <c r="C454" s="50" t="s">
        <v>193</v>
      </c>
      <c r="D454" s="50">
        <v>150716</v>
      </c>
      <c r="E454" s="50" t="s">
        <v>492</v>
      </c>
      <c r="F454" s="50" t="s">
        <v>1209</v>
      </c>
      <c r="G454" s="53">
        <v>41790</v>
      </c>
      <c r="H454" s="53">
        <v>41790</v>
      </c>
      <c r="I454" s="53"/>
      <c r="J454" s="52">
        <v>7451</v>
      </c>
      <c r="K454" s="52">
        <v>7451</v>
      </c>
      <c r="L454" s="62" t="s">
        <v>1478</v>
      </c>
      <c r="M454" s="65">
        <v>0</v>
      </c>
      <c r="N454" s="65">
        <v>0</v>
      </c>
      <c r="O454" s="65">
        <v>0</v>
      </c>
      <c r="P454" s="65">
        <v>0</v>
      </c>
      <c r="Q454" s="65">
        <v>0</v>
      </c>
      <c r="R454" s="62"/>
      <c r="S454" s="62"/>
      <c r="T454" s="68">
        <v>45199</v>
      </c>
    </row>
    <row r="455" spans="1:20" x14ac:dyDescent="0.3">
      <c r="A455" s="50">
        <v>891501104</v>
      </c>
      <c r="B455" s="50" t="s">
        <v>14</v>
      </c>
      <c r="C455" s="50" t="s">
        <v>193</v>
      </c>
      <c r="D455" s="50">
        <v>150871</v>
      </c>
      <c r="E455" s="50" t="s">
        <v>493</v>
      </c>
      <c r="F455" s="50" t="s">
        <v>1210</v>
      </c>
      <c r="G455" s="53">
        <v>41790</v>
      </c>
      <c r="H455" s="53">
        <v>41790</v>
      </c>
      <c r="I455" s="53"/>
      <c r="J455" s="52">
        <v>3737</v>
      </c>
      <c r="K455" s="52">
        <v>3737</v>
      </c>
      <c r="L455" s="62" t="s">
        <v>1478</v>
      </c>
      <c r="M455" s="65">
        <v>0</v>
      </c>
      <c r="N455" s="65">
        <v>0</v>
      </c>
      <c r="O455" s="65">
        <v>0</v>
      </c>
      <c r="P455" s="65">
        <v>0</v>
      </c>
      <c r="Q455" s="65">
        <v>0</v>
      </c>
      <c r="R455" s="62"/>
      <c r="S455" s="62"/>
      <c r="T455" s="68">
        <v>45199</v>
      </c>
    </row>
    <row r="456" spans="1:20" x14ac:dyDescent="0.3">
      <c r="A456" s="50">
        <v>891501104</v>
      </c>
      <c r="B456" s="50" t="s">
        <v>14</v>
      </c>
      <c r="C456" s="50" t="s">
        <v>193</v>
      </c>
      <c r="D456" s="50">
        <v>150917</v>
      </c>
      <c r="E456" s="50" t="s">
        <v>494</v>
      </c>
      <c r="F456" s="50" t="s">
        <v>1211</v>
      </c>
      <c r="G456" s="53">
        <v>41790</v>
      </c>
      <c r="H456" s="53">
        <v>41790</v>
      </c>
      <c r="I456" s="53"/>
      <c r="J456" s="52">
        <v>3737</v>
      </c>
      <c r="K456" s="52">
        <v>3737</v>
      </c>
      <c r="L456" s="62" t="s">
        <v>1478</v>
      </c>
      <c r="M456" s="65">
        <v>0</v>
      </c>
      <c r="N456" s="65">
        <v>0</v>
      </c>
      <c r="O456" s="65">
        <v>0</v>
      </c>
      <c r="P456" s="65">
        <v>0</v>
      </c>
      <c r="Q456" s="65">
        <v>0</v>
      </c>
      <c r="R456" s="62"/>
      <c r="S456" s="62"/>
      <c r="T456" s="68">
        <v>45199</v>
      </c>
    </row>
    <row r="457" spans="1:20" x14ac:dyDescent="0.3">
      <c r="A457" s="50">
        <v>891501104</v>
      </c>
      <c r="B457" s="50" t="s">
        <v>14</v>
      </c>
      <c r="C457" s="50" t="s">
        <v>193</v>
      </c>
      <c r="D457" s="50">
        <v>150926</v>
      </c>
      <c r="E457" s="50" t="s">
        <v>495</v>
      </c>
      <c r="F457" s="50" t="s">
        <v>1212</v>
      </c>
      <c r="G457" s="53">
        <v>41790</v>
      </c>
      <c r="H457" s="53">
        <v>41790</v>
      </c>
      <c r="I457" s="53"/>
      <c r="J457" s="52">
        <v>14877</v>
      </c>
      <c r="K457" s="52">
        <v>14877</v>
      </c>
      <c r="L457" s="62" t="s">
        <v>1478</v>
      </c>
      <c r="M457" s="65">
        <v>0</v>
      </c>
      <c r="N457" s="65">
        <v>0</v>
      </c>
      <c r="O457" s="65">
        <v>0</v>
      </c>
      <c r="P457" s="65">
        <v>0</v>
      </c>
      <c r="Q457" s="65">
        <v>0</v>
      </c>
      <c r="R457" s="62"/>
      <c r="S457" s="62"/>
      <c r="T457" s="68">
        <v>45199</v>
      </c>
    </row>
    <row r="458" spans="1:20" x14ac:dyDescent="0.3">
      <c r="A458" s="50">
        <v>891501104</v>
      </c>
      <c r="B458" s="50" t="s">
        <v>14</v>
      </c>
      <c r="C458" s="50" t="s">
        <v>15</v>
      </c>
      <c r="D458" s="50">
        <v>1756590</v>
      </c>
      <c r="E458" s="50" t="s">
        <v>496</v>
      </c>
      <c r="F458" s="50" t="s">
        <v>1213</v>
      </c>
      <c r="G458" s="53">
        <v>41820</v>
      </c>
      <c r="H458" s="53">
        <v>41830</v>
      </c>
      <c r="I458" s="53"/>
      <c r="J458" s="52">
        <v>11880</v>
      </c>
      <c r="K458" s="52">
        <v>11880</v>
      </c>
      <c r="L458" s="62" t="s">
        <v>1478</v>
      </c>
      <c r="M458" s="65">
        <v>0</v>
      </c>
      <c r="N458" s="65">
        <v>0</v>
      </c>
      <c r="O458" s="65">
        <v>0</v>
      </c>
      <c r="P458" s="65">
        <v>0</v>
      </c>
      <c r="Q458" s="65">
        <v>0</v>
      </c>
      <c r="R458" s="62"/>
      <c r="S458" s="62"/>
      <c r="T458" s="68">
        <v>45199</v>
      </c>
    </row>
    <row r="459" spans="1:20" x14ac:dyDescent="0.3">
      <c r="A459" s="50">
        <v>891501104</v>
      </c>
      <c r="B459" s="50" t="s">
        <v>14</v>
      </c>
      <c r="C459" s="50" t="s">
        <v>15</v>
      </c>
      <c r="D459" s="50">
        <v>1774769</v>
      </c>
      <c r="E459" s="50" t="s">
        <v>497</v>
      </c>
      <c r="F459" s="50" t="s">
        <v>1214</v>
      </c>
      <c r="G459" s="51">
        <v>41851</v>
      </c>
      <c r="H459" s="53">
        <v>41861</v>
      </c>
      <c r="I459" s="53">
        <v>41929</v>
      </c>
      <c r="J459" s="52">
        <v>100834</v>
      </c>
      <c r="K459" s="52">
        <v>100834</v>
      </c>
      <c r="L459" s="62" t="s">
        <v>1493</v>
      </c>
      <c r="M459" s="65">
        <v>100834</v>
      </c>
      <c r="N459" s="65">
        <v>100834</v>
      </c>
      <c r="O459" s="65">
        <v>100834</v>
      </c>
      <c r="P459" s="65">
        <v>0</v>
      </c>
      <c r="Q459" s="65">
        <v>0</v>
      </c>
      <c r="R459" s="62"/>
      <c r="S459" s="62"/>
      <c r="T459" s="68">
        <v>45199</v>
      </c>
    </row>
    <row r="460" spans="1:20" x14ac:dyDescent="0.3">
      <c r="A460" s="50">
        <v>891501104</v>
      </c>
      <c r="B460" s="50" t="s">
        <v>14</v>
      </c>
      <c r="C460" s="50" t="s">
        <v>15</v>
      </c>
      <c r="D460" s="50">
        <v>1775537</v>
      </c>
      <c r="E460" s="50" t="s">
        <v>498</v>
      </c>
      <c r="F460" s="50" t="s">
        <v>1215</v>
      </c>
      <c r="G460" s="51">
        <v>41851</v>
      </c>
      <c r="H460" s="53">
        <v>41861</v>
      </c>
      <c r="I460" s="53">
        <v>41929</v>
      </c>
      <c r="J460" s="52">
        <v>86119</v>
      </c>
      <c r="K460" s="52">
        <v>86119</v>
      </c>
      <c r="L460" s="62" t="s">
        <v>1493</v>
      </c>
      <c r="M460" s="65">
        <v>86119</v>
      </c>
      <c r="N460" s="65">
        <v>86119</v>
      </c>
      <c r="O460" s="65">
        <v>86119</v>
      </c>
      <c r="P460" s="65">
        <v>0</v>
      </c>
      <c r="Q460" s="65">
        <v>0</v>
      </c>
      <c r="R460" s="62"/>
      <c r="S460" s="62"/>
      <c r="T460" s="68">
        <v>45199</v>
      </c>
    </row>
    <row r="461" spans="1:20" x14ac:dyDescent="0.3">
      <c r="A461" s="50">
        <v>891501104</v>
      </c>
      <c r="B461" s="50" t="s">
        <v>14</v>
      </c>
      <c r="C461" s="50" t="s">
        <v>15</v>
      </c>
      <c r="D461" s="50">
        <v>1778494</v>
      </c>
      <c r="E461" s="50" t="s">
        <v>499</v>
      </c>
      <c r="F461" s="50" t="s">
        <v>1216</v>
      </c>
      <c r="G461" s="51">
        <v>41851</v>
      </c>
      <c r="H461" s="53">
        <v>41861</v>
      </c>
      <c r="I461" s="53">
        <v>41890</v>
      </c>
      <c r="J461" s="52">
        <v>99636</v>
      </c>
      <c r="K461" s="52">
        <v>99636</v>
      </c>
      <c r="L461" s="62" t="s">
        <v>1493</v>
      </c>
      <c r="M461" s="65">
        <v>99636</v>
      </c>
      <c r="N461" s="65">
        <v>99636</v>
      </c>
      <c r="O461" s="65">
        <v>99636</v>
      </c>
      <c r="P461" s="65">
        <v>0</v>
      </c>
      <c r="Q461" s="65">
        <v>0</v>
      </c>
      <c r="R461" s="62"/>
      <c r="S461" s="62"/>
      <c r="T461" s="68">
        <v>45199</v>
      </c>
    </row>
    <row r="462" spans="1:20" x14ac:dyDescent="0.3">
      <c r="A462" s="50">
        <v>891501104</v>
      </c>
      <c r="B462" s="50" t="s">
        <v>14</v>
      </c>
      <c r="C462" s="50" t="s">
        <v>15</v>
      </c>
      <c r="D462" s="50">
        <v>1781252</v>
      </c>
      <c r="E462" s="50" t="s">
        <v>500</v>
      </c>
      <c r="F462" s="50" t="s">
        <v>1217</v>
      </c>
      <c r="G462" s="51">
        <v>41851</v>
      </c>
      <c r="H462" s="53">
        <v>41861</v>
      </c>
      <c r="I462" s="53">
        <v>41929</v>
      </c>
      <c r="J462" s="52">
        <v>43768</v>
      </c>
      <c r="K462" s="52">
        <v>43768</v>
      </c>
      <c r="L462" s="62" t="s">
        <v>1493</v>
      </c>
      <c r="M462" s="65">
        <v>43768</v>
      </c>
      <c r="N462" s="65">
        <v>43768</v>
      </c>
      <c r="O462" s="65">
        <v>43768</v>
      </c>
      <c r="P462" s="65">
        <v>0</v>
      </c>
      <c r="Q462" s="65">
        <v>0</v>
      </c>
      <c r="R462" s="62"/>
      <c r="S462" s="62"/>
      <c r="T462" s="68">
        <v>45199</v>
      </c>
    </row>
    <row r="463" spans="1:20" x14ac:dyDescent="0.3">
      <c r="A463" s="50">
        <v>891501104</v>
      </c>
      <c r="B463" s="50" t="s">
        <v>14</v>
      </c>
      <c r="C463" s="50" t="s">
        <v>15</v>
      </c>
      <c r="D463" s="50">
        <v>1783399</v>
      </c>
      <c r="E463" s="50" t="s">
        <v>501</v>
      </c>
      <c r="F463" s="50" t="s">
        <v>1218</v>
      </c>
      <c r="G463" s="51">
        <v>41851</v>
      </c>
      <c r="H463" s="53">
        <v>41861</v>
      </c>
      <c r="I463" s="53"/>
      <c r="J463" s="52">
        <v>147225</v>
      </c>
      <c r="K463" s="52">
        <v>147225</v>
      </c>
      <c r="L463" s="62" t="s">
        <v>1471</v>
      </c>
      <c r="M463" s="65">
        <v>0</v>
      </c>
      <c r="N463" s="65">
        <v>0</v>
      </c>
      <c r="O463" s="65">
        <v>0</v>
      </c>
      <c r="P463" s="65">
        <v>0</v>
      </c>
      <c r="Q463" s="65">
        <v>0</v>
      </c>
      <c r="R463" s="62"/>
      <c r="S463" s="62"/>
      <c r="T463" s="68">
        <v>45199</v>
      </c>
    </row>
    <row r="464" spans="1:20" x14ac:dyDescent="0.3">
      <c r="A464" s="50">
        <v>891501104</v>
      </c>
      <c r="B464" s="50" t="s">
        <v>14</v>
      </c>
      <c r="C464" s="50" t="s">
        <v>15</v>
      </c>
      <c r="D464" s="50">
        <v>1785005</v>
      </c>
      <c r="E464" s="50" t="s">
        <v>502</v>
      </c>
      <c r="F464" s="50" t="s">
        <v>1219</v>
      </c>
      <c r="G464" s="51">
        <v>41882</v>
      </c>
      <c r="H464" s="53">
        <v>41892</v>
      </c>
      <c r="I464" s="53"/>
      <c r="J464" s="52">
        <v>14419</v>
      </c>
      <c r="K464" s="52">
        <v>14419</v>
      </c>
      <c r="L464" s="62" t="s">
        <v>1471</v>
      </c>
      <c r="M464" s="65">
        <v>0</v>
      </c>
      <c r="N464" s="65">
        <v>0</v>
      </c>
      <c r="O464" s="65">
        <v>0</v>
      </c>
      <c r="P464" s="65">
        <v>0</v>
      </c>
      <c r="Q464" s="65">
        <v>0</v>
      </c>
      <c r="R464" s="62"/>
      <c r="S464" s="62"/>
      <c r="T464" s="68">
        <v>45199</v>
      </c>
    </row>
    <row r="465" spans="1:20" x14ac:dyDescent="0.3">
      <c r="A465" s="50">
        <v>891501104</v>
      </c>
      <c r="B465" s="50" t="s">
        <v>14</v>
      </c>
      <c r="C465" s="50" t="s">
        <v>15</v>
      </c>
      <c r="D465" s="50">
        <v>1785067</v>
      </c>
      <c r="E465" s="50" t="s">
        <v>503</v>
      </c>
      <c r="F465" s="50" t="s">
        <v>1220</v>
      </c>
      <c r="G465" s="51">
        <v>41882</v>
      </c>
      <c r="H465" s="53">
        <v>41892</v>
      </c>
      <c r="I465" s="53"/>
      <c r="J465" s="52">
        <v>45589</v>
      </c>
      <c r="K465" s="52">
        <v>45589</v>
      </c>
      <c r="L465" s="62" t="s">
        <v>1471</v>
      </c>
      <c r="M465" s="65">
        <v>0</v>
      </c>
      <c r="N465" s="65">
        <v>0</v>
      </c>
      <c r="O465" s="65">
        <v>0</v>
      </c>
      <c r="P465" s="65">
        <v>0</v>
      </c>
      <c r="Q465" s="65">
        <v>0</v>
      </c>
      <c r="R465" s="62"/>
      <c r="S465" s="62"/>
      <c r="T465" s="68">
        <v>45199</v>
      </c>
    </row>
    <row r="466" spans="1:20" x14ac:dyDescent="0.3">
      <c r="A466" s="50">
        <v>891501104</v>
      </c>
      <c r="B466" s="50" t="s">
        <v>14</v>
      </c>
      <c r="C466" s="50" t="s">
        <v>15</v>
      </c>
      <c r="D466" s="50">
        <v>1785223</v>
      </c>
      <c r="E466" s="50" t="s">
        <v>504</v>
      </c>
      <c r="F466" s="50" t="s">
        <v>1221</v>
      </c>
      <c r="G466" s="51">
        <v>41882</v>
      </c>
      <c r="H466" s="53">
        <v>41892</v>
      </c>
      <c r="I466" s="53"/>
      <c r="J466" s="52">
        <v>107963</v>
      </c>
      <c r="K466" s="52">
        <v>107963</v>
      </c>
      <c r="L466" s="62" t="s">
        <v>1471</v>
      </c>
      <c r="M466" s="65">
        <v>0</v>
      </c>
      <c r="N466" s="65">
        <v>0</v>
      </c>
      <c r="O466" s="65">
        <v>0</v>
      </c>
      <c r="P466" s="65">
        <v>0</v>
      </c>
      <c r="Q466" s="65">
        <v>0</v>
      </c>
      <c r="R466" s="62"/>
      <c r="S466" s="62"/>
      <c r="T466" s="68">
        <v>45199</v>
      </c>
    </row>
    <row r="467" spans="1:20" x14ac:dyDescent="0.3">
      <c r="A467" s="50">
        <v>891501104</v>
      </c>
      <c r="B467" s="50" t="s">
        <v>14</v>
      </c>
      <c r="C467" s="50" t="s">
        <v>15</v>
      </c>
      <c r="D467" s="50">
        <v>1785538</v>
      </c>
      <c r="E467" s="50" t="s">
        <v>505</v>
      </c>
      <c r="F467" s="50" t="s">
        <v>1222</v>
      </c>
      <c r="G467" s="51">
        <v>41882</v>
      </c>
      <c r="H467" s="53">
        <v>41892</v>
      </c>
      <c r="I467" s="53"/>
      <c r="J467" s="52">
        <v>14877</v>
      </c>
      <c r="K467" s="52">
        <v>14877</v>
      </c>
      <c r="L467" s="62" t="s">
        <v>1471</v>
      </c>
      <c r="M467" s="65">
        <v>0</v>
      </c>
      <c r="N467" s="65">
        <v>0</v>
      </c>
      <c r="O467" s="65">
        <v>0</v>
      </c>
      <c r="P467" s="65">
        <v>0</v>
      </c>
      <c r="Q467" s="65">
        <v>0</v>
      </c>
      <c r="R467" s="62"/>
      <c r="S467" s="62"/>
      <c r="T467" s="68">
        <v>45199</v>
      </c>
    </row>
    <row r="468" spans="1:20" x14ac:dyDescent="0.3">
      <c r="A468" s="50">
        <v>891501104</v>
      </c>
      <c r="B468" s="50" t="s">
        <v>14</v>
      </c>
      <c r="C468" s="50" t="s">
        <v>15</v>
      </c>
      <c r="D468" s="50">
        <v>1786387</v>
      </c>
      <c r="E468" s="50" t="s">
        <v>506</v>
      </c>
      <c r="F468" s="50" t="s">
        <v>1223</v>
      </c>
      <c r="G468" s="51">
        <v>41882</v>
      </c>
      <c r="H468" s="53">
        <v>41892</v>
      </c>
      <c r="I468" s="53"/>
      <c r="J468" s="52">
        <v>14877</v>
      </c>
      <c r="K468" s="52">
        <v>14877</v>
      </c>
      <c r="L468" s="62" t="s">
        <v>1471</v>
      </c>
      <c r="M468" s="65">
        <v>0</v>
      </c>
      <c r="N468" s="65">
        <v>0</v>
      </c>
      <c r="O468" s="65">
        <v>0</v>
      </c>
      <c r="P468" s="65">
        <v>0</v>
      </c>
      <c r="Q468" s="65">
        <v>0</v>
      </c>
      <c r="R468" s="62"/>
      <c r="S468" s="62"/>
      <c r="T468" s="68">
        <v>45199</v>
      </c>
    </row>
    <row r="469" spans="1:20" x14ac:dyDescent="0.3">
      <c r="A469" s="50">
        <v>891501104</v>
      </c>
      <c r="B469" s="50" t="s">
        <v>14</v>
      </c>
      <c r="C469" s="50" t="s">
        <v>15</v>
      </c>
      <c r="D469" s="50">
        <v>1786716</v>
      </c>
      <c r="E469" s="50" t="s">
        <v>507</v>
      </c>
      <c r="F469" s="50" t="s">
        <v>1224</v>
      </c>
      <c r="G469" s="51">
        <v>41882</v>
      </c>
      <c r="H469" s="53">
        <v>41892</v>
      </c>
      <c r="I469" s="53"/>
      <c r="J469" s="52">
        <v>3737</v>
      </c>
      <c r="K469" s="52">
        <v>3737</v>
      </c>
      <c r="L469" s="62" t="s">
        <v>1471</v>
      </c>
      <c r="M469" s="65">
        <v>0</v>
      </c>
      <c r="N469" s="65">
        <v>0</v>
      </c>
      <c r="O469" s="65">
        <v>0</v>
      </c>
      <c r="P469" s="65">
        <v>0</v>
      </c>
      <c r="Q469" s="65">
        <v>0</v>
      </c>
      <c r="R469" s="62"/>
      <c r="S469" s="62"/>
      <c r="T469" s="68">
        <v>45199</v>
      </c>
    </row>
    <row r="470" spans="1:20" x14ac:dyDescent="0.3">
      <c r="A470" s="50">
        <v>891501104</v>
      </c>
      <c r="B470" s="50" t="s">
        <v>14</v>
      </c>
      <c r="C470" s="50" t="s">
        <v>15</v>
      </c>
      <c r="D470" s="50">
        <v>1786957</v>
      </c>
      <c r="E470" s="50" t="s">
        <v>508</v>
      </c>
      <c r="F470" s="50" t="s">
        <v>1225</v>
      </c>
      <c r="G470" s="51">
        <v>41882</v>
      </c>
      <c r="H470" s="53">
        <v>41892</v>
      </c>
      <c r="I470" s="53"/>
      <c r="J470" s="52">
        <v>7392</v>
      </c>
      <c r="K470" s="52">
        <v>7392</v>
      </c>
      <c r="L470" s="62" t="s">
        <v>1471</v>
      </c>
      <c r="M470" s="65">
        <v>0</v>
      </c>
      <c r="N470" s="65">
        <v>0</v>
      </c>
      <c r="O470" s="65">
        <v>0</v>
      </c>
      <c r="P470" s="65">
        <v>0</v>
      </c>
      <c r="Q470" s="65">
        <v>0</v>
      </c>
      <c r="R470" s="62"/>
      <c r="S470" s="62"/>
      <c r="T470" s="68">
        <v>45199</v>
      </c>
    </row>
    <row r="471" spans="1:20" x14ac:dyDescent="0.3">
      <c r="A471" s="50">
        <v>891501104</v>
      </c>
      <c r="B471" s="50" t="s">
        <v>14</v>
      </c>
      <c r="C471" s="50" t="s">
        <v>15</v>
      </c>
      <c r="D471" s="50">
        <v>1787711</v>
      </c>
      <c r="E471" s="50" t="s">
        <v>509</v>
      </c>
      <c r="F471" s="50" t="s">
        <v>1226</v>
      </c>
      <c r="G471" s="51">
        <v>41882</v>
      </c>
      <c r="H471" s="53">
        <v>41892</v>
      </c>
      <c r="I471" s="53"/>
      <c r="J471" s="52">
        <v>14419</v>
      </c>
      <c r="K471" s="52">
        <v>14419</v>
      </c>
      <c r="L471" s="62" t="s">
        <v>1471</v>
      </c>
      <c r="M471" s="65">
        <v>0</v>
      </c>
      <c r="N471" s="65">
        <v>0</v>
      </c>
      <c r="O471" s="65">
        <v>0</v>
      </c>
      <c r="P471" s="65">
        <v>0</v>
      </c>
      <c r="Q471" s="65">
        <v>0</v>
      </c>
      <c r="R471" s="62"/>
      <c r="S471" s="62"/>
      <c r="T471" s="68">
        <v>45199</v>
      </c>
    </row>
    <row r="472" spans="1:20" x14ac:dyDescent="0.3">
      <c r="A472" s="50">
        <v>891501104</v>
      </c>
      <c r="B472" s="50" t="s">
        <v>14</v>
      </c>
      <c r="C472" s="50" t="s">
        <v>15</v>
      </c>
      <c r="D472" s="50">
        <v>1787855</v>
      </c>
      <c r="E472" s="50" t="s">
        <v>510</v>
      </c>
      <c r="F472" s="50" t="s">
        <v>1227</v>
      </c>
      <c r="G472" s="51">
        <v>41882</v>
      </c>
      <c r="H472" s="53">
        <v>41892</v>
      </c>
      <c r="I472" s="53"/>
      <c r="J472" s="52">
        <v>89821</v>
      </c>
      <c r="K472" s="52">
        <v>89821</v>
      </c>
      <c r="L472" s="62" t="s">
        <v>1471</v>
      </c>
      <c r="M472" s="65">
        <v>0</v>
      </c>
      <c r="N472" s="65">
        <v>0</v>
      </c>
      <c r="O472" s="65">
        <v>0</v>
      </c>
      <c r="P472" s="65">
        <v>0</v>
      </c>
      <c r="Q472" s="65">
        <v>0</v>
      </c>
      <c r="R472" s="62"/>
      <c r="S472" s="62"/>
      <c r="T472" s="68">
        <v>45199</v>
      </c>
    </row>
    <row r="473" spans="1:20" x14ac:dyDescent="0.3">
      <c r="A473" s="50">
        <v>891501104</v>
      </c>
      <c r="B473" s="50" t="s">
        <v>14</v>
      </c>
      <c r="C473" s="50" t="s">
        <v>15</v>
      </c>
      <c r="D473" s="50">
        <v>1787976</v>
      </c>
      <c r="E473" s="50" t="s">
        <v>511</v>
      </c>
      <c r="F473" s="50" t="s">
        <v>1228</v>
      </c>
      <c r="G473" s="51">
        <v>41882</v>
      </c>
      <c r="H473" s="53">
        <v>41892</v>
      </c>
      <c r="I473" s="53"/>
      <c r="J473" s="52">
        <v>14353</v>
      </c>
      <c r="K473" s="52">
        <v>14353</v>
      </c>
      <c r="L473" s="62" t="s">
        <v>1471</v>
      </c>
      <c r="M473" s="65">
        <v>0</v>
      </c>
      <c r="N473" s="65">
        <v>0</v>
      </c>
      <c r="O473" s="65">
        <v>0</v>
      </c>
      <c r="P473" s="65">
        <v>0</v>
      </c>
      <c r="Q473" s="65">
        <v>0</v>
      </c>
      <c r="R473" s="62"/>
      <c r="S473" s="62"/>
      <c r="T473" s="68">
        <v>45199</v>
      </c>
    </row>
    <row r="474" spans="1:20" x14ac:dyDescent="0.3">
      <c r="A474" s="50">
        <v>891501104</v>
      </c>
      <c r="B474" s="50" t="s">
        <v>14</v>
      </c>
      <c r="C474" s="50" t="s">
        <v>15</v>
      </c>
      <c r="D474" s="50">
        <v>1788189</v>
      </c>
      <c r="E474" s="50" t="s">
        <v>512</v>
      </c>
      <c r="F474" s="50" t="s">
        <v>1229</v>
      </c>
      <c r="G474" s="51">
        <v>41882</v>
      </c>
      <c r="H474" s="53">
        <v>41892</v>
      </c>
      <c r="I474" s="53"/>
      <c r="J474" s="52">
        <v>20310</v>
      </c>
      <c r="K474" s="52">
        <v>20310</v>
      </c>
      <c r="L474" s="62" t="s">
        <v>1471</v>
      </c>
      <c r="M474" s="65">
        <v>0</v>
      </c>
      <c r="N474" s="65">
        <v>0</v>
      </c>
      <c r="O474" s="65">
        <v>0</v>
      </c>
      <c r="P474" s="65">
        <v>0</v>
      </c>
      <c r="Q474" s="65">
        <v>0</v>
      </c>
      <c r="R474" s="62"/>
      <c r="S474" s="62"/>
      <c r="T474" s="68">
        <v>45199</v>
      </c>
    </row>
    <row r="475" spans="1:20" x14ac:dyDescent="0.3">
      <c r="A475" s="50">
        <v>891501104</v>
      </c>
      <c r="B475" s="50" t="s">
        <v>14</v>
      </c>
      <c r="C475" s="50" t="s">
        <v>15</v>
      </c>
      <c r="D475" s="50">
        <v>1789089</v>
      </c>
      <c r="E475" s="50" t="s">
        <v>513</v>
      </c>
      <c r="F475" s="50" t="s">
        <v>1230</v>
      </c>
      <c r="G475" s="51">
        <v>41882</v>
      </c>
      <c r="H475" s="53">
        <v>41892</v>
      </c>
      <c r="I475" s="53"/>
      <c r="J475" s="52">
        <v>8903</v>
      </c>
      <c r="K475" s="52">
        <v>8903</v>
      </c>
      <c r="L475" s="62" t="s">
        <v>1471</v>
      </c>
      <c r="M475" s="65">
        <v>0</v>
      </c>
      <c r="N475" s="65">
        <v>0</v>
      </c>
      <c r="O475" s="65">
        <v>0</v>
      </c>
      <c r="P475" s="65">
        <v>0</v>
      </c>
      <c r="Q475" s="65">
        <v>0</v>
      </c>
      <c r="R475" s="62"/>
      <c r="S475" s="62"/>
      <c r="T475" s="68">
        <v>45199</v>
      </c>
    </row>
    <row r="476" spans="1:20" x14ac:dyDescent="0.3">
      <c r="A476" s="50">
        <v>891501104</v>
      </c>
      <c r="B476" s="50" t="s">
        <v>14</v>
      </c>
      <c r="C476" s="50" t="s">
        <v>15</v>
      </c>
      <c r="D476" s="50">
        <v>1789402</v>
      </c>
      <c r="E476" s="50" t="s">
        <v>514</v>
      </c>
      <c r="F476" s="50" t="s">
        <v>1231</v>
      </c>
      <c r="G476" s="51">
        <v>41882</v>
      </c>
      <c r="H476" s="53">
        <v>41892</v>
      </c>
      <c r="I476" s="53"/>
      <c r="J476" s="52">
        <v>14353</v>
      </c>
      <c r="K476" s="52">
        <v>14353</v>
      </c>
      <c r="L476" s="62" t="s">
        <v>1471</v>
      </c>
      <c r="M476" s="65">
        <v>0</v>
      </c>
      <c r="N476" s="65">
        <v>0</v>
      </c>
      <c r="O476" s="65">
        <v>0</v>
      </c>
      <c r="P476" s="65">
        <v>0</v>
      </c>
      <c r="Q476" s="65">
        <v>0</v>
      </c>
      <c r="R476" s="62"/>
      <c r="S476" s="62"/>
      <c r="T476" s="68">
        <v>45199</v>
      </c>
    </row>
    <row r="477" spans="1:20" x14ac:dyDescent="0.3">
      <c r="A477" s="50">
        <v>891501104</v>
      </c>
      <c r="B477" s="50" t="s">
        <v>14</v>
      </c>
      <c r="C477" s="50" t="s">
        <v>15</v>
      </c>
      <c r="D477" s="50">
        <v>1789708</v>
      </c>
      <c r="E477" s="50" t="s">
        <v>515</v>
      </c>
      <c r="F477" s="50" t="s">
        <v>1232</v>
      </c>
      <c r="G477" s="51">
        <v>41882</v>
      </c>
      <c r="H477" s="53">
        <v>41892</v>
      </c>
      <c r="I477" s="53"/>
      <c r="J477" s="52">
        <v>78287</v>
      </c>
      <c r="K477" s="52">
        <v>78287</v>
      </c>
      <c r="L477" s="62" t="s">
        <v>1471</v>
      </c>
      <c r="M477" s="65">
        <v>0</v>
      </c>
      <c r="N477" s="65">
        <v>0</v>
      </c>
      <c r="O477" s="65">
        <v>0</v>
      </c>
      <c r="P477" s="65">
        <v>0</v>
      </c>
      <c r="Q477" s="65">
        <v>0</v>
      </c>
      <c r="R477" s="62"/>
      <c r="S477" s="62"/>
      <c r="T477" s="68">
        <v>45199</v>
      </c>
    </row>
    <row r="478" spans="1:20" x14ac:dyDescent="0.3">
      <c r="A478" s="50">
        <v>891501104</v>
      </c>
      <c r="B478" s="50" t="s">
        <v>14</v>
      </c>
      <c r="C478" s="50" t="s">
        <v>15</v>
      </c>
      <c r="D478" s="50">
        <v>1789930</v>
      </c>
      <c r="E478" s="50" t="s">
        <v>516</v>
      </c>
      <c r="F478" s="50" t="s">
        <v>1233</v>
      </c>
      <c r="G478" s="51">
        <v>41882</v>
      </c>
      <c r="H478" s="53">
        <v>41892</v>
      </c>
      <c r="I478" s="53"/>
      <c r="J478" s="52">
        <v>30876</v>
      </c>
      <c r="K478" s="52">
        <v>30876</v>
      </c>
      <c r="L478" s="62" t="s">
        <v>1471</v>
      </c>
      <c r="M478" s="65">
        <v>0</v>
      </c>
      <c r="N478" s="65">
        <v>0</v>
      </c>
      <c r="O478" s="65">
        <v>0</v>
      </c>
      <c r="P478" s="65">
        <v>0</v>
      </c>
      <c r="Q478" s="65">
        <v>0</v>
      </c>
      <c r="R478" s="62"/>
      <c r="S478" s="62"/>
      <c r="T478" s="68">
        <v>45199</v>
      </c>
    </row>
    <row r="479" spans="1:20" x14ac:dyDescent="0.3">
      <c r="A479" s="50">
        <v>891501104</v>
      </c>
      <c r="B479" s="50" t="s">
        <v>14</v>
      </c>
      <c r="C479" s="50" t="s">
        <v>15</v>
      </c>
      <c r="D479" s="50">
        <v>1789931</v>
      </c>
      <c r="E479" s="50" t="s">
        <v>517</v>
      </c>
      <c r="F479" s="50" t="s">
        <v>1234</v>
      </c>
      <c r="G479" s="51">
        <v>41882</v>
      </c>
      <c r="H479" s="53">
        <v>41892</v>
      </c>
      <c r="I479" s="53"/>
      <c r="J479" s="52">
        <v>79940</v>
      </c>
      <c r="K479" s="52">
        <v>79940</v>
      </c>
      <c r="L479" s="62" t="s">
        <v>1471</v>
      </c>
      <c r="M479" s="65">
        <v>0</v>
      </c>
      <c r="N479" s="65">
        <v>0</v>
      </c>
      <c r="O479" s="65">
        <v>0</v>
      </c>
      <c r="P479" s="65">
        <v>0</v>
      </c>
      <c r="Q479" s="65">
        <v>0</v>
      </c>
      <c r="R479" s="62"/>
      <c r="S479" s="62"/>
      <c r="T479" s="68">
        <v>45199</v>
      </c>
    </row>
    <row r="480" spans="1:20" x14ac:dyDescent="0.3">
      <c r="A480" s="50">
        <v>891501104</v>
      </c>
      <c r="B480" s="50" t="s">
        <v>14</v>
      </c>
      <c r="C480" s="50" t="s">
        <v>193</v>
      </c>
      <c r="D480" s="50">
        <v>155388</v>
      </c>
      <c r="E480" s="50" t="s">
        <v>518</v>
      </c>
      <c r="F480" s="50" t="s">
        <v>1235</v>
      </c>
      <c r="G480" s="51">
        <v>41882</v>
      </c>
      <c r="H480" s="53">
        <v>41892</v>
      </c>
      <c r="I480" s="53"/>
      <c r="J480" s="52">
        <v>14353</v>
      </c>
      <c r="K480" s="52">
        <v>14353</v>
      </c>
      <c r="L480" s="62" t="s">
        <v>1471</v>
      </c>
      <c r="M480" s="65">
        <v>0</v>
      </c>
      <c r="N480" s="65">
        <v>0</v>
      </c>
      <c r="O480" s="65">
        <v>0</v>
      </c>
      <c r="P480" s="65">
        <v>0</v>
      </c>
      <c r="Q480" s="65">
        <v>0</v>
      </c>
      <c r="R480" s="62"/>
      <c r="S480" s="62"/>
      <c r="T480" s="68">
        <v>45199</v>
      </c>
    </row>
    <row r="481" spans="1:20" x14ac:dyDescent="0.3">
      <c r="A481" s="50">
        <v>891501104</v>
      </c>
      <c r="B481" s="50" t="s">
        <v>14</v>
      </c>
      <c r="C481" s="50" t="s">
        <v>15</v>
      </c>
      <c r="D481" s="50">
        <v>1790827</v>
      </c>
      <c r="E481" s="50" t="s">
        <v>519</v>
      </c>
      <c r="F481" s="50" t="s">
        <v>1236</v>
      </c>
      <c r="G481" s="51">
        <v>41882</v>
      </c>
      <c r="H481" s="53">
        <v>41892</v>
      </c>
      <c r="I481" s="53"/>
      <c r="J481" s="52">
        <v>80014</v>
      </c>
      <c r="K481" s="52">
        <v>80014</v>
      </c>
      <c r="L481" s="62" t="s">
        <v>1471</v>
      </c>
      <c r="M481" s="65">
        <v>0</v>
      </c>
      <c r="N481" s="65">
        <v>0</v>
      </c>
      <c r="O481" s="65">
        <v>0</v>
      </c>
      <c r="P481" s="65">
        <v>0</v>
      </c>
      <c r="Q481" s="65">
        <v>0</v>
      </c>
      <c r="R481" s="62"/>
      <c r="S481" s="62"/>
      <c r="T481" s="68">
        <v>45199</v>
      </c>
    </row>
    <row r="482" spans="1:20" x14ac:dyDescent="0.3">
      <c r="A482" s="50">
        <v>891501104</v>
      </c>
      <c r="B482" s="50" t="s">
        <v>14</v>
      </c>
      <c r="C482" s="50" t="s">
        <v>15</v>
      </c>
      <c r="D482" s="50">
        <v>1791050</v>
      </c>
      <c r="E482" s="50" t="s">
        <v>520</v>
      </c>
      <c r="F482" s="50" t="s">
        <v>1237</v>
      </c>
      <c r="G482" s="51">
        <v>41882</v>
      </c>
      <c r="H482" s="53">
        <v>41892</v>
      </c>
      <c r="I482" s="53"/>
      <c r="J482" s="52">
        <v>14353</v>
      </c>
      <c r="K482" s="52">
        <v>14353</v>
      </c>
      <c r="L482" s="62" t="s">
        <v>1471</v>
      </c>
      <c r="M482" s="65">
        <v>0</v>
      </c>
      <c r="N482" s="65">
        <v>0</v>
      </c>
      <c r="O482" s="65">
        <v>0</v>
      </c>
      <c r="P482" s="65">
        <v>0</v>
      </c>
      <c r="Q482" s="65">
        <v>0</v>
      </c>
      <c r="R482" s="62"/>
      <c r="S482" s="62"/>
      <c r="T482" s="68">
        <v>45199</v>
      </c>
    </row>
    <row r="483" spans="1:20" x14ac:dyDescent="0.3">
      <c r="A483" s="50">
        <v>891501104</v>
      </c>
      <c r="B483" s="50" t="s">
        <v>14</v>
      </c>
      <c r="C483" s="50" t="s">
        <v>15</v>
      </c>
      <c r="D483" s="50">
        <v>1791365</v>
      </c>
      <c r="E483" s="50" t="s">
        <v>521</v>
      </c>
      <c r="F483" s="50" t="s">
        <v>1238</v>
      </c>
      <c r="G483" s="51">
        <v>41882</v>
      </c>
      <c r="H483" s="53">
        <v>41892</v>
      </c>
      <c r="I483" s="53"/>
      <c r="J483" s="52">
        <v>16260</v>
      </c>
      <c r="K483" s="52">
        <v>16260</v>
      </c>
      <c r="L483" s="62" t="s">
        <v>1471</v>
      </c>
      <c r="M483" s="65">
        <v>0</v>
      </c>
      <c r="N483" s="65">
        <v>0</v>
      </c>
      <c r="O483" s="65">
        <v>0</v>
      </c>
      <c r="P483" s="65">
        <v>0</v>
      </c>
      <c r="Q483" s="65">
        <v>0</v>
      </c>
      <c r="R483" s="62"/>
      <c r="S483" s="62"/>
      <c r="T483" s="68">
        <v>45199</v>
      </c>
    </row>
    <row r="484" spans="1:20" x14ac:dyDescent="0.3">
      <c r="A484" s="50">
        <v>891501104</v>
      </c>
      <c r="B484" s="50" t="s">
        <v>14</v>
      </c>
      <c r="C484" s="50" t="s">
        <v>15</v>
      </c>
      <c r="D484" s="50">
        <v>1791366</v>
      </c>
      <c r="E484" s="50" t="s">
        <v>522</v>
      </c>
      <c r="F484" s="50" t="s">
        <v>1239</v>
      </c>
      <c r="G484" s="51">
        <v>41882</v>
      </c>
      <c r="H484" s="53">
        <v>41892</v>
      </c>
      <c r="I484" s="53"/>
      <c r="J484" s="52">
        <v>15636</v>
      </c>
      <c r="K484" s="52">
        <v>15636</v>
      </c>
      <c r="L484" s="62" t="s">
        <v>1471</v>
      </c>
      <c r="M484" s="65">
        <v>0</v>
      </c>
      <c r="N484" s="65">
        <v>0</v>
      </c>
      <c r="O484" s="65">
        <v>0</v>
      </c>
      <c r="P484" s="65">
        <v>0</v>
      </c>
      <c r="Q484" s="65">
        <v>0</v>
      </c>
      <c r="R484" s="62"/>
      <c r="S484" s="62"/>
      <c r="T484" s="68">
        <v>45199</v>
      </c>
    </row>
    <row r="485" spans="1:20" x14ac:dyDescent="0.3">
      <c r="A485" s="50">
        <v>891501104</v>
      </c>
      <c r="B485" s="50" t="s">
        <v>14</v>
      </c>
      <c r="C485" s="50" t="s">
        <v>15</v>
      </c>
      <c r="D485" s="50">
        <v>1792050</v>
      </c>
      <c r="E485" s="50" t="s">
        <v>523</v>
      </c>
      <c r="F485" s="50" t="s">
        <v>1240</v>
      </c>
      <c r="G485" s="51">
        <v>41882</v>
      </c>
      <c r="H485" s="53">
        <v>41892</v>
      </c>
      <c r="I485" s="53"/>
      <c r="J485" s="52">
        <v>92961</v>
      </c>
      <c r="K485" s="52">
        <v>92961</v>
      </c>
      <c r="L485" s="62" t="s">
        <v>1471</v>
      </c>
      <c r="M485" s="65">
        <v>0</v>
      </c>
      <c r="N485" s="65">
        <v>0</v>
      </c>
      <c r="O485" s="65">
        <v>0</v>
      </c>
      <c r="P485" s="65">
        <v>0</v>
      </c>
      <c r="Q485" s="65">
        <v>0</v>
      </c>
      <c r="R485" s="62"/>
      <c r="S485" s="62"/>
      <c r="T485" s="68">
        <v>45199</v>
      </c>
    </row>
    <row r="486" spans="1:20" x14ac:dyDescent="0.3">
      <c r="A486" s="50">
        <v>891501104</v>
      </c>
      <c r="B486" s="50" t="s">
        <v>14</v>
      </c>
      <c r="C486" s="50" t="s">
        <v>15</v>
      </c>
      <c r="D486" s="50">
        <v>1792566</v>
      </c>
      <c r="E486" s="50" t="s">
        <v>524</v>
      </c>
      <c r="F486" s="50" t="s">
        <v>1241</v>
      </c>
      <c r="G486" s="51">
        <v>41882</v>
      </c>
      <c r="H486" s="53">
        <v>41892</v>
      </c>
      <c r="I486" s="53"/>
      <c r="J486" s="52">
        <v>8131</v>
      </c>
      <c r="K486" s="52">
        <v>8131</v>
      </c>
      <c r="L486" s="62" t="s">
        <v>1471</v>
      </c>
      <c r="M486" s="65">
        <v>0</v>
      </c>
      <c r="N486" s="65">
        <v>0</v>
      </c>
      <c r="O486" s="65">
        <v>0</v>
      </c>
      <c r="P486" s="65">
        <v>0</v>
      </c>
      <c r="Q486" s="65">
        <v>0</v>
      </c>
      <c r="R486" s="62"/>
      <c r="S486" s="62"/>
      <c r="T486" s="68">
        <v>45199</v>
      </c>
    </row>
    <row r="487" spans="1:20" x14ac:dyDescent="0.3">
      <c r="A487" s="50">
        <v>891501104</v>
      </c>
      <c r="B487" s="50" t="s">
        <v>14</v>
      </c>
      <c r="C487" s="50" t="s">
        <v>15</v>
      </c>
      <c r="D487" s="50">
        <v>1792659</v>
      </c>
      <c r="E487" s="50" t="s">
        <v>525</v>
      </c>
      <c r="F487" s="50" t="s">
        <v>1242</v>
      </c>
      <c r="G487" s="51">
        <v>41882</v>
      </c>
      <c r="H487" s="53">
        <v>41892</v>
      </c>
      <c r="I487" s="53"/>
      <c r="J487" s="52">
        <v>9076</v>
      </c>
      <c r="K487" s="52">
        <v>9076</v>
      </c>
      <c r="L487" s="62" t="s">
        <v>1471</v>
      </c>
      <c r="M487" s="65">
        <v>0</v>
      </c>
      <c r="N487" s="65">
        <v>0</v>
      </c>
      <c r="O487" s="65">
        <v>0</v>
      </c>
      <c r="P487" s="65">
        <v>0</v>
      </c>
      <c r="Q487" s="65">
        <v>0</v>
      </c>
      <c r="R487" s="62"/>
      <c r="S487" s="62"/>
      <c r="T487" s="68">
        <v>45199</v>
      </c>
    </row>
    <row r="488" spans="1:20" x14ac:dyDescent="0.3">
      <c r="A488" s="50">
        <v>891501104</v>
      </c>
      <c r="B488" s="50" t="s">
        <v>14</v>
      </c>
      <c r="C488" s="50" t="s">
        <v>15</v>
      </c>
      <c r="D488" s="50">
        <v>1792722</v>
      </c>
      <c r="E488" s="50" t="s">
        <v>526</v>
      </c>
      <c r="F488" s="50" t="s">
        <v>1243</v>
      </c>
      <c r="G488" s="51">
        <v>41882</v>
      </c>
      <c r="H488" s="53">
        <v>41892</v>
      </c>
      <c r="I488" s="53"/>
      <c r="J488" s="52">
        <v>113390</v>
      </c>
      <c r="K488" s="52">
        <v>113390</v>
      </c>
      <c r="L488" s="62" t="s">
        <v>1471</v>
      </c>
      <c r="M488" s="65">
        <v>0</v>
      </c>
      <c r="N488" s="65">
        <v>0</v>
      </c>
      <c r="O488" s="65">
        <v>0</v>
      </c>
      <c r="P488" s="65">
        <v>0</v>
      </c>
      <c r="Q488" s="65">
        <v>0</v>
      </c>
      <c r="R488" s="62"/>
      <c r="S488" s="62"/>
      <c r="T488" s="68">
        <v>45199</v>
      </c>
    </row>
    <row r="489" spans="1:20" x14ac:dyDescent="0.3">
      <c r="A489" s="50">
        <v>891501104</v>
      </c>
      <c r="B489" s="50" t="s">
        <v>14</v>
      </c>
      <c r="C489" s="50" t="s">
        <v>15</v>
      </c>
      <c r="D489" s="50">
        <v>1793492</v>
      </c>
      <c r="E489" s="50" t="s">
        <v>527</v>
      </c>
      <c r="F489" s="50" t="s">
        <v>1244</v>
      </c>
      <c r="G489" s="51">
        <v>41882</v>
      </c>
      <c r="H489" s="53">
        <v>41892</v>
      </c>
      <c r="I489" s="53"/>
      <c r="J489" s="52">
        <v>14353</v>
      </c>
      <c r="K489" s="52">
        <v>14353</v>
      </c>
      <c r="L489" s="62" t="s">
        <v>1471</v>
      </c>
      <c r="M489" s="65">
        <v>0</v>
      </c>
      <c r="N489" s="65">
        <v>0</v>
      </c>
      <c r="O489" s="65">
        <v>0</v>
      </c>
      <c r="P489" s="65">
        <v>0</v>
      </c>
      <c r="Q489" s="65">
        <v>0</v>
      </c>
      <c r="R489" s="62"/>
      <c r="S489" s="62"/>
      <c r="T489" s="68">
        <v>45199</v>
      </c>
    </row>
    <row r="490" spans="1:20" x14ac:dyDescent="0.3">
      <c r="A490" s="50">
        <v>891501104</v>
      </c>
      <c r="B490" s="50" t="s">
        <v>14</v>
      </c>
      <c r="C490" s="50" t="s">
        <v>15</v>
      </c>
      <c r="D490" s="50">
        <v>1793827</v>
      </c>
      <c r="E490" s="50" t="s">
        <v>528</v>
      </c>
      <c r="F490" s="50" t="s">
        <v>1245</v>
      </c>
      <c r="G490" s="51">
        <v>41882</v>
      </c>
      <c r="H490" s="53">
        <v>41892</v>
      </c>
      <c r="I490" s="53"/>
      <c r="J490" s="52">
        <v>22440</v>
      </c>
      <c r="K490" s="52">
        <v>22440</v>
      </c>
      <c r="L490" s="62" t="s">
        <v>1471</v>
      </c>
      <c r="M490" s="65">
        <v>0</v>
      </c>
      <c r="N490" s="65">
        <v>0</v>
      </c>
      <c r="O490" s="65">
        <v>0</v>
      </c>
      <c r="P490" s="65">
        <v>0</v>
      </c>
      <c r="Q490" s="65">
        <v>0</v>
      </c>
      <c r="R490" s="62"/>
      <c r="S490" s="62"/>
      <c r="T490" s="68">
        <v>45199</v>
      </c>
    </row>
    <row r="491" spans="1:20" x14ac:dyDescent="0.3">
      <c r="A491" s="50">
        <v>891501104</v>
      </c>
      <c r="B491" s="50" t="s">
        <v>14</v>
      </c>
      <c r="C491" s="50" t="s">
        <v>15</v>
      </c>
      <c r="D491" s="50">
        <v>1793890</v>
      </c>
      <c r="E491" s="50" t="s">
        <v>529</v>
      </c>
      <c r="F491" s="50" t="s">
        <v>1246</v>
      </c>
      <c r="G491" s="51">
        <v>41882</v>
      </c>
      <c r="H491" s="53">
        <v>41892</v>
      </c>
      <c r="I491" s="53"/>
      <c r="J491" s="52">
        <v>9968</v>
      </c>
      <c r="K491" s="52">
        <v>9968</v>
      </c>
      <c r="L491" s="62" t="s">
        <v>1471</v>
      </c>
      <c r="M491" s="65">
        <v>0</v>
      </c>
      <c r="N491" s="65">
        <v>0</v>
      </c>
      <c r="O491" s="65">
        <v>0</v>
      </c>
      <c r="P491" s="65">
        <v>0</v>
      </c>
      <c r="Q491" s="65">
        <v>0</v>
      </c>
      <c r="R491" s="62"/>
      <c r="S491" s="62"/>
      <c r="T491" s="68">
        <v>45199</v>
      </c>
    </row>
    <row r="492" spans="1:20" x14ac:dyDescent="0.3">
      <c r="A492" s="50">
        <v>891501104</v>
      </c>
      <c r="B492" s="50" t="s">
        <v>14</v>
      </c>
      <c r="C492" s="50" t="s">
        <v>15</v>
      </c>
      <c r="D492" s="50">
        <v>1793987</v>
      </c>
      <c r="E492" s="50" t="s">
        <v>530</v>
      </c>
      <c r="F492" s="50" t="s">
        <v>1247</v>
      </c>
      <c r="G492" s="51">
        <v>41882</v>
      </c>
      <c r="H492" s="53">
        <v>41892</v>
      </c>
      <c r="I492" s="53"/>
      <c r="J492" s="52">
        <v>22440</v>
      </c>
      <c r="K492" s="52">
        <v>22440</v>
      </c>
      <c r="L492" s="62" t="s">
        <v>1471</v>
      </c>
      <c r="M492" s="65">
        <v>0</v>
      </c>
      <c r="N492" s="65">
        <v>0</v>
      </c>
      <c r="O492" s="65">
        <v>0</v>
      </c>
      <c r="P492" s="65">
        <v>0</v>
      </c>
      <c r="Q492" s="65">
        <v>0</v>
      </c>
      <c r="R492" s="62"/>
      <c r="S492" s="62"/>
      <c r="T492" s="68">
        <v>45199</v>
      </c>
    </row>
    <row r="493" spans="1:20" x14ac:dyDescent="0.3">
      <c r="A493" s="50">
        <v>891501104</v>
      </c>
      <c r="B493" s="50" t="s">
        <v>14</v>
      </c>
      <c r="C493" s="50" t="s">
        <v>15</v>
      </c>
      <c r="D493" s="50">
        <v>1794002</v>
      </c>
      <c r="E493" s="50" t="s">
        <v>531</v>
      </c>
      <c r="F493" s="50" t="s">
        <v>1248</v>
      </c>
      <c r="G493" s="51">
        <v>41882</v>
      </c>
      <c r="H493" s="53">
        <v>41892</v>
      </c>
      <c r="I493" s="53"/>
      <c r="J493" s="52">
        <v>35996</v>
      </c>
      <c r="K493" s="52">
        <v>35996</v>
      </c>
      <c r="L493" s="62" t="s">
        <v>1471</v>
      </c>
      <c r="M493" s="65">
        <v>0</v>
      </c>
      <c r="N493" s="65">
        <v>0</v>
      </c>
      <c r="O493" s="65">
        <v>0</v>
      </c>
      <c r="P493" s="65">
        <v>0</v>
      </c>
      <c r="Q493" s="65">
        <v>0</v>
      </c>
      <c r="R493" s="62"/>
      <c r="S493" s="62"/>
      <c r="T493" s="68">
        <v>45199</v>
      </c>
    </row>
    <row r="494" spans="1:20" x14ac:dyDescent="0.3">
      <c r="A494" s="50">
        <v>891501104</v>
      </c>
      <c r="B494" s="50" t="s">
        <v>14</v>
      </c>
      <c r="C494" s="50" t="s">
        <v>15</v>
      </c>
      <c r="D494" s="50">
        <v>1794097</v>
      </c>
      <c r="E494" s="50" t="s">
        <v>532</v>
      </c>
      <c r="F494" s="50" t="s">
        <v>1249</v>
      </c>
      <c r="G494" s="51">
        <v>41882</v>
      </c>
      <c r="H494" s="53">
        <v>41892</v>
      </c>
      <c r="I494" s="53"/>
      <c r="J494" s="52">
        <v>8478</v>
      </c>
      <c r="K494" s="52">
        <v>8478</v>
      </c>
      <c r="L494" s="62" t="s">
        <v>1471</v>
      </c>
      <c r="M494" s="65">
        <v>0</v>
      </c>
      <c r="N494" s="65">
        <v>0</v>
      </c>
      <c r="O494" s="65">
        <v>0</v>
      </c>
      <c r="P494" s="65">
        <v>0</v>
      </c>
      <c r="Q494" s="65">
        <v>0</v>
      </c>
      <c r="R494" s="62"/>
      <c r="S494" s="62"/>
      <c r="T494" s="68">
        <v>45199</v>
      </c>
    </row>
    <row r="495" spans="1:20" x14ac:dyDescent="0.3">
      <c r="A495" s="50">
        <v>891501104</v>
      </c>
      <c r="B495" s="50" t="s">
        <v>14</v>
      </c>
      <c r="C495" s="50" t="s">
        <v>15</v>
      </c>
      <c r="D495" s="50">
        <v>1794561</v>
      </c>
      <c r="E495" s="50" t="s">
        <v>533</v>
      </c>
      <c r="F495" s="50" t="s">
        <v>1250</v>
      </c>
      <c r="G495" s="51">
        <v>41882</v>
      </c>
      <c r="H495" s="53">
        <v>41892</v>
      </c>
      <c r="I495" s="53"/>
      <c r="J495" s="52">
        <v>48351</v>
      </c>
      <c r="K495" s="52">
        <v>48351</v>
      </c>
      <c r="L495" s="62" t="s">
        <v>1471</v>
      </c>
      <c r="M495" s="65">
        <v>0</v>
      </c>
      <c r="N495" s="65">
        <v>0</v>
      </c>
      <c r="O495" s="65">
        <v>0</v>
      </c>
      <c r="P495" s="65">
        <v>0</v>
      </c>
      <c r="Q495" s="65">
        <v>0</v>
      </c>
      <c r="R495" s="62"/>
      <c r="S495" s="62"/>
      <c r="T495" s="68">
        <v>45199</v>
      </c>
    </row>
    <row r="496" spans="1:20" x14ac:dyDescent="0.3">
      <c r="A496" s="50">
        <v>891501104</v>
      </c>
      <c r="B496" s="50" t="s">
        <v>14</v>
      </c>
      <c r="C496" s="50" t="s">
        <v>15</v>
      </c>
      <c r="D496" s="50">
        <v>1794564</v>
      </c>
      <c r="E496" s="50" t="s">
        <v>534</v>
      </c>
      <c r="F496" s="50" t="s">
        <v>1251</v>
      </c>
      <c r="G496" s="51">
        <v>41882</v>
      </c>
      <c r="H496" s="53">
        <v>41892</v>
      </c>
      <c r="I496" s="53"/>
      <c r="J496" s="52">
        <v>52895</v>
      </c>
      <c r="K496" s="52">
        <v>52895</v>
      </c>
      <c r="L496" s="62" t="s">
        <v>1471</v>
      </c>
      <c r="M496" s="65">
        <v>0</v>
      </c>
      <c r="N496" s="65">
        <v>0</v>
      </c>
      <c r="O496" s="65">
        <v>0</v>
      </c>
      <c r="P496" s="65">
        <v>0</v>
      </c>
      <c r="Q496" s="65">
        <v>0</v>
      </c>
      <c r="R496" s="62"/>
      <c r="S496" s="62"/>
      <c r="T496" s="68">
        <v>45199</v>
      </c>
    </row>
    <row r="497" spans="1:20" x14ac:dyDescent="0.3">
      <c r="A497" s="50">
        <v>891501104</v>
      </c>
      <c r="B497" s="50" t="s">
        <v>14</v>
      </c>
      <c r="C497" s="50" t="s">
        <v>193</v>
      </c>
      <c r="D497" s="50">
        <v>155727</v>
      </c>
      <c r="E497" s="50" t="s">
        <v>535</v>
      </c>
      <c r="F497" s="50" t="s">
        <v>1252</v>
      </c>
      <c r="G497" s="51">
        <v>41882</v>
      </c>
      <c r="H497" s="53">
        <v>41892</v>
      </c>
      <c r="I497" s="53"/>
      <c r="J497" s="52">
        <v>3714</v>
      </c>
      <c r="K497" s="52">
        <v>3714</v>
      </c>
      <c r="L497" s="62" t="s">
        <v>1471</v>
      </c>
      <c r="M497" s="65">
        <v>0</v>
      </c>
      <c r="N497" s="65">
        <v>0</v>
      </c>
      <c r="O497" s="65">
        <v>0</v>
      </c>
      <c r="P497" s="65">
        <v>0</v>
      </c>
      <c r="Q497" s="65">
        <v>0</v>
      </c>
      <c r="R497" s="62"/>
      <c r="S497" s="62"/>
      <c r="T497" s="68">
        <v>45199</v>
      </c>
    </row>
    <row r="498" spans="1:20" x14ac:dyDescent="0.3">
      <c r="A498" s="50">
        <v>891501104</v>
      </c>
      <c r="B498" s="50" t="s">
        <v>14</v>
      </c>
      <c r="C498" s="50" t="s">
        <v>15</v>
      </c>
      <c r="D498" s="50">
        <v>1795159</v>
      </c>
      <c r="E498" s="50" t="s">
        <v>536</v>
      </c>
      <c r="F498" s="50" t="s">
        <v>1253</v>
      </c>
      <c r="G498" s="51">
        <v>41882</v>
      </c>
      <c r="H498" s="53">
        <v>41892</v>
      </c>
      <c r="I498" s="53"/>
      <c r="J498" s="52">
        <v>12800</v>
      </c>
      <c r="K498" s="52">
        <v>12800</v>
      </c>
      <c r="L498" s="62" t="s">
        <v>1471</v>
      </c>
      <c r="M498" s="65">
        <v>0</v>
      </c>
      <c r="N498" s="65">
        <v>0</v>
      </c>
      <c r="O498" s="65">
        <v>0</v>
      </c>
      <c r="P498" s="65">
        <v>0</v>
      </c>
      <c r="Q498" s="65">
        <v>0</v>
      </c>
      <c r="R498" s="62"/>
      <c r="S498" s="62"/>
      <c r="T498" s="68">
        <v>45199</v>
      </c>
    </row>
    <row r="499" spans="1:20" x14ac:dyDescent="0.3">
      <c r="A499" s="50">
        <v>891501104</v>
      </c>
      <c r="B499" s="50" t="s">
        <v>14</v>
      </c>
      <c r="C499" s="50" t="s">
        <v>15</v>
      </c>
      <c r="D499" s="50">
        <v>1795223</v>
      </c>
      <c r="E499" s="50" t="s">
        <v>537</v>
      </c>
      <c r="F499" s="50" t="s">
        <v>1254</v>
      </c>
      <c r="G499" s="51">
        <v>41882</v>
      </c>
      <c r="H499" s="53">
        <v>41892</v>
      </c>
      <c r="I499" s="53"/>
      <c r="J499" s="52">
        <v>2073</v>
      </c>
      <c r="K499" s="52">
        <v>2073</v>
      </c>
      <c r="L499" s="62" t="s">
        <v>1471</v>
      </c>
      <c r="M499" s="65">
        <v>0</v>
      </c>
      <c r="N499" s="65">
        <v>0</v>
      </c>
      <c r="O499" s="65">
        <v>0</v>
      </c>
      <c r="P499" s="65">
        <v>0</v>
      </c>
      <c r="Q499" s="65">
        <v>0</v>
      </c>
      <c r="R499" s="62"/>
      <c r="S499" s="62"/>
      <c r="T499" s="68">
        <v>45199</v>
      </c>
    </row>
    <row r="500" spans="1:20" x14ac:dyDescent="0.3">
      <c r="A500" s="50">
        <v>891501104</v>
      </c>
      <c r="B500" s="50" t="s">
        <v>14</v>
      </c>
      <c r="C500" s="50" t="s">
        <v>15</v>
      </c>
      <c r="D500" s="50">
        <v>1795306</v>
      </c>
      <c r="E500" s="50" t="s">
        <v>538</v>
      </c>
      <c r="F500" s="50" t="s">
        <v>1255</v>
      </c>
      <c r="G500" s="51">
        <v>41882</v>
      </c>
      <c r="H500" s="53">
        <v>41892</v>
      </c>
      <c r="I500" s="53"/>
      <c r="J500" s="52">
        <v>25111</v>
      </c>
      <c r="K500" s="52">
        <v>25111</v>
      </c>
      <c r="L500" s="62" t="s">
        <v>1471</v>
      </c>
      <c r="M500" s="65">
        <v>0</v>
      </c>
      <c r="N500" s="65">
        <v>0</v>
      </c>
      <c r="O500" s="65">
        <v>0</v>
      </c>
      <c r="P500" s="65">
        <v>0</v>
      </c>
      <c r="Q500" s="65">
        <v>0</v>
      </c>
      <c r="R500" s="62"/>
      <c r="S500" s="62"/>
      <c r="T500" s="68">
        <v>45199</v>
      </c>
    </row>
    <row r="501" spans="1:20" x14ac:dyDescent="0.3">
      <c r="A501" s="50">
        <v>891501104</v>
      </c>
      <c r="B501" s="50" t="s">
        <v>14</v>
      </c>
      <c r="C501" s="50" t="s">
        <v>15</v>
      </c>
      <c r="D501" s="50">
        <v>1795530</v>
      </c>
      <c r="E501" s="50" t="s">
        <v>539</v>
      </c>
      <c r="F501" s="50" t="s">
        <v>1256</v>
      </c>
      <c r="G501" s="51">
        <v>41882</v>
      </c>
      <c r="H501" s="53">
        <v>41892</v>
      </c>
      <c r="I501" s="53"/>
      <c r="J501" s="52">
        <v>14353</v>
      </c>
      <c r="K501" s="52">
        <v>14353</v>
      </c>
      <c r="L501" s="62" t="s">
        <v>1471</v>
      </c>
      <c r="M501" s="65">
        <v>0</v>
      </c>
      <c r="N501" s="65">
        <v>0</v>
      </c>
      <c r="O501" s="65">
        <v>0</v>
      </c>
      <c r="P501" s="65">
        <v>0</v>
      </c>
      <c r="Q501" s="65">
        <v>0</v>
      </c>
      <c r="R501" s="62"/>
      <c r="S501" s="62"/>
      <c r="T501" s="68">
        <v>45199</v>
      </c>
    </row>
    <row r="502" spans="1:20" x14ac:dyDescent="0.3">
      <c r="A502" s="50">
        <v>891501104</v>
      </c>
      <c r="B502" s="50" t="s">
        <v>14</v>
      </c>
      <c r="C502" s="50" t="s">
        <v>15</v>
      </c>
      <c r="D502" s="50">
        <v>1795544</v>
      </c>
      <c r="E502" s="50" t="s">
        <v>540</v>
      </c>
      <c r="F502" s="50" t="s">
        <v>1257</v>
      </c>
      <c r="G502" s="51">
        <v>41882</v>
      </c>
      <c r="H502" s="53">
        <v>41892</v>
      </c>
      <c r="I502" s="53"/>
      <c r="J502" s="52">
        <v>12800</v>
      </c>
      <c r="K502" s="52">
        <v>12800</v>
      </c>
      <c r="L502" s="62" t="s">
        <v>1471</v>
      </c>
      <c r="M502" s="65">
        <v>0</v>
      </c>
      <c r="N502" s="65">
        <v>0</v>
      </c>
      <c r="O502" s="65">
        <v>0</v>
      </c>
      <c r="P502" s="65">
        <v>0</v>
      </c>
      <c r="Q502" s="65">
        <v>0</v>
      </c>
      <c r="R502" s="62"/>
      <c r="S502" s="62"/>
      <c r="T502" s="68">
        <v>45199</v>
      </c>
    </row>
    <row r="503" spans="1:20" x14ac:dyDescent="0.3">
      <c r="A503" s="50">
        <v>891501104</v>
      </c>
      <c r="B503" s="50" t="s">
        <v>14</v>
      </c>
      <c r="C503" s="50" t="s">
        <v>15</v>
      </c>
      <c r="D503" s="50">
        <v>1795643</v>
      </c>
      <c r="E503" s="50" t="s">
        <v>541</v>
      </c>
      <c r="F503" s="50" t="s">
        <v>1258</v>
      </c>
      <c r="G503" s="51">
        <v>41882</v>
      </c>
      <c r="H503" s="53">
        <v>41892</v>
      </c>
      <c r="I503" s="53"/>
      <c r="J503" s="52">
        <v>22440</v>
      </c>
      <c r="K503" s="52">
        <v>22440</v>
      </c>
      <c r="L503" s="62" t="s">
        <v>1471</v>
      </c>
      <c r="M503" s="65">
        <v>0</v>
      </c>
      <c r="N503" s="65">
        <v>0</v>
      </c>
      <c r="O503" s="65">
        <v>0</v>
      </c>
      <c r="P503" s="65">
        <v>0</v>
      </c>
      <c r="Q503" s="65">
        <v>0</v>
      </c>
      <c r="R503" s="62"/>
      <c r="S503" s="62"/>
      <c r="T503" s="68">
        <v>45199</v>
      </c>
    </row>
    <row r="504" spans="1:20" x14ac:dyDescent="0.3">
      <c r="A504" s="50">
        <v>891501104</v>
      </c>
      <c r="B504" s="50" t="s">
        <v>14</v>
      </c>
      <c r="C504" s="50" t="s">
        <v>15</v>
      </c>
      <c r="D504" s="50">
        <v>1795748</v>
      </c>
      <c r="E504" s="50" t="s">
        <v>542</v>
      </c>
      <c r="F504" s="50" t="s">
        <v>1259</v>
      </c>
      <c r="G504" s="51">
        <v>41882</v>
      </c>
      <c r="H504" s="53">
        <v>41892</v>
      </c>
      <c r="I504" s="53"/>
      <c r="J504" s="52">
        <v>11960</v>
      </c>
      <c r="K504" s="52">
        <v>11960</v>
      </c>
      <c r="L504" s="62" t="s">
        <v>1471</v>
      </c>
      <c r="M504" s="65">
        <v>0</v>
      </c>
      <c r="N504" s="65">
        <v>0</v>
      </c>
      <c r="O504" s="65">
        <v>0</v>
      </c>
      <c r="P504" s="65">
        <v>0</v>
      </c>
      <c r="Q504" s="65">
        <v>0</v>
      </c>
      <c r="R504" s="62"/>
      <c r="S504" s="62"/>
      <c r="T504" s="68">
        <v>45199</v>
      </c>
    </row>
    <row r="505" spans="1:20" x14ac:dyDescent="0.3">
      <c r="A505" s="50">
        <v>891501104</v>
      </c>
      <c r="B505" s="50" t="s">
        <v>14</v>
      </c>
      <c r="C505" s="50" t="s">
        <v>15</v>
      </c>
      <c r="D505" s="50">
        <v>1795750</v>
      </c>
      <c r="E505" s="50" t="s">
        <v>543</v>
      </c>
      <c r="F505" s="50" t="s">
        <v>1260</v>
      </c>
      <c r="G505" s="51">
        <v>41882</v>
      </c>
      <c r="H505" s="53">
        <v>41892</v>
      </c>
      <c r="I505" s="53"/>
      <c r="J505" s="52">
        <v>3588</v>
      </c>
      <c r="K505" s="52">
        <v>3588</v>
      </c>
      <c r="L505" s="62" t="s">
        <v>1471</v>
      </c>
      <c r="M505" s="65">
        <v>0</v>
      </c>
      <c r="N505" s="65">
        <v>0</v>
      </c>
      <c r="O505" s="65">
        <v>0</v>
      </c>
      <c r="P505" s="65">
        <v>0</v>
      </c>
      <c r="Q505" s="65">
        <v>0</v>
      </c>
      <c r="R505" s="62"/>
      <c r="S505" s="62"/>
      <c r="T505" s="68">
        <v>45199</v>
      </c>
    </row>
    <row r="506" spans="1:20" x14ac:dyDescent="0.3">
      <c r="A506" s="50">
        <v>891501104</v>
      </c>
      <c r="B506" s="50" t="s">
        <v>14</v>
      </c>
      <c r="C506" s="50" t="s">
        <v>15</v>
      </c>
      <c r="D506" s="50">
        <v>1795762</v>
      </c>
      <c r="E506" s="50" t="s">
        <v>544</v>
      </c>
      <c r="F506" s="50" t="s">
        <v>1261</v>
      </c>
      <c r="G506" s="51">
        <v>41882</v>
      </c>
      <c r="H506" s="53">
        <v>41892</v>
      </c>
      <c r="I506" s="53"/>
      <c r="J506" s="52">
        <v>131529</v>
      </c>
      <c r="K506" s="52">
        <v>131529</v>
      </c>
      <c r="L506" s="62" t="s">
        <v>1471</v>
      </c>
      <c r="M506" s="65">
        <v>0</v>
      </c>
      <c r="N506" s="65">
        <v>0</v>
      </c>
      <c r="O506" s="65">
        <v>0</v>
      </c>
      <c r="P506" s="65">
        <v>0</v>
      </c>
      <c r="Q506" s="65">
        <v>0</v>
      </c>
      <c r="R506" s="62"/>
      <c r="S506" s="62"/>
      <c r="T506" s="68">
        <v>45199</v>
      </c>
    </row>
    <row r="507" spans="1:20" x14ac:dyDescent="0.3">
      <c r="A507" s="50">
        <v>891501104</v>
      </c>
      <c r="B507" s="50" t="s">
        <v>14</v>
      </c>
      <c r="C507" s="50" t="s">
        <v>440</v>
      </c>
      <c r="D507" s="50">
        <v>11915</v>
      </c>
      <c r="E507" s="50" t="s">
        <v>545</v>
      </c>
      <c r="F507" s="50" t="s">
        <v>1262</v>
      </c>
      <c r="G507" s="51">
        <v>41882</v>
      </c>
      <c r="H507" s="53">
        <v>41892</v>
      </c>
      <c r="I507" s="53"/>
      <c r="J507" s="52">
        <v>3714</v>
      </c>
      <c r="K507" s="52">
        <v>3714</v>
      </c>
      <c r="L507" s="62" t="s">
        <v>1471</v>
      </c>
      <c r="M507" s="65">
        <v>0</v>
      </c>
      <c r="N507" s="65">
        <v>0</v>
      </c>
      <c r="O507" s="65">
        <v>0</v>
      </c>
      <c r="P507" s="65">
        <v>0</v>
      </c>
      <c r="Q507" s="65">
        <v>0</v>
      </c>
      <c r="R507" s="62"/>
      <c r="S507" s="62"/>
      <c r="T507" s="68">
        <v>45199</v>
      </c>
    </row>
    <row r="508" spans="1:20" x14ac:dyDescent="0.3">
      <c r="A508" s="50">
        <v>891501104</v>
      </c>
      <c r="B508" s="50" t="s">
        <v>14</v>
      </c>
      <c r="C508" s="50" t="s">
        <v>15</v>
      </c>
      <c r="D508" s="50">
        <v>1796209</v>
      </c>
      <c r="E508" s="50" t="s">
        <v>546</v>
      </c>
      <c r="F508" s="50" t="s">
        <v>1263</v>
      </c>
      <c r="G508" s="51">
        <v>41882</v>
      </c>
      <c r="H508" s="53">
        <v>41892</v>
      </c>
      <c r="I508" s="53"/>
      <c r="J508" s="52">
        <v>153681</v>
      </c>
      <c r="K508" s="52">
        <v>153681</v>
      </c>
      <c r="L508" s="62" t="s">
        <v>1471</v>
      </c>
      <c r="M508" s="65">
        <v>0</v>
      </c>
      <c r="N508" s="65">
        <v>0</v>
      </c>
      <c r="O508" s="65">
        <v>0</v>
      </c>
      <c r="P508" s="65">
        <v>0</v>
      </c>
      <c r="Q508" s="65">
        <v>0</v>
      </c>
      <c r="R508" s="62"/>
      <c r="S508" s="62"/>
      <c r="T508" s="68">
        <v>45199</v>
      </c>
    </row>
    <row r="509" spans="1:20" x14ac:dyDescent="0.3">
      <c r="A509" s="50">
        <v>891501104</v>
      </c>
      <c r="B509" s="50" t="s">
        <v>14</v>
      </c>
      <c r="C509" s="50" t="s">
        <v>547</v>
      </c>
      <c r="D509" s="50">
        <v>36342</v>
      </c>
      <c r="E509" s="50" t="s">
        <v>548</v>
      </c>
      <c r="F509" s="50" t="s">
        <v>1264</v>
      </c>
      <c r="G509" s="51">
        <v>41882</v>
      </c>
      <c r="H509" s="53">
        <v>41892</v>
      </c>
      <c r="I509" s="53"/>
      <c r="J509" s="52">
        <v>14665</v>
      </c>
      <c r="K509" s="52">
        <v>14665</v>
      </c>
      <c r="L509" s="62" t="s">
        <v>1471</v>
      </c>
      <c r="M509" s="65">
        <v>0</v>
      </c>
      <c r="N509" s="65">
        <v>0</v>
      </c>
      <c r="O509" s="65">
        <v>0</v>
      </c>
      <c r="P509" s="65">
        <v>0</v>
      </c>
      <c r="Q509" s="65">
        <v>0</v>
      </c>
      <c r="R509" s="62"/>
      <c r="S509" s="62"/>
      <c r="T509" s="68">
        <v>45199</v>
      </c>
    </row>
    <row r="510" spans="1:20" x14ac:dyDescent="0.3">
      <c r="A510" s="50">
        <v>891501104</v>
      </c>
      <c r="B510" s="50" t="s">
        <v>14</v>
      </c>
      <c r="C510" s="50" t="s">
        <v>547</v>
      </c>
      <c r="D510" s="50">
        <v>36343</v>
      </c>
      <c r="E510" s="50" t="s">
        <v>549</v>
      </c>
      <c r="F510" s="50" t="s">
        <v>1265</v>
      </c>
      <c r="G510" s="51">
        <v>41882</v>
      </c>
      <c r="H510" s="53">
        <v>41892</v>
      </c>
      <c r="I510" s="53"/>
      <c r="J510" s="52">
        <v>14665</v>
      </c>
      <c r="K510" s="52">
        <v>14665</v>
      </c>
      <c r="L510" s="62" t="s">
        <v>1471</v>
      </c>
      <c r="M510" s="65">
        <v>0</v>
      </c>
      <c r="N510" s="65">
        <v>0</v>
      </c>
      <c r="O510" s="65">
        <v>0</v>
      </c>
      <c r="P510" s="65">
        <v>0</v>
      </c>
      <c r="Q510" s="65">
        <v>0</v>
      </c>
      <c r="R510" s="62"/>
      <c r="S510" s="62"/>
      <c r="T510" s="68">
        <v>45199</v>
      </c>
    </row>
    <row r="511" spans="1:20" x14ac:dyDescent="0.3">
      <c r="A511" s="50">
        <v>891501104</v>
      </c>
      <c r="B511" s="50" t="s">
        <v>14</v>
      </c>
      <c r="C511" s="50" t="s">
        <v>547</v>
      </c>
      <c r="D511" s="50">
        <v>36359</v>
      </c>
      <c r="E511" s="50" t="s">
        <v>550</v>
      </c>
      <c r="F511" s="50" t="s">
        <v>1266</v>
      </c>
      <c r="G511" s="51">
        <v>41882</v>
      </c>
      <c r="H511" s="53">
        <v>41892</v>
      </c>
      <c r="I511" s="53"/>
      <c r="J511" s="52">
        <v>17345</v>
      </c>
      <c r="K511" s="52">
        <v>17345</v>
      </c>
      <c r="L511" s="62" t="s">
        <v>1471</v>
      </c>
      <c r="M511" s="65">
        <v>0</v>
      </c>
      <c r="N511" s="65">
        <v>0</v>
      </c>
      <c r="O511" s="65">
        <v>0</v>
      </c>
      <c r="P511" s="65">
        <v>0</v>
      </c>
      <c r="Q511" s="65">
        <v>0</v>
      </c>
      <c r="R511" s="62"/>
      <c r="S511" s="62"/>
      <c r="T511" s="68">
        <v>45199</v>
      </c>
    </row>
    <row r="512" spans="1:20" x14ac:dyDescent="0.3">
      <c r="A512" s="50">
        <v>891501104</v>
      </c>
      <c r="B512" s="50" t="s">
        <v>14</v>
      </c>
      <c r="C512" s="50" t="s">
        <v>547</v>
      </c>
      <c r="D512" s="50">
        <v>36360</v>
      </c>
      <c r="E512" s="50" t="s">
        <v>551</v>
      </c>
      <c r="F512" s="50" t="s">
        <v>1267</v>
      </c>
      <c r="G512" s="51">
        <v>41882</v>
      </c>
      <c r="H512" s="53">
        <v>41892</v>
      </c>
      <c r="I512" s="53"/>
      <c r="J512" s="52">
        <v>23113</v>
      </c>
      <c r="K512" s="52">
        <v>23113</v>
      </c>
      <c r="L512" s="62" t="s">
        <v>1471</v>
      </c>
      <c r="M512" s="65">
        <v>0</v>
      </c>
      <c r="N512" s="65">
        <v>0</v>
      </c>
      <c r="O512" s="65">
        <v>0</v>
      </c>
      <c r="P512" s="65">
        <v>0</v>
      </c>
      <c r="Q512" s="65">
        <v>0</v>
      </c>
      <c r="R512" s="62"/>
      <c r="S512" s="62"/>
      <c r="T512" s="68">
        <v>45199</v>
      </c>
    </row>
    <row r="513" spans="1:20" x14ac:dyDescent="0.3">
      <c r="A513" s="50">
        <v>891501104</v>
      </c>
      <c r="B513" s="50" t="s">
        <v>14</v>
      </c>
      <c r="C513" s="50" t="s">
        <v>15</v>
      </c>
      <c r="D513" s="50">
        <v>1796763</v>
      </c>
      <c r="E513" s="50" t="s">
        <v>552</v>
      </c>
      <c r="F513" s="50" t="s">
        <v>1268</v>
      </c>
      <c r="G513" s="51">
        <v>41882</v>
      </c>
      <c r="H513" s="53">
        <v>41892</v>
      </c>
      <c r="I513" s="53"/>
      <c r="J513" s="52">
        <v>14419</v>
      </c>
      <c r="K513" s="52">
        <v>14419</v>
      </c>
      <c r="L513" s="62" t="s">
        <v>1471</v>
      </c>
      <c r="M513" s="65">
        <v>0</v>
      </c>
      <c r="N513" s="65">
        <v>0</v>
      </c>
      <c r="O513" s="65">
        <v>0</v>
      </c>
      <c r="P513" s="65">
        <v>0</v>
      </c>
      <c r="Q513" s="65">
        <v>0</v>
      </c>
      <c r="R513" s="62"/>
      <c r="S513" s="62"/>
      <c r="T513" s="68">
        <v>45199</v>
      </c>
    </row>
    <row r="514" spans="1:20" x14ac:dyDescent="0.3">
      <c r="A514" s="50">
        <v>891501104</v>
      </c>
      <c r="B514" s="50" t="s">
        <v>14</v>
      </c>
      <c r="C514" s="50" t="s">
        <v>15</v>
      </c>
      <c r="D514" s="50">
        <v>1796891</v>
      </c>
      <c r="E514" s="50" t="s">
        <v>553</v>
      </c>
      <c r="F514" s="50" t="s">
        <v>1269</v>
      </c>
      <c r="G514" s="51">
        <v>41882</v>
      </c>
      <c r="H514" s="53">
        <v>41892</v>
      </c>
      <c r="I514" s="53"/>
      <c r="J514" s="52">
        <v>14353</v>
      </c>
      <c r="K514" s="52">
        <v>14353</v>
      </c>
      <c r="L514" s="62" t="s">
        <v>1471</v>
      </c>
      <c r="M514" s="65">
        <v>0</v>
      </c>
      <c r="N514" s="65">
        <v>0</v>
      </c>
      <c r="O514" s="65">
        <v>0</v>
      </c>
      <c r="P514" s="65">
        <v>0</v>
      </c>
      <c r="Q514" s="65">
        <v>0</v>
      </c>
      <c r="R514" s="62"/>
      <c r="S514" s="62"/>
      <c r="T514" s="68">
        <v>45199</v>
      </c>
    </row>
    <row r="515" spans="1:20" x14ac:dyDescent="0.3">
      <c r="A515" s="50">
        <v>891501104</v>
      </c>
      <c r="B515" s="50" t="s">
        <v>14</v>
      </c>
      <c r="C515" s="50" t="s">
        <v>193</v>
      </c>
      <c r="D515" s="50">
        <v>156776</v>
      </c>
      <c r="E515" s="50" t="s">
        <v>554</v>
      </c>
      <c r="F515" s="50" t="s">
        <v>1270</v>
      </c>
      <c r="G515" s="51">
        <v>41882</v>
      </c>
      <c r="H515" s="53">
        <v>41892</v>
      </c>
      <c r="I515" s="53"/>
      <c r="J515" s="52">
        <v>11100</v>
      </c>
      <c r="K515" s="52">
        <v>11100</v>
      </c>
      <c r="L515" s="62" t="s">
        <v>1471</v>
      </c>
      <c r="M515" s="65">
        <v>0</v>
      </c>
      <c r="N515" s="65">
        <v>0</v>
      </c>
      <c r="O515" s="65">
        <v>0</v>
      </c>
      <c r="P515" s="65">
        <v>0</v>
      </c>
      <c r="Q515" s="65">
        <v>0</v>
      </c>
      <c r="R515" s="62"/>
      <c r="S515" s="62"/>
      <c r="T515" s="68">
        <v>45199</v>
      </c>
    </row>
    <row r="516" spans="1:20" x14ac:dyDescent="0.3">
      <c r="A516" s="50">
        <v>891501104</v>
      </c>
      <c r="B516" s="50" t="s">
        <v>14</v>
      </c>
      <c r="C516" s="50" t="s">
        <v>15</v>
      </c>
      <c r="D516" s="50">
        <v>1797750</v>
      </c>
      <c r="E516" s="50" t="s">
        <v>555</v>
      </c>
      <c r="F516" s="50" t="s">
        <v>1271</v>
      </c>
      <c r="G516" s="51">
        <v>41882</v>
      </c>
      <c r="H516" s="53">
        <v>41892</v>
      </c>
      <c r="I516" s="53"/>
      <c r="J516" s="52">
        <v>22440</v>
      </c>
      <c r="K516" s="52">
        <v>22440</v>
      </c>
      <c r="L516" s="62" t="s">
        <v>1471</v>
      </c>
      <c r="M516" s="65">
        <v>0</v>
      </c>
      <c r="N516" s="65">
        <v>0</v>
      </c>
      <c r="O516" s="65">
        <v>0</v>
      </c>
      <c r="P516" s="65">
        <v>0</v>
      </c>
      <c r="Q516" s="65">
        <v>0</v>
      </c>
      <c r="R516" s="62"/>
      <c r="S516" s="62"/>
      <c r="T516" s="68">
        <v>45199</v>
      </c>
    </row>
    <row r="517" spans="1:20" x14ac:dyDescent="0.3">
      <c r="A517" s="50">
        <v>891501104</v>
      </c>
      <c r="B517" s="50" t="s">
        <v>14</v>
      </c>
      <c r="C517" s="50" t="s">
        <v>15</v>
      </c>
      <c r="D517" s="50">
        <v>1797939</v>
      </c>
      <c r="E517" s="50" t="s">
        <v>556</v>
      </c>
      <c r="F517" s="50" t="s">
        <v>1272</v>
      </c>
      <c r="G517" s="51">
        <v>41882</v>
      </c>
      <c r="H517" s="53">
        <v>41892</v>
      </c>
      <c r="I517" s="53"/>
      <c r="J517" s="52">
        <v>8801</v>
      </c>
      <c r="K517" s="52">
        <v>8801</v>
      </c>
      <c r="L517" s="62" t="s">
        <v>1471</v>
      </c>
      <c r="M517" s="65">
        <v>0</v>
      </c>
      <c r="N517" s="65">
        <v>0</v>
      </c>
      <c r="O517" s="65">
        <v>0</v>
      </c>
      <c r="P517" s="65">
        <v>0</v>
      </c>
      <c r="Q517" s="65">
        <v>0</v>
      </c>
      <c r="R517" s="62"/>
      <c r="S517" s="62"/>
      <c r="T517" s="68">
        <v>45199</v>
      </c>
    </row>
    <row r="518" spans="1:20" x14ac:dyDescent="0.3">
      <c r="A518" s="50">
        <v>891501104</v>
      </c>
      <c r="B518" s="50" t="s">
        <v>14</v>
      </c>
      <c r="C518" s="50" t="s">
        <v>15</v>
      </c>
      <c r="D518" s="50">
        <v>1797949</v>
      </c>
      <c r="E518" s="50" t="s">
        <v>557</v>
      </c>
      <c r="F518" s="50" t="s">
        <v>1273</v>
      </c>
      <c r="G518" s="51">
        <v>41882</v>
      </c>
      <c r="H518" s="53">
        <v>41892</v>
      </c>
      <c r="I518" s="53"/>
      <c r="J518" s="52">
        <v>3588</v>
      </c>
      <c r="K518" s="52">
        <v>3588</v>
      </c>
      <c r="L518" s="62" t="s">
        <v>1471</v>
      </c>
      <c r="M518" s="65">
        <v>0</v>
      </c>
      <c r="N518" s="65">
        <v>0</v>
      </c>
      <c r="O518" s="65">
        <v>0</v>
      </c>
      <c r="P518" s="65">
        <v>0</v>
      </c>
      <c r="Q518" s="65">
        <v>0</v>
      </c>
      <c r="R518" s="62"/>
      <c r="S518" s="62"/>
      <c r="T518" s="68">
        <v>45199</v>
      </c>
    </row>
    <row r="519" spans="1:20" x14ac:dyDescent="0.3">
      <c r="A519" s="50">
        <v>891501104</v>
      </c>
      <c r="B519" s="50" t="s">
        <v>14</v>
      </c>
      <c r="C519" s="50" t="s">
        <v>15</v>
      </c>
      <c r="D519" s="50">
        <v>1798609</v>
      </c>
      <c r="E519" s="50" t="s">
        <v>558</v>
      </c>
      <c r="F519" s="50" t="s">
        <v>1274</v>
      </c>
      <c r="G519" s="51">
        <v>41882</v>
      </c>
      <c r="H519" s="53">
        <v>41892</v>
      </c>
      <c r="I519" s="53"/>
      <c r="J519" s="52">
        <v>12800</v>
      </c>
      <c r="K519" s="52">
        <v>12800</v>
      </c>
      <c r="L519" s="62" t="s">
        <v>1471</v>
      </c>
      <c r="M519" s="65">
        <v>0</v>
      </c>
      <c r="N519" s="65">
        <v>0</v>
      </c>
      <c r="O519" s="65">
        <v>0</v>
      </c>
      <c r="P519" s="65">
        <v>0</v>
      </c>
      <c r="Q519" s="65">
        <v>0</v>
      </c>
      <c r="R519" s="62"/>
      <c r="S519" s="62"/>
      <c r="T519" s="68">
        <v>45199</v>
      </c>
    </row>
    <row r="520" spans="1:20" x14ac:dyDescent="0.3">
      <c r="A520" s="50">
        <v>891501104</v>
      </c>
      <c r="B520" s="50" t="s">
        <v>14</v>
      </c>
      <c r="C520" s="50" t="s">
        <v>15</v>
      </c>
      <c r="D520" s="50">
        <v>1815218</v>
      </c>
      <c r="E520" s="50" t="s">
        <v>559</v>
      </c>
      <c r="F520" s="50" t="s">
        <v>1275</v>
      </c>
      <c r="G520" s="51">
        <v>41943</v>
      </c>
      <c r="H520" s="53">
        <v>41953</v>
      </c>
      <c r="I520" s="53"/>
      <c r="J520" s="52">
        <v>5670</v>
      </c>
      <c r="K520" s="52">
        <v>5670</v>
      </c>
      <c r="L520" s="62" t="s">
        <v>1471</v>
      </c>
      <c r="M520" s="65">
        <v>0</v>
      </c>
      <c r="N520" s="65">
        <v>0</v>
      </c>
      <c r="O520" s="65">
        <v>0</v>
      </c>
      <c r="P520" s="65">
        <v>0</v>
      </c>
      <c r="Q520" s="65">
        <v>0</v>
      </c>
      <c r="R520" s="62"/>
      <c r="S520" s="62"/>
      <c r="T520" s="68">
        <v>45199</v>
      </c>
    </row>
    <row r="521" spans="1:20" x14ac:dyDescent="0.3">
      <c r="A521" s="50">
        <v>891501104</v>
      </c>
      <c r="B521" s="50" t="s">
        <v>14</v>
      </c>
      <c r="C521" s="50" t="s">
        <v>15</v>
      </c>
      <c r="D521" s="50">
        <v>1815401</v>
      </c>
      <c r="E521" s="50" t="s">
        <v>560</v>
      </c>
      <c r="F521" s="50" t="s">
        <v>1276</v>
      </c>
      <c r="G521" s="51">
        <v>41943</v>
      </c>
      <c r="H521" s="53">
        <v>41953</v>
      </c>
      <c r="I521" s="53"/>
      <c r="J521" s="52">
        <v>14800</v>
      </c>
      <c r="K521" s="52">
        <v>14800</v>
      </c>
      <c r="L521" s="62" t="s">
        <v>1471</v>
      </c>
      <c r="M521" s="65">
        <v>0</v>
      </c>
      <c r="N521" s="65">
        <v>0</v>
      </c>
      <c r="O521" s="65">
        <v>0</v>
      </c>
      <c r="P521" s="65">
        <v>0</v>
      </c>
      <c r="Q521" s="65">
        <v>0</v>
      </c>
      <c r="R521" s="62"/>
      <c r="S521" s="62"/>
      <c r="T521" s="68">
        <v>45199</v>
      </c>
    </row>
    <row r="522" spans="1:20" x14ac:dyDescent="0.3">
      <c r="A522" s="50">
        <v>891501104</v>
      </c>
      <c r="B522" s="50" t="s">
        <v>14</v>
      </c>
      <c r="C522" s="50" t="s">
        <v>15</v>
      </c>
      <c r="D522" s="50">
        <v>1815686</v>
      </c>
      <c r="E522" s="50" t="s">
        <v>561</v>
      </c>
      <c r="F522" s="50" t="s">
        <v>1277</v>
      </c>
      <c r="G522" s="51">
        <v>41943</v>
      </c>
      <c r="H522" s="53">
        <v>41953</v>
      </c>
      <c r="I522" s="53"/>
      <c r="J522" s="52">
        <v>34900</v>
      </c>
      <c r="K522" s="52">
        <v>34900</v>
      </c>
      <c r="L522" s="62" t="s">
        <v>1471</v>
      </c>
      <c r="M522" s="65">
        <v>0</v>
      </c>
      <c r="N522" s="65">
        <v>0</v>
      </c>
      <c r="O522" s="65">
        <v>0</v>
      </c>
      <c r="P522" s="65">
        <v>0</v>
      </c>
      <c r="Q522" s="65">
        <v>0</v>
      </c>
      <c r="R522" s="62"/>
      <c r="S522" s="62"/>
      <c r="T522" s="68">
        <v>45199</v>
      </c>
    </row>
    <row r="523" spans="1:20" x14ac:dyDescent="0.3">
      <c r="A523" s="50">
        <v>891501104</v>
      </c>
      <c r="B523" s="50" t="s">
        <v>14</v>
      </c>
      <c r="C523" s="50" t="s">
        <v>15</v>
      </c>
      <c r="D523" s="50">
        <v>1816176</v>
      </c>
      <c r="E523" s="50" t="s">
        <v>562</v>
      </c>
      <c r="F523" s="50" t="s">
        <v>1278</v>
      </c>
      <c r="G523" s="51">
        <v>41943</v>
      </c>
      <c r="H523" s="53">
        <v>41953</v>
      </c>
      <c r="I523" s="53"/>
      <c r="J523" s="52">
        <v>7600</v>
      </c>
      <c r="K523" s="52">
        <v>7600</v>
      </c>
      <c r="L523" s="62" t="s">
        <v>1471</v>
      </c>
      <c r="M523" s="65">
        <v>0</v>
      </c>
      <c r="N523" s="65">
        <v>0</v>
      </c>
      <c r="O523" s="65">
        <v>0</v>
      </c>
      <c r="P523" s="65">
        <v>0</v>
      </c>
      <c r="Q523" s="65">
        <v>0</v>
      </c>
      <c r="R523" s="62"/>
      <c r="S523" s="62"/>
      <c r="T523" s="68">
        <v>45199</v>
      </c>
    </row>
    <row r="524" spans="1:20" x14ac:dyDescent="0.3">
      <c r="A524" s="50">
        <v>891501104</v>
      </c>
      <c r="B524" s="50" t="s">
        <v>14</v>
      </c>
      <c r="C524" s="50" t="s">
        <v>15</v>
      </c>
      <c r="D524" s="50">
        <v>1816412</v>
      </c>
      <c r="E524" s="50" t="s">
        <v>563</v>
      </c>
      <c r="F524" s="50" t="s">
        <v>1279</v>
      </c>
      <c r="G524" s="51">
        <v>41943</v>
      </c>
      <c r="H524" s="53">
        <v>41953</v>
      </c>
      <c r="I524" s="53"/>
      <c r="J524" s="52">
        <v>12800</v>
      </c>
      <c r="K524" s="52">
        <v>12800</v>
      </c>
      <c r="L524" s="62" t="s">
        <v>1471</v>
      </c>
      <c r="M524" s="65">
        <v>0</v>
      </c>
      <c r="N524" s="65">
        <v>0</v>
      </c>
      <c r="O524" s="65">
        <v>0</v>
      </c>
      <c r="P524" s="65">
        <v>0</v>
      </c>
      <c r="Q524" s="65">
        <v>0</v>
      </c>
      <c r="R524" s="62"/>
      <c r="S524" s="62"/>
      <c r="T524" s="68">
        <v>45199</v>
      </c>
    </row>
    <row r="525" spans="1:20" x14ac:dyDescent="0.3">
      <c r="A525" s="50">
        <v>891501104</v>
      </c>
      <c r="B525" s="50" t="s">
        <v>14</v>
      </c>
      <c r="C525" s="50" t="s">
        <v>15</v>
      </c>
      <c r="D525" s="50">
        <v>1816690</v>
      </c>
      <c r="E525" s="50" t="s">
        <v>564</v>
      </c>
      <c r="F525" s="50" t="s">
        <v>1280</v>
      </c>
      <c r="G525" s="51">
        <v>41943</v>
      </c>
      <c r="H525" s="53">
        <v>41953</v>
      </c>
      <c r="I525" s="53"/>
      <c r="J525" s="52">
        <v>20310</v>
      </c>
      <c r="K525" s="52">
        <v>20310</v>
      </c>
      <c r="L525" s="62" t="s">
        <v>1471</v>
      </c>
      <c r="M525" s="65">
        <v>0</v>
      </c>
      <c r="N525" s="65">
        <v>0</v>
      </c>
      <c r="O525" s="65">
        <v>0</v>
      </c>
      <c r="P525" s="65">
        <v>0</v>
      </c>
      <c r="Q525" s="65">
        <v>0</v>
      </c>
      <c r="R525" s="62"/>
      <c r="S525" s="62"/>
      <c r="T525" s="68">
        <v>45199</v>
      </c>
    </row>
    <row r="526" spans="1:20" x14ac:dyDescent="0.3">
      <c r="A526" s="50">
        <v>891501104</v>
      </c>
      <c r="B526" s="50" t="s">
        <v>14</v>
      </c>
      <c r="C526" s="50" t="s">
        <v>15</v>
      </c>
      <c r="D526" s="50">
        <v>1816834</v>
      </c>
      <c r="E526" s="50" t="s">
        <v>565</v>
      </c>
      <c r="F526" s="50" t="s">
        <v>1281</v>
      </c>
      <c r="G526" s="51">
        <v>41943</v>
      </c>
      <c r="H526" s="53">
        <v>41953</v>
      </c>
      <c r="I526" s="53"/>
      <c r="J526" s="52">
        <v>182500</v>
      </c>
      <c r="K526" s="52">
        <v>182500</v>
      </c>
      <c r="L526" s="62" t="s">
        <v>1471</v>
      </c>
      <c r="M526" s="65">
        <v>0</v>
      </c>
      <c r="N526" s="65">
        <v>0</v>
      </c>
      <c r="O526" s="65">
        <v>0</v>
      </c>
      <c r="P526" s="65">
        <v>0</v>
      </c>
      <c r="Q526" s="65">
        <v>0</v>
      </c>
      <c r="R526" s="62"/>
      <c r="S526" s="62"/>
      <c r="T526" s="68">
        <v>45199</v>
      </c>
    </row>
    <row r="527" spans="1:20" x14ac:dyDescent="0.3">
      <c r="A527" s="50">
        <v>891501104</v>
      </c>
      <c r="B527" s="50" t="s">
        <v>14</v>
      </c>
      <c r="C527" s="50" t="s">
        <v>15</v>
      </c>
      <c r="D527" s="50">
        <v>1817417</v>
      </c>
      <c r="E527" s="50" t="s">
        <v>566</v>
      </c>
      <c r="F527" s="50" t="s">
        <v>1282</v>
      </c>
      <c r="G527" s="51">
        <v>41943</v>
      </c>
      <c r="H527" s="53">
        <v>41953</v>
      </c>
      <c r="I527" s="53"/>
      <c r="J527" s="52">
        <v>14400</v>
      </c>
      <c r="K527" s="52">
        <v>14400</v>
      </c>
      <c r="L527" s="62" t="s">
        <v>1471</v>
      </c>
      <c r="M527" s="65">
        <v>0</v>
      </c>
      <c r="N527" s="65">
        <v>0</v>
      </c>
      <c r="O527" s="65">
        <v>0</v>
      </c>
      <c r="P527" s="65">
        <v>0</v>
      </c>
      <c r="Q527" s="65">
        <v>0</v>
      </c>
      <c r="R527" s="62"/>
      <c r="S527" s="62"/>
      <c r="T527" s="68">
        <v>45199</v>
      </c>
    </row>
    <row r="528" spans="1:20" x14ac:dyDescent="0.3">
      <c r="A528" s="50">
        <v>891501104</v>
      </c>
      <c r="B528" s="50" t="s">
        <v>14</v>
      </c>
      <c r="C528" s="50" t="s">
        <v>15</v>
      </c>
      <c r="D528" s="50">
        <v>1817425</v>
      </c>
      <c r="E528" s="50" t="s">
        <v>567</v>
      </c>
      <c r="F528" s="50" t="s">
        <v>1283</v>
      </c>
      <c r="G528" s="51">
        <v>41943</v>
      </c>
      <c r="H528" s="53">
        <v>41953</v>
      </c>
      <c r="I528" s="53"/>
      <c r="J528" s="52">
        <v>15587</v>
      </c>
      <c r="K528" s="52">
        <v>15587</v>
      </c>
      <c r="L528" s="62" t="s">
        <v>1471</v>
      </c>
      <c r="M528" s="65">
        <v>0</v>
      </c>
      <c r="N528" s="65">
        <v>0</v>
      </c>
      <c r="O528" s="65">
        <v>0</v>
      </c>
      <c r="P528" s="65">
        <v>0</v>
      </c>
      <c r="Q528" s="65">
        <v>0</v>
      </c>
      <c r="R528" s="62"/>
      <c r="S528" s="62"/>
      <c r="T528" s="68">
        <v>45199</v>
      </c>
    </row>
    <row r="529" spans="1:20" x14ac:dyDescent="0.3">
      <c r="A529" s="50">
        <v>891501104</v>
      </c>
      <c r="B529" s="50" t="s">
        <v>14</v>
      </c>
      <c r="C529" s="50" t="s">
        <v>15</v>
      </c>
      <c r="D529" s="50">
        <v>1817512</v>
      </c>
      <c r="E529" s="50" t="s">
        <v>568</v>
      </c>
      <c r="F529" s="50" t="s">
        <v>1284</v>
      </c>
      <c r="G529" s="51">
        <v>41943</v>
      </c>
      <c r="H529" s="53">
        <v>41953</v>
      </c>
      <c r="I529" s="53"/>
      <c r="J529" s="52">
        <v>14400</v>
      </c>
      <c r="K529" s="52">
        <v>14400</v>
      </c>
      <c r="L529" s="62" t="s">
        <v>1471</v>
      </c>
      <c r="M529" s="65">
        <v>0</v>
      </c>
      <c r="N529" s="65">
        <v>0</v>
      </c>
      <c r="O529" s="65">
        <v>0</v>
      </c>
      <c r="P529" s="65">
        <v>0</v>
      </c>
      <c r="Q529" s="65">
        <v>0</v>
      </c>
      <c r="R529" s="62"/>
      <c r="S529" s="62"/>
      <c r="T529" s="68">
        <v>45199</v>
      </c>
    </row>
    <row r="530" spans="1:20" x14ac:dyDescent="0.3">
      <c r="A530" s="50">
        <v>891501104</v>
      </c>
      <c r="B530" s="50" t="s">
        <v>14</v>
      </c>
      <c r="C530" s="50" t="s">
        <v>15</v>
      </c>
      <c r="D530" s="50">
        <v>1819463</v>
      </c>
      <c r="E530" s="50" t="s">
        <v>569</v>
      </c>
      <c r="F530" s="50" t="s">
        <v>1285</v>
      </c>
      <c r="G530" s="51">
        <v>41943</v>
      </c>
      <c r="H530" s="53">
        <v>41953</v>
      </c>
      <c r="I530" s="53"/>
      <c r="J530" s="52">
        <v>58274</v>
      </c>
      <c r="K530" s="52">
        <v>58274</v>
      </c>
      <c r="L530" s="62" t="s">
        <v>1471</v>
      </c>
      <c r="M530" s="65">
        <v>0</v>
      </c>
      <c r="N530" s="65">
        <v>0</v>
      </c>
      <c r="O530" s="65">
        <v>0</v>
      </c>
      <c r="P530" s="65">
        <v>0</v>
      </c>
      <c r="Q530" s="65">
        <v>0</v>
      </c>
      <c r="R530" s="62"/>
      <c r="S530" s="62"/>
      <c r="T530" s="68">
        <v>45199</v>
      </c>
    </row>
    <row r="531" spans="1:20" x14ac:dyDescent="0.3">
      <c r="A531" s="50">
        <v>891501104</v>
      </c>
      <c r="B531" s="50" t="s">
        <v>14</v>
      </c>
      <c r="C531" s="50" t="s">
        <v>15</v>
      </c>
      <c r="D531" s="50">
        <v>1819697</v>
      </c>
      <c r="E531" s="50" t="s">
        <v>570</v>
      </c>
      <c r="F531" s="50" t="s">
        <v>1286</v>
      </c>
      <c r="G531" s="51">
        <v>41943</v>
      </c>
      <c r="H531" s="53">
        <v>41953</v>
      </c>
      <c r="I531" s="53"/>
      <c r="J531" s="52">
        <v>11100</v>
      </c>
      <c r="K531" s="52">
        <v>11100</v>
      </c>
      <c r="L531" s="62" t="s">
        <v>1471</v>
      </c>
      <c r="M531" s="65">
        <v>0</v>
      </c>
      <c r="N531" s="65">
        <v>0</v>
      </c>
      <c r="O531" s="65">
        <v>0</v>
      </c>
      <c r="P531" s="65">
        <v>0</v>
      </c>
      <c r="Q531" s="65">
        <v>0</v>
      </c>
      <c r="R531" s="62"/>
      <c r="S531" s="62"/>
      <c r="T531" s="68">
        <v>45199</v>
      </c>
    </row>
    <row r="532" spans="1:20" x14ac:dyDescent="0.3">
      <c r="A532" s="50">
        <v>891501104</v>
      </c>
      <c r="B532" s="50" t="s">
        <v>14</v>
      </c>
      <c r="C532" s="50" t="s">
        <v>15</v>
      </c>
      <c r="D532" s="50">
        <v>1819837</v>
      </c>
      <c r="E532" s="50" t="s">
        <v>571</v>
      </c>
      <c r="F532" s="50" t="s">
        <v>1287</v>
      </c>
      <c r="G532" s="51">
        <v>41943</v>
      </c>
      <c r="H532" s="53">
        <v>41953</v>
      </c>
      <c r="I532" s="53"/>
      <c r="J532" s="52">
        <v>14600</v>
      </c>
      <c r="K532" s="52">
        <v>14600</v>
      </c>
      <c r="L532" s="62" t="s">
        <v>1471</v>
      </c>
      <c r="M532" s="65">
        <v>0</v>
      </c>
      <c r="N532" s="65">
        <v>0</v>
      </c>
      <c r="O532" s="65">
        <v>0</v>
      </c>
      <c r="P532" s="65">
        <v>0</v>
      </c>
      <c r="Q532" s="65">
        <v>0</v>
      </c>
      <c r="R532" s="62"/>
      <c r="S532" s="62"/>
      <c r="T532" s="68">
        <v>45199</v>
      </c>
    </row>
    <row r="533" spans="1:20" x14ac:dyDescent="0.3">
      <c r="A533" s="50">
        <v>891501104</v>
      </c>
      <c r="B533" s="50" t="s">
        <v>14</v>
      </c>
      <c r="C533" s="50" t="s">
        <v>15</v>
      </c>
      <c r="D533" s="50">
        <v>1819879</v>
      </c>
      <c r="E533" s="50" t="s">
        <v>572</v>
      </c>
      <c r="F533" s="50" t="s">
        <v>1288</v>
      </c>
      <c r="G533" s="51">
        <v>41943</v>
      </c>
      <c r="H533" s="53">
        <v>41953</v>
      </c>
      <c r="I533" s="53"/>
      <c r="J533" s="52">
        <v>22400</v>
      </c>
      <c r="K533" s="52">
        <v>22400</v>
      </c>
      <c r="L533" s="62" t="s">
        <v>1471</v>
      </c>
      <c r="M533" s="65">
        <v>0</v>
      </c>
      <c r="N533" s="65">
        <v>0</v>
      </c>
      <c r="O533" s="65">
        <v>0</v>
      </c>
      <c r="P533" s="65">
        <v>0</v>
      </c>
      <c r="Q533" s="65">
        <v>0</v>
      </c>
      <c r="R533" s="62"/>
      <c r="S533" s="62"/>
      <c r="T533" s="68">
        <v>45199</v>
      </c>
    </row>
    <row r="534" spans="1:20" x14ac:dyDescent="0.3">
      <c r="A534" s="50">
        <v>891501104</v>
      </c>
      <c r="B534" s="50" t="s">
        <v>14</v>
      </c>
      <c r="C534" s="50" t="s">
        <v>15</v>
      </c>
      <c r="D534" s="50">
        <v>1819921</v>
      </c>
      <c r="E534" s="50" t="s">
        <v>573</v>
      </c>
      <c r="F534" s="50" t="s">
        <v>1289</v>
      </c>
      <c r="G534" s="51">
        <v>41943</v>
      </c>
      <c r="H534" s="53">
        <v>41953</v>
      </c>
      <c r="I534" s="53"/>
      <c r="J534" s="52">
        <v>25100</v>
      </c>
      <c r="K534" s="52">
        <v>25100</v>
      </c>
      <c r="L534" s="62" t="s">
        <v>1471</v>
      </c>
      <c r="M534" s="65">
        <v>0</v>
      </c>
      <c r="N534" s="65">
        <v>0</v>
      </c>
      <c r="O534" s="65">
        <v>0</v>
      </c>
      <c r="P534" s="65">
        <v>0</v>
      </c>
      <c r="Q534" s="65">
        <v>0</v>
      </c>
      <c r="R534" s="62"/>
      <c r="S534" s="62"/>
      <c r="T534" s="68">
        <v>45199</v>
      </c>
    </row>
    <row r="535" spans="1:20" x14ac:dyDescent="0.3">
      <c r="A535" s="50">
        <v>891501104</v>
      </c>
      <c r="B535" s="50" t="s">
        <v>14</v>
      </c>
      <c r="C535" s="50" t="s">
        <v>15</v>
      </c>
      <c r="D535" s="50">
        <v>1819945</v>
      </c>
      <c r="E535" s="50" t="s">
        <v>574</v>
      </c>
      <c r="F535" s="50" t="s">
        <v>1290</v>
      </c>
      <c r="G535" s="51">
        <v>41943</v>
      </c>
      <c r="H535" s="53">
        <v>41953</v>
      </c>
      <c r="I535" s="53"/>
      <c r="J535" s="52">
        <v>31100</v>
      </c>
      <c r="K535" s="52">
        <v>31100</v>
      </c>
      <c r="L535" s="62" t="s">
        <v>1471</v>
      </c>
      <c r="M535" s="65">
        <v>0</v>
      </c>
      <c r="N535" s="65">
        <v>0</v>
      </c>
      <c r="O535" s="65">
        <v>0</v>
      </c>
      <c r="P535" s="65">
        <v>0</v>
      </c>
      <c r="Q535" s="65">
        <v>0</v>
      </c>
      <c r="R535" s="62"/>
      <c r="S535" s="62"/>
      <c r="T535" s="68">
        <v>45199</v>
      </c>
    </row>
    <row r="536" spans="1:20" x14ac:dyDescent="0.3">
      <c r="A536" s="50">
        <v>891501104</v>
      </c>
      <c r="B536" s="50" t="s">
        <v>14</v>
      </c>
      <c r="C536" s="50" t="s">
        <v>15</v>
      </c>
      <c r="D536" s="50">
        <v>1820004</v>
      </c>
      <c r="E536" s="50" t="s">
        <v>575</v>
      </c>
      <c r="F536" s="50" t="s">
        <v>1291</v>
      </c>
      <c r="G536" s="51">
        <v>41943</v>
      </c>
      <c r="H536" s="53">
        <v>41953</v>
      </c>
      <c r="I536" s="53"/>
      <c r="J536" s="52">
        <v>142000</v>
      </c>
      <c r="K536" s="52">
        <v>142000</v>
      </c>
      <c r="L536" s="62" t="s">
        <v>1471</v>
      </c>
      <c r="M536" s="65">
        <v>0</v>
      </c>
      <c r="N536" s="65">
        <v>0</v>
      </c>
      <c r="O536" s="65">
        <v>0</v>
      </c>
      <c r="P536" s="65">
        <v>0</v>
      </c>
      <c r="Q536" s="65">
        <v>0</v>
      </c>
      <c r="R536" s="62"/>
      <c r="S536" s="62"/>
      <c r="T536" s="68">
        <v>45199</v>
      </c>
    </row>
    <row r="537" spans="1:20" x14ac:dyDescent="0.3">
      <c r="A537" s="50">
        <v>891501104</v>
      </c>
      <c r="B537" s="50" t="s">
        <v>14</v>
      </c>
      <c r="C537" s="50" t="s">
        <v>15</v>
      </c>
      <c r="D537" s="50">
        <v>1820007</v>
      </c>
      <c r="E537" s="50" t="s">
        <v>576</v>
      </c>
      <c r="F537" s="50" t="s">
        <v>1292</v>
      </c>
      <c r="G537" s="51">
        <v>41943</v>
      </c>
      <c r="H537" s="53">
        <v>41953</v>
      </c>
      <c r="I537" s="53"/>
      <c r="J537" s="52">
        <v>24600</v>
      </c>
      <c r="K537" s="52">
        <v>24600</v>
      </c>
      <c r="L537" s="62" t="s">
        <v>1471</v>
      </c>
      <c r="M537" s="65">
        <v>0</v>
      </c>
      <c r="N537" s="65">
        <v>0</v>
      </c>
      <c r="O537" s="65">
        <v>0</v>
      </c>
      <c r="P537" s="65">
        <v>0</v>
      </c>
      <c r="Q537" s="65">
        <v>0</v>
      </c>
      <c r="R537" s="62"/>
      <c r="S537" s="62"/>
      <c r="T537" s="68">
        <v>45199</v>
      </c>
    </row>
    <row r="538" spans="1:20" x14ac:dyDescent="0.3">
      <c r="A538" s="50">
        <v>891501104</v>
      </c>
      <c r="B538" s="50" t="s">
        <v>14</v>
      </c>
      <c r="C538" s="50" t="s">
        <v>15</v>
      </c>
      <c r="D538" s="50">
        <v>1820187</v>
      </c>
      <c r="E538" s="50" t="s">
        <v>577</v>
      </c>
      <c r="F538" s="50" t="s">
        <v>1293</v>
      </c>
      <c r="G538" s="51">
        <v>41943</v>
      </c>
      <c r="H538" s="53">
        <v>41953</v>
      </c>
      <c r="I538" s="53"/>
      <c r="J538" s="52">
        <v>69000</v>
      </c>
      <c r="K538" s="52">
        <v>69000</v>
      </c>
      <c r="L538" s="62" t="s">
        <v>1471</v>
      </c>
      <c r="M538" s="65">
        <v>0</v>
      </c>
      <c r="N538" s="65">
        <v>0</v>
      </c>
      <c r="O538" s="65">
        <v>0</v>
      </c>
      <c r="P538" s="65">
        <v>0</v>
      </c>
      <c r="Q538" s="65">
        <v>0</v>
      </c>
      <c r="R538" s="62"/>
      <c r="S538" s="62"/>
      <c r="T538" s="68">
        <v>45199</v>
      </c>
    </row>
    <row r="539" spans="1:20" x14ac:dyDescent="0.3">
      <c r="A539" s="50">
        <v>891501104</v>
      </c>
      <c r="B539" s="50" t="s">
        <v>14</v>
      </c>
      <c r="C539" s="50" t="s">
        <v>15</v>
      </c>
      <c r="D539" s="50">
        <v>1820189</v>
      </c>
      <c r="E539" s="50" t="s">
        <v>578</v>
      </c>
      <c r="F539" s="50" t="s">
        <v>1294</v>
      </c>
      <c r="G539" s="51">
        <v>41943</v>
      </c>
      <c r="H539" s="53">
        <v>41953</v>
      </c>
      <c r="I539" s="53"/>
      <c r="J539" s="52">
        <v>34300</v>
      </c>
      <c r="K539" s="52">
        <v>34300</v>
      </c>
      <c r="L539" s="62" t="s">
        <v>1471</v>
      </c>
      <c r="M539" s="65">
        <v>0</v>
      </c>
      <c r="N539" s="65">
        <v>0</v>
      </c>
      <c r="O539" s="65">
        <v>0</v>
      </c>
      <c r="P539" s="65">
        <v>0</v>
      </c>
      <c r="Q539" s="65">
        <v>0</v>
      </c>
      <c r="R539" s="62"/>
      <c r="S539" s="62"/>
      <c r="T539" s="68">
        <v>45199</v>
      </c>
    </row>
    <row r="540" spans="1:20" x14ac:dyDescent="0.3">
      <c r="A540" s="50">
        <v>891501104</v>
      </c>
      <c r="B540" s="50" t="s">
        <v>14</v>
      </c>
      <c r="C540" s="50" t="s">
        <v>15</v>
      </c>
      <c r="D540" s="50">
        <v>1820190</v>
      </c>
      <c r="E540" s="50" t="s">
        <v>579</v>
      </c>
      <c r="F540" s="50" t="s">
        <v>1295</v>
      </c>
      <c r="G540" s="51">
        <v>41943</v>
      </c>
      <c r="H540" s="53">
        <v>41953</v>
      </c>
      <c r="I540" s="53"/>
      <c r="J540" s="52">
        <v>24100</v>
      </c>
      <c r="K540" s="52">
        <v>24100</v>
      </c>
      <c r="L540" s="62" t="s">
        <v>1471</v>
      </c>
      <c r="M540" s="65">
        <v>0</v>
      </c>
      <c r="N540" s="65">
        <v>0</v>
      </c>
      <c r="O540" s="65">
        <v>0</v>
      </c>
      <c r="P540" s="65">
        <v>0</v>
      </c>
      <c r="Q540" s="65">
        <v>0</v>
      </c>
      <c r="R540" s="62"/>
      <c r="S540" s="62"/>
      <c r="T540" s="68">
        <v>45199</v>
      </c>
    </row>
    <row r="541" spans="1:20" x14ac:dyDescent="0.3">
      <c r="A541" s="50">
        <v>891501104</v>
      </c>
      <c r="B541" s="50" t="s">
        <v>14</v>
      </c>
      <c r="C541" s="50" t="s">
        <v>15</v>
      </c>
      <c r="D541" s="50">
        <v>1820395</v>
      </c>
      <c r="E541" s="50" t="s">
        <v>580</v>
      </c>
      <c r="F541" s="50" t="s">
        <v>1296</v>
      </c>
      <c r="G541" s="51">
        <v>41943</v>
      </c>
      <c r="H541" s="53">
        <v>41953</v>
      </c>
      <c r="I541" s="53"/>
      <c r="J541" s="52">
        <v>11952</v>
      </c>
      <c r="K541" s="52">
        <v>11952</v>
      </c>
      <c r="L541" s="62" t="s">
        <v>1471</v>
      </c>
      <c r="M541" s="65">
        <v>0</v>
      </c>
      <c r="N541" s="65">
        <v>0</v>
      </c>
      <c r="O541" s="65">
        <v>0</v>
      </c>
      <c r="P541" s="65">
        <v>0</v>
      </c>
      <c r="Q541" s="65">
        <v>0</v>
      </c>
      <c r="R541" s="62"/>
      <c r="S541" s="62"/>
      <c r="T541" s="68">
        <v>45199</v>
      </c>
    </row>
    <row r="542" spans="1:20" x14ac:dyDescent="0.3">
      <c r="A542" s="50">
        <v>891501104</v>
      </c>
      <c r="B542" s="50" t="s">
        <v>14</v>
      </c>
      <c r="C542" s="50" t="s">
        <v>15</v>
      </c>
      <c r="D542" s="50">
        <v>1820664</v>
      </c>
      <c r="E542" s="50" t="s">
        <v>581</v>
      </c>
      <c r="F542" s="50" t="s">
        <v>1297</v>
      </c>
      <c r="G542" s="51">
        <v>41943</v>
      </c>
      <c r="H542" s="53">
        <v>41953</v>
      </c>
      <c r="I542" s="53"/>
      <c r="J542" s="52">
        <v>14700</v>
      </c>
      <c r="K542" s="52">
        <v>14700</v>
      </c>
      <c r="L542" s="62" t="s">
        <v>1471</v>
      </c>
      <c r="M542" s="65">
        <v>0</v>
      </c>
      <c r="N542" s="65">
        <v>0</v>
      </c>
      <c r="O542" s="65">
        <v>0</v>
      </c>
      <c r="P542" s="65">
        <v>0</v>
      </c>
      <c r="Q542" s="65">
        <v>0</v>
      </c>
      <c r="R542" s="62"/>
      <c r="S542" s="62"/>
      <c r="T542" s="68">
        <v>45199</v>
      </c>
    </row>
    <row r="543" spans="1:20" x14ac:dyDescent="0.3">
      <c r="A543" s="50">
        <v>891501104</v>
      </c>
      <c r="B543" s="50" t="s">
        <v>14</v>
      </c>
      <c r="C543" s="50" t="s">
        <v>15</v>
      </c>
      <c r="D543" s="50">
        <v>1820665</v>
      </c>
      <c r="E543" s="50" t="s">
        <v>582</v>
      </c>
      <c r="F543" s="50" t="s">
        <v>1298</v>
      </c>
      <c r="G543" s="51">
        <v>41943</v>
      </c>
      <c r="H543" s="53">
        <v>41953</v>
      </c>
      <c r="I543" s="53"/>
      <c r="J543" s="52">
        <v>57600</v>
      </c>
      <c r="K543" s="52">
        <v>57600</v>
      </c>
      <c r="L543" s="62" t="s">
        <v>1471</v>
      </c>
      <c r="M543" s="65">
        <v>0</v>
      </c>
      <c r="N543" s="65">
        <v>0</v>
      </c>
      <c r="O543" s="65">
        <v>0</v>
      </c>
      <c r="P543" s="65">
        <v>0</v>
      </c>
      <c r="Q543" s="65">
        <v>0</v>
      </c>
      <c r="R543" s="62"/>
      <c r="S543" s="62"/>
      <c r="T543" s="68">
        <v>45199</v>
      </c>
    </row>
    <row r="544" spans="1:20" x14ac:dyDescent="0.3">
      <c r="A544" s="50">
        <v>891501104</v>
      </c>
      <c r="B544" s="50" t="s">
        <v>14</v>
      </c>
      <c r="C544" s="50" t="s">
        <v>15</v>
      </c>
      <c r="D544" s="50">
        <v>1820666</v>
      </c>
      <c r="E544" s="50" t="s">
        <v>583</v>
      </c>
      <c r="F544" s="50" t="s">
        <v>1299</v>
      </c>
      <c r="G544" s="51">
        <v>41943</v>
      </c>
      <c r="H544" s="53">
        <v>41953</v>
      </c>
      <c r="I544" s="53"/>
      <c r="J544" s="52">
        <v>5700</v>
      </c>
      <c r="K544" s="52">
        <v>5700</v>
      </c>
      <c r="L544" s="62" t="s">
        <v>1471</v>
      </c>
      <c r="M544" s="65">
        <v>0</v>
      </c>
      <c r="N544" s="65">
        <v>0</v>
      </c>
      <c r="O544" s="65">
        <v>0</v>
      </c>
      <c r="P544" s="65">
        <v>0</v>
      </c>
      <c r="Q544" s="65">
        <v>0</v>
      </c>
      <c r="R544" s="62"/>
      <c r="S544" s="62"/>
      <c r="T544" s="68">
        <v>45199</v>
      </c>
    </row>
    <row r="545" spans="1:20" x14ac:dyDescent="0.3">
      <c r="A545" s="50">
        <v>891501104</v>
      </c>
      <c r="B545" s="50" t="s">
        <v>14</v>
      </c>
      <c r="C545" s="50" t="s">
        <v>15</v>
      </c>
      <c r="D545" s="50">
        <v>1820751</v>
      </c>
      <c r="E545" s="50" t="s">
        <v>584</v>
      </c>
      <c r="F545" s="50" t="s">
        <v>1300</v>
      </c>
      <c r="G545" s="51">
        <v>41943</v>
      </c>
      <c r="H545" s="53">
        <v>41953</v>
      </c>
      <c r="I545" s="53"/>
      <c r="J545" s="52">
        <v>14600</v>
      </c>
      <c r="K545" s="52">
        <v>14600</v>
      </c>
      <c r="L545" s="62" t="s">
        <v>1471</v>
      </c>
      <c r="M545" s="65">
        <v>0</v>
      </c>
      <c r="N545" s="65">
        <v>0</v>
      </c>
      <c r="O545" s="65">
        <v>0</v>
      </c>
      <c r="P545" s="65">
        <v>0</v>
      </c>
      <c r="Q545" s="65">
        <v>0</v>
      </c>
      <c r="R545" s="62"/>
      <c r="S545" s="62"/>
      <c r="T545" s="68">
        <v>45199</v>
      </c>
    </row>
    <row r="546" spans="1:20" x14ac:dyDescent="0.3">
      <c r="A546" s="50">
        <v>891501104</v>
      </c>
      <c r="B546" s="50" t="s">
        <v>14</v>
      </c>
      <c r="C546" s="50" t="s">
        <v>15</v>
      </c>
      <c r="D546" s="50">
        <v>1821343</v>
      </c>
      <c r="E546" s="50" t="s">
        <v>585</v>
      </c>
      <c r="F546" s="50" t="s">
        <v>1301</v>
      </c>
      <c r="G546" s="51">
        <v>41943</v>
      </c>
      <c r="H546" s="53">
        <v>41953</v>
      </c>
      <c r="I546" s="53"/>
      <c r="J546" s="52">
        <v>3283</v>
      </c>
      <c r="K546" s="52">
        <v>3283</v>
      </c>
      <c r="L546" s="62" t="s">
        <v>1471</v>
      </c>
      <c r="M546" s="65">
        <v>0</v>
      </c>
      <c r="N546" s="65">
        <v>0</v>
      </c>
      <c r="O546" s="65">
        <v>0</v>
      </c>
      <c r="P546" s="65">
        <v>0</v>
      </c>
      <c r="Q546" s="65">
        <v>0</v>
      </c>
      <c r="R546" s="62"/>
      <c r="S546" s="62"/>
      <c r="T546" s="68">
        <v>45199</v>
      </c>
    </row>
    <row r="547" spans="1:20" x14ac:dyDescent="0.3">
      <c r="A547" s="50">
        <v>891501104</v>
      </c>
      <c r="B547" s="50" t="s">
        <v>14</v>
      </c>
      <c r="C547" s="50" t="s">
        <v>15</v>
      </c>
      <c r="D547" s="50">
        <v>1821749</v>
      </c>
      <c r="E547" s="50" t="s">
        <v>586</v>
      </c>
      <c r="F547" s="50" t="s">
        <v>1302</v>
      </c>
      <c r="G547" s="51">
        <v>41943</v>
      </c>
      <c r="H547" s="53">
        <v>41953</v>
      </c>
      <c r="I547" s="53"/>
      <c r="J547" s="52">
        <v>12800</v>
      </c>
      <c r="K547" s="52">
        <v>12800</v>
      </c>
      <c r="L547" s="62" t="s">
        <v>1471</v>
      </c>
      <c r="M547" s="65">
        <v>0</v>
      </c>
      <c r="N547" s="65">
        <v>0</v>
      </c>
      <c r="O547" s="65">
        <v>0</v>
      </c>
      <c r="P547" s="65">
        <v>0</v>
      </c>
      <c r="Q547" s="65">
        <v>0</v>
      </c>
      <c r="R547" s="62"/>
      <c r="S547" s="62"/>
      <c r="T547" s="68">
        <v>45199</v>
      </c>
    </row>
    <row r="548" spans="1:20" x14ac:dyDescent="0.3">
      <c r="A548" s="50">
        <v>891501104</v>
      </c>
      <c r="B548" s="50" t="s">
        <v>14</v>
      </c>
      <c r="C548" s="50" t="s">
        <v>15</v>
      </c>
      <c r="D548" s="50">
        <v>1821933</v>
      </c>
      <c r="E548" s="50" t="s">
        <v>587</v>
      </c>
      <c r="F548" s="50" t="s">
        <v>1303</v>
      </c>
      <c r="G548" s="51">
        <v>41943</v>
      </c>
      <c r="H548" s="53">
        <v>41953</v>
      </c>
      <c r="I548" s="53"/>
      <c r="J548" s="52">
        <v>14600</v>
      </c>
      <c r="K548" s="52">
        <v>14600</v>
      </c>
      <c r="L548" s="62" t="s">
        <v>1471</v>
      </c>
      <c r="M548" s="65">
        <v>0</v>
      </c>
      <c r="N548" s="65">
        <v>0</v>
      </c>
      <c r="O548" s="65">
        <v>0</v>
      </c>
      <c r="P548" s="65">
        <v>0</v>
      </c>
      <c r="Q548" s="65">
        <v>0</v>
      </c>
      <c r="R548" s="62"/>
      <c r="S548" s="62"/>
      <c r="T548" s="68">
        <v>45199</v>
      </c>
    </row>
    <row r="549" spans="1:20" x14ac:dyDescent="0.3">
      <c r="A549" s="50">
        <v>891501104</v>
      </c>
      <c r="B549" s="50" t="s">
        <v>14</v>
      </c>
      <c r="C549" s="50" t="s">
        <v>15</v>
      </c>
      <c r="D549" s="50">
        <v>1821958</v>
      </c>
      <c r="E549" s="50" t="s">
        <v>588</v>
      </c>
      <c r="F549" s="50" t="s">
        <v>1304</v>
      </c>
      <c r="G549" s="51">
        <v>41943</v>
      </c>
      <c r="H549" s="53">
        <v>41953</v>
      </c>
      <c r="I549" s="53"/>
      <c r="J549" s="52">
        <v>24100</v>
      </c>
      <c r="K549" s="52">
        <v>24100</v>
      </c>
      <c r="L549" s="62" t="s">
        <v>1471</v>
      </c>
      <c r="M549" s="65">
        <v>0</v>
      </c>
      <c r="N549" s="65">
        <v>0</v>
      </c>
      <c r="O549" s="65">
        <v>0</v>
      </c>
      <c r="P549" s="65">
        <v>0</v>
      </c>
      <c r="Q549" s="65">
        <v>0</v>
      </c>
      <c r="R549" s="62"/>
      <c r="S549" s="62"/>
      <c r="T549" s="68">
        <v>45199</v>
      </c>
    </row>
    <row r="550" spans="1:20" x14ac:dyDescent="0.3">
      <c r="A550" s="50">
        <v>891501104</v>
      </c>
      <c r="B550" s="50" t="s">
        <v>14</v>
      </c>
      <c r="C550" s="50" t="s">
        <v>15</v>
      </c>
      <c r="D550" s="50">
        <v>1821982</v>
      </c>
      <c r="E550" s="50" t="s">
        <v>589</v>
      </c>
      <c r="F550" s="50" t="s">
        <v>1305</v>
      </c>
      <c r="G550" s="51">
        <v>41943</v>
      </c>
      <c r="H550" s="53">
        <v>41953</v>
      </c>
      <c r="I550" s="53"/>
      <c r="J550" s="52">
        <v>22400</v>
      </c>
      <c r="K550" s="52">
        <v>22400</v>
      </c>
      <c r="L550" s="62" t="s">
        <v>1471</v>
      </c>
      <c r="M550" s="65">
        <v>0</v>
      </c>
      <c r="N550" s="65">
        <v>0</v>
      </c>
      <c r="O550" s="65">
        <v>0</v>
      </c>
      <c r="P550" s="65">
        <v>0</v>
      </c>
      <c r="Q550" s="65">
        <v>0</v>
      </c>
      <c r="R550" s="62"/>
      <c r="S550" s="62"/>
      <c r="T550" s="68">
        <v>45199</v>
      </c>
    </row>
    <row r="551" spans="1:20" x14ac:dyDescent="0.3">
      <c r="A551" s="50">
        <v>891501104</v>
      </c>
      <c r="B551" s="50" t="s">
        <v>14</v>
      </c>
      <c r="C551" s="50" t="s">
        <v>15</v>
      </c>
      <c r="D551" s="50">
        <v>1822075</v>
      </c>
      <c r="E551" s="50" t="s">
        <v>590</v>
      </c>
      <c r="F551" s="50" t="s">
        <v>1306</v>
      </c>
      <c r="G551" s="51">
        <v>41943</v>
      </c>
      <c r="H551" s="53">
        <v>41953</v>
      </c>
      <c r="I551" s="53"/>
      <c r="J551" s="52">
        <v>22400</v>
      </c>
      <c r="K551" s="52">
        <v>22400</v>
      </c>
      <c r="L551" s="62" t="s">
        <v>1471</v>
      </c>
      <c r="M551" s="65">
        <v>0</v>
      </c>
      <c r="N551" s="65">
        <v>0</v>
      </c>
      <c r="O551" s="65">
        <v>0</v>
      </c>
      <c r="P551" s="65">
        <v>0</v>
      </c>
      <c r="Q551" s="65">
        <v>0</v>
      </c>
      <c r="R551" s="62"/>
      <c r="S551" s="62"/>
      <c r="T551" s="68">
        <v>45199</v>
      </c>
    </row>
    <row r="552" spans="1:20" x14ac:dyDescent="0.3">
      <c r="A552" s="50">
        <v>891501104</v>
      </c>
      <c r="B552" s="50" t="s">
        <v>14</v>
      </c>
      <c r="C552" s="50" t="s">
        <v>15</v>
      </c>
      <c r="D552" s="50">
        <v>1822185</v>
      </c>
      <c r="E552" s="50" t="s">
        <v>591</v>
      </c>
      <c r="F552" s="50" t="s">
        <v>1307</v>
      </c>
      <c r="G552" s="51">
        <v>41943</v>
      </c>
      <c r="H552" s="53">
        <v>41953</v>
      </c>
      <c r="I552" s="53"/>
      <c r="J552" s="52">
        <v>14400</v>
      </c>
      <c r="K552" s="52">
        <v>14400</v>
      </c>
      <c r="L552" s="62" t="s">
        <v>1471</v>
      </c>
      <c r="M552" s="65">
        <v>0</v>
      </c>
      <c r="N552" s="65">
        <v>0</v>
      </c>
      <c r="O552" s="65">
        <v>0</v>
      </c>
      <c r="P552" s="65">
        <v>0</v>
      </c>
      <c r="Q552" s="65">
        <v>0</v>
      </c>
      <c r="R552" s="62"/>
      <c r="S552" s="62"/>
      <c r="T552" s="68">
        <v>45199</v>
      </c>
    </row>
    <row r="553" spans="1:20" x14ac:dyDescent="0.3">
      <c r="A553" s="50">
        <v>891501104</v>
      </c>
      <c r="B553" s="50" t="s">
        <v>14</v>
      </c>
      <c r="C553" s="50" t="s">
        <v>15</v>
      </c>
      <c r="D553" s="50">
        <v>1822447</v>
      </c>
      <c r="E553" s="50" t="s">
        <v>592</v>
      </c>
      <c r="F553" s="50" t="s">
        <v>1308</v>
      </c>
      <c r="G553" s="51">
        <v>41943</v>
      </c>
      <c r="H553" s="53">
        <v>41953</v>
      </c>
      <c r="I553" s="53"/>
      <c r="J553" s="52">
        <v>5310</v>
      </c>
      <c r="K553" s="52">
        <v>5310</v>
      </c>
      <c r="L553" s="62" t="s">
        <v>1471</v>
      </c>
      <c r="M553" s="65">
        <v>0</v>
      </c>
      <c r="N553" s="65">
        <v>0</v>
      </c>
      <c r="O553" s="65">
        <v>0</v>
      </c>
      <c r="P553" s="65">
        <v>0</v>
      </c>
      <c r="Q553" s="65">
        <v>0</v>
      </c>
      <c r="R553" s="62"/>
      <c r="S553" s="62"/>
      <c r="T553" s="68">
        <v>45199</v>
      </c>
    </row>
    <row r="554" spans="1:20" x14ac:dyDescent="0.3">
      <c r="A554" s="50">
        <v>891501104</v>
      </c>
      <c r="B554" s="50" t="s">
        <v>14</v>
      </c>
      <c r="C554" s="50" t="s">
        <v>15</v>
      </c>
      <c r="D554" s="50">
        <v>1822448</v>
      </c>
      <c r="E554" s="50" t="s">
        <v>593</v>
      </c>
      <c r="F554" s="50" t="s">
        <v>1309</v>
      </c>
      <c r="G554" s="51">
        <v>41943</v>
      </c>
      <c r="H554" s="53">
        <v>41953</v>
      </c>
      <c r="I554" s="53"/>
      <c r="J554" s="52">
        <v>15636</v>
      </c>
      <c r="K554" s="52">
        <v>15636</v>
      </c>
      <c r="L554" s="62" t="s">
        <v>1471</v>
      </c>
      <c r="M554" s="65">
        <v>0</v>
      </c>
      <c r="N554" s="65">
        <v>0</v>
      </c>
      <c r="O554" s="65">
        <v>0</v>
      </c>
      <c r="P554" s="65">
        <v>0</v>
      </c>
      <c r="Q554" s="65">
        <v>0</v>
      </c>
      <c r="R554" s="62"/>
      <c r="S554" s="62"/>
      <c r="T554" s="68">
        <v>45199</v>
      </c>
    </row>
    <row r="555" spans="1:20" x14ac:dyDescent="0.3">
      <c r="A555" s="50">
        <v>891501104</v>
      </c>
      <c r="B555" s="50" t="s">
        <v>14</v>
      </c>
      <c r="C555" s="50" t="s">
        <v>15</v>
      </c>
      <c r="D555" s="50">
        <v>1823116</v>
      </c>
      <c r="E555" s="50" t="s">
        <v>594</v>
      </c>
      <c r="F555" s="50" t="s">
        <v>1310</v>
      </c>
      <c r="G555" s="51">
        <v>41943</v>
      </c>
      <c r="H555" s="53">
        <v>41953</v>
      </c>
      <c r="I555" s="53"/>
      <c r="J555" s="52">
        <v>14600</v>
      </c>
      <c r="K555" s="52">
        <v>14600</v>
      </c>
      <c r="L555" s="62" t="s">
        <v>1471</v>
      </c>
      <c r="M555" s="65">
        <v>0</v>
      </c>
      <c r="N555" s="65">
        <v>0</v>
      </c>
      <c r="O555" s="65">
        <v>0</v>
      </c>
      <c r="P555" s="65">
        <v>0</v>
      </c>
      <c r="Q555" s="65">
        <v>0</v>
      </c>
      <c r="R555" s="62"/>
      <c r="S555" s="62"/>
      <c r="T555" s="68">
        <v>45199</v>
      </c>
    </row>
    <row r="556" spans="1:20" x14ac:dyDescent="0.3">
      <c r="A556" s="50">
        <v>891501104</v>
      </c>
      <c r="B556" s="50" t="s">
        <v>14</v>
      </c>
      <c r="C556" s="50" t="s">
        <v>15</v>
      </c>
      <c r="D556" s="50">
        <v>1823134</v>
      </c>
      <c r="E556" s="50" t="s">
        <v>595</v>
      </c>
      <c r="F556" s="50" t="s">
        <v>1311</v>
      </c>
      <c r="G556" s="51">
        <v>41943</v>
      </c>
      <c r="H556" s="53">
        <v>41953</v>
      </c>
      <c r="I556" s="53"/>
      <c r="J556" s="52">
        <v>55100</v>
      </c>
      <c r="K556" s="52">
        <v>55100</v>
      </c>
      <c r="L556" s="62" t="s">
        <v>1471</v>
      </c>
      <c r="M556" s="65">
        <v>0</v>
      </c>
      <c r="N556" s="65">
        <v>0</v>
      </c>
      <c r="O556" s="65">
        <v>0</v>
      </c>
      <c r="P556" s="65">
        <v>0</v>
      </c>
      <c r="Q556" s="65">
        <v>0</v>
      </c>
      <c r="R556" s="62"/>
      <c r="S556" s="62"/>
      <c r="T556" s="68">
        <v>45199</v>
      </c>
    </row>
    <row r="557" spans="1:20" x14ac:dyDescent="0.3">
      <c r="A557" s="50">
        <v>891501104</v>
      </c>
      <c r="B557" s="50" t="s">
        <v>14</v>
      </c>
      <c r="C557" s="50" t="s">
        <v>15</v>
      </c>
      <c r="D557" s="50">
        <v>1823778</v>
      </c>
      <c r="E557" s="50" t="s">
        <v>596</v>
      </c>
      <c r="F557" s="50" t="s">
        <v>1312</v>
      </c>
      <c r="G557" s="51">
        <v>41943</v>
      </c>
      <c r="H557" s="53">
        <v>41953</v>
      </c>
      <c r="I557" s="53"/>
      <c r="J557" s="52">
        <v>22400</v>
      </c>
      <c r="K557" s="52">
        <v>22400</v>
      </c>
      <c r="L557" s="62" t="s">
        <v>1471</v>
      </c>
      <c r="M557" s="65">
        <v>0</v>
      </c>
      <c r="N557" s="65">
        <v>0</v>
      </c>
      <c r="O557" s="65">
        <v>0</v>
      </c>
      <c r="P557" s="65">
        <v>0</v>
      </c>
      <c r="Q557" s="65">
        <v>0</v>
      </c>
      <c r="R557" s="62"/>
      <c r="S557" s="62"/>
      <c r="T557" s="68">
        <v>45199</v>
      </c>
    </row>
    <row r="558" spans="1:20" x14ac:dyDescent="0.3">
      <c r="A558" s="50">
        <v>891501104</v>
      </c>
      <c r="B558" s="50" t="s">
        <v>14</v>
      </c>
      <c r="C558" s="50" t="s">
        <v>15</v>
      </c>
      <c r="D558" s="50">
        <v>1823850</v>
      </c>
      <c r="E558" s="50" t="s">
        <v>597</v>
      </c>
      <c r="F558" s="50" t="s">
        <v>1313</v>
      </c>
      <c r="G558" s="51">
        <v>41943</v>
      </c>
      <c r="H558" s="53">
        <v>41953</v>
      </c>
      <c r="I558" s="53"/>
      <c r="J558" s="52">
        <v>14400</v>
      </c>
      <c r="K558" s="52">
        <v>14400</v>
      </c>
      <c r="L558" s="62" t="s">
        <v>1471</v>
      </c>
      <c r="M558" s="65">
        <v>0</v>
      </c>
      <c r="N558" s="65">
        <v>0</v>
      </c>
      <c r="O558" s="65">
        <v>0</v>
      </c>
      <c r="P558" s="65">
        <v>0</v>
      </c>
      <c r="Q558" s="65">
        <v>0</v>
      </c>
      <c r="R558" s="62"/>
      <c r="S558" s="62"/>
      <c r="T558" s="68">
        <v>45199</v>
      </c>
    </row>
    <row r="559" spans="1:20" x14ac:dyDescent="0.3">
      <c r="A559" s="50">
        <v>891501104</v>
      </c>
      <c r="B559" s="50" t="s">
        <v>14</v>
      </c>
      <c r="C559" s="50" t="s">
        <v>15</v>
      </c>
      <c r="D559" s="50">
        <v>1824066</v>
      </c>
      <c r="E559" s="50" t="s">
        <v>598</v>
      </c>
      <c r="F559" s="50" t="s">
        <v>1314</v>
      </c>
      <c r="G559" s="51">
        <v>41943</v>
      </c>
      <c r="H559" s="53">
        <v>41953</v>
      </c>
      <c r="I559" s="53"/>
      <c r="J559" s="52">
        <v>7500</v>
      </c>
      <c r="K559" s="52">
        <v>7500</v>
      </c>
      <c r="L559" s="62" t="s">
        <v>1471</v>
      </c>
      <c r="M559" s="65">
        <v>0</v>
      </c>
      <c r="N559" s="65">
        <v>0</v>
      </c>
      <c r="O559" s="65">
        <v>0</v>
      </c>
      <c r="P559" s="65">
        <v>0</v>
      </c>
      <c r="Q559" s="65">
        <v>0</v>
      </c>
      <c r="R559" s="62"/>
      <c r="S559" s="62"/>
      <c r="T559" s="68">
        <v>45199</v>
      </c>
    </row>
    <row r="560" spans="1:20" x14ac:dyDescent="0.3">
      <c r="A560" s="50">
        <v>891501104</v>
      </c>
      <c r="B560" s="50" t="s">
        <v>14</v>
      </c>
      <c r="C560" s="50" t="s">
        <v>15</v>
      </c>
      <c r="D560" s="50">
        <v>1824067</v>
      </c>
      <c r="E560" s="50" t="s">
        <v>599</v>
      </c>
      <c r="F560" s="50" t="s">
        <v>1315</v>
      </c>
      <c r="G560" s="51">
        <v>41943</v>
      </c>
      <c r="H560" s="53">
        <v>41953</v>
      </c>
      <c r="I560" s="53"/>
      <c r="J560" s="52">
        <v>380</v>
      </c>
      <c r="K560" s="52">
        <v>380</v>
      </c>
      <c r="L560" s="62" t="s">
        <v>1471</v>
      </c>
      <c r="M560" s="65">
        <v>0</v>
      </c>
      <c r="N560" s="65">
        <v>0</v>
      </c>
      <c r="O560" s="65">
        <v>0</v>
      </c>
      <c r="P560" s="65">
        <v>0</v>
      </c>
      <c r="Q560" s="65">
        <v>0</v>
      </c>
      <c r="R560" s="62"/>
      <c r="S560" s="62"/>
      <c r="T560" s="68">
        <v>45199</v>
      </c>
    </row>
    <row r="561" spans="1:20" x14ac:dyDescent="0.3">
      <c r="A561" s="50">
        <v>891501104</v>
      </c>
      <c r="B561" s="50" t="s">
        <v>14</v>
      </c>
      <c r="C561" s="50" t="s">
        <v>193</v>
      </c>
      <c r="D561" s="50">
        <v>161561</v>
      </c>
      <c r="E561" s="50" t="s">
        <v>600</v>
      </c>
      <c r="F561" s="50" t="s">
        <v>1316</v>
      </c>
      <c r="G561" s="51">
        <v>41943</v>
      </c>
      <c r="H561" s="53">
        <v>41953</v>
      </c>
      <c r="I561" s="53"/>
      <c r="J561" s="52">
        <v>3700</v>
      </c>
      <c r="K561" s="52">
        <v>3700</v>
      </c>
      <c r="L561" s="62" t="s">
        <v>1471</v>
      </c>
      <c r="M561" s="65">
        <v>0</v>
      </c>
      <c r="N561" s="65">
        <v>0</v>
      </c>
      <c r="O561" s="65">
        <v>0</v>
      </c>
      <c r="P561" s="65">
        <v>0</v>
      </c>
      <c r="Q561" s="65">
        <v>0</v>
      </c>
      <c r="R561" s="62"/>
      <c r="S561" s="62"/>
      <c r="T561" s="68">
        <v>45199</v>
      </c>
    </row>
    <row r="562" spans="1:20" x14ac:dyDescent="0.3">
      <c r="A562" s="50">
        <v>891501104</v>
      </c>
      <c r="B562" s="50" t="s">
        <v>14</v>
      </c>
      <c r="C562" s="50" t="s">
        <v>193</v>
      </c>
      <c r="D562" s="50">
        <v>161587</v>
      </c>
      <c r="E562" s="50" t="s">
        <v>601</v>
      </c>
      <c r="F562" s="50" t="s">
        <v>1317</v>
      </c>
      <c r="G562" s="51">
        <v>41943</v>
      </c>
      <c r="H562" s="53">
        <v>41953</v>
      </c>
      <c r="I562" s="53"/>
      <c r="J562" s="52">
        <v>3700</v>
      </c>
      <c r="K562" s="52">
        <v>3700</v>
      </c>
      <c r="L562" s="62" t="s">
        <v>1471</v>
      </c>
      <c r="M562" s="65">
        <v>0</v>
      </c>
      <c r="N562" s="65">
        <v>0</v>
      </c>
      <c r="O562" s="65">
        <v>0</v>
      </c>
      <c r="P562" s="65">
        <v>0</v>
      </c>
      <c r="Q562" s="65">
        <v>0</v>
      </c>
      <c r="R562" s="62"/>
      <c r="S562" s="62"/>
      <c r="T562" s="68">
        <v>45199</v>
      </c>
    </row>
    <row r="563" spans="1:20" x14ac:dyDescent="0.3">
      <c r="A563" s="50">
        <v>891501104</v>
      </c>
      <c r="B563" s="50" t="s">
        <v>14</v>
      </c>
      <c r="C563" s="50" t="s">
        <v>15</v>
      </c>
      <c r="D563" s="50">
        <v>1824500</v>
      </c>
      <c r="E563" s="50" t="s">
        <v>602</v>
      </c>
      <c r="F563" s="50" t="s">
        <v>1318</v>
      </c>
      <c r="G563" s="51">
        <v>41943</v>
      </c>
      <c r="H563" s="53">
        <v>41953</v>
      </c>
      <c r="I563" s="53"/>
      <c r="J563" s="52">
        <v>72500</v>
      </c>
      <c r="K563" s="52">
        <v>72500</v>
      </c>
      <c r="L563" s="62" t="s">
        <v>1471</v>
      </c>
      <c r="M563" s="65">
        <v>0</v>
      </c>
      <c r="N563" s="65">
        <v>0</v>
      </c>
      <c r="O563" s="65">
        <v>0</v>
      </c>
      <c r="P563" s="65">
        <v>0</v>
      </c>
      <c r="Q563" s="65">
        <v>0</v>
      </c>
      <c r="R563" s="62"/>
      <c r="S563" s="62"/>
      <c r="T563" s="68">
        <v>45199</v>
      </c>
    </row>
    <row r="564" spans="1:20" x14ac:dyDescent="0.3">
      <c r="A564" s="50">
        <v>891501104</v>
      </c>
      <c r="B564" s="50" t="s">
        <v>14</v>
      </c>
      <c r="C564" s="50" t="s">
        <v>15</v>
      </c>
      <c r="D564" s="50">
        <v>1824547</v>
      </c>
      <c r="E564" s="50" t="s">
        <v>603</v>
      </c>
      <c r="F564" s="50" t="s">
        <v>1319</v>
      </c>
      <c r="G564" s="51">
        <v>41943</v>
      </c>
      <c r="H564" s="53">
        <v>41953</v>
      </c>
      <c r="I564" s="53"/>
      <c r="J564" s="52">
        <v>22400</v>
      </c>
      <c r="K564" s="52">
        <v>22400</v>
      </c>
      <c r="L564" s="62" t="s">
        <v>1471</v>
      </c>
      <c r="M564" s="65">
        <v>0</v>
      </c>
      <c r="N564" s="65">
        <v>0</v>
      </c>
      <c r="O564" s="65">
        <v>0</v>
      </c>
      <c r="P564" s="65">
        <v>0</v>
      </c>
      <c r="Q564" s="65">
        <v>0</v>
      </c>
      <c r="R564" s="62"/>
      <c r="S564" s="62"/>
      <c r="T564" s="68">
        <v>45199</v>
      </c>
    </row>
    <row r="565" spans="1:20" x14ac:dyDescent="0.3">
      <c r="A565" s="50">
        <v>891501104</v>
      </c>
      <c r="B565" s="50" t="s">
        <v>14</v>
      </c>
      <c r="C565" s="50" t="s">
        <v>15</v>
      </c>
      <c r="D565" s="50">
        <v>1824588</v>
      </c>
      <c r="E565" s="50" t="s">
        <v>604</v>
      </c>
      <c r="F565" s="50" t="s">
        <v>1320</v>
      </c>
      <c r="G565" s="51">
        <v>41943</v>
      </c>
      <c r="H565" s="53">
        <v>41953</v>
      </c>
      <c r="I565" s="53"/>
      <c r="J565" s="52">
        <v>14700</v>
      </c>
      <c r="K565" s="52">
        <v>14700</v>
      </c>
      <c r="L565" s="62" t="s">
        <v>1471</v>
      </c>
      <c r="M565" s="65">
        <v>0</v>
      </c>
      <c r="N565" s="65">
        <v>0</v>
      </c>
      <c r="O565" s="65">
        <v>0</v>
      </c>
      <c r="P565" s="65">
        <v>0</v>
      </c>
      <c r="Q565" s="65">
        <v>0</v>
      </c>
      <c r="R565" s="62"/>
      <c r="S565" s="62"/>
      <c r="T565" s="68">
        <v>45199</v>
      </c>
    </row>
    <row r="566" spans="1:20" x14ac:dyDescent="0.3">
      <c r="A566" s="50">
        <v>891501104</v>
      </c>
      <c r="B566" s="50" t="s">
        <v>14</v>
      </c>
      <c r="C566" s="50" t="s">
        <v>15</v>
      </c>
      <c r="D566" s="50">
        <v>1824819</v>
      </c>
      <c r="E566" s="50" t="s">
        <v>605</v>
      </c>
      <c r="F566" s="50" t="s">
        <v>1321</v>
      </c>
      <c r="G566" s="51">
        <v>41943</v>
      </c>
      <c r="H566" s="53">
        <v>41953</v>
      </c>
      <c r="I566" s="53"/>
      <c r="J566" s="52">
        <v>1460</v>
      </c>
      <c r="K566" s="52">
        <v>1460</v>
      </c>
      <c r="L566" s="62" t="s">
        <v>1471</v>
      </c>
      <c r="M566" s="65">
        <v>0</v>
      </c>
      <c r="N566" s="65">
        <v>0</v>
      </c>
      <c r="O566" s="65">
        <v>0</v>
      </c>
      <c r="P566" s="65">
        <v>0</v>
      </c>
      <c r="Q566" s="65">
        <v>0</v>
      </c>
      <c r="R566" s="62"/>
      <c r="S566" s="62"/>
      <c r="T566" s="68">
        <v>45199</v>
      </c>
    </row>
    <row r="567" spans="1:20" x14ac:dyDescent="0.3">
      <c r="A567" s="50">
        <v>891501104</v>
      </c>
      <c r="B567" s="50" t="s">
        <v>14</v>
      </c>
      <c r="C567" s="50" t="s">
        <v>15</v>
      </c>
      <c r="D567" s="50">
        <v>1824886</v>
      </c>
      <c r="E567" s="50" t="s">
        <v>606</v>
      </c>
      <c r="F567" s="50" t="s">
        <v>1322</v>
      </c>
      <c r="G567" s="51">
        <v>41943</v>
      </c>
      <c r="H567" s="53">
        <v>41953</v>
      </c>
      <c r="I567" s="53"/>
      <c r="J567" s="52">
        <v>8800</v>
      </c>
      <c r="K567" s="52">
        <v>8800</v>
      </c>
      <c r="L567" s="62" t="s">
        <v>1471</v>
      </c>
      <c r="M567" s="65">
        <v>0</v>
      </c>
      <c r="N567" s="65">
        <v>0</v>
      </c>
      <c r="O567" s="65">
        <v>0</v>
      </c>
      <c r="P567" s="65">
        <v>0</v>
      </c>
      <c r="Q567" s="65">
        <v>0</v>
      </c>
      <c r="R567" s="62"/>
      <c r="S567" s="62"/>
      <c r="T567" s="68">
        <v>45199</v>
      </c>
    </row>
    <row r="568" spans="1:20" x14ac:dyDescent="0.3">
      <c r="A568" s="50">
        <v>891501104</v>
      </c>
      <c r="B568" s="50" t="s">
        <v>14</v>
      </c>
      <c r="C568" s="50" t="s">
        <v>15</v>
      </c>
      <c r="D568" s="50">
        <v>1824944</v>
      </c>
      <c r="E568" s="50" t="s">
        <v>607</v>
      </c>
      <c r="F568" s="50" t="s">
        <v>1323</v>
      </c>
      <c r="G568" s="51">
        <v>41943</v>
      </c>
      <c r="H568" s="53">
        <v>41953</v>
      </c>
      <c r="I568" s="53"/>
      <c r="J568" s="52">
        <v>17900</v>
      </c>
      <c r="K568" s="52">
        <v>17900</v>
      </c>
      <c r="L568" s="62" t="s">
        <v>1471</v>
      </c>
      <c r="M568" s="65">
        <v>0</v>
      </c>
      <c r="N568" s="65">
        <v>0</v>
      </c>
      <c r="O568" s="65">
        <v>0</v>
      </c>
      <c r="P568" s="65">
        <v>0</v>
      </c>
      <c r="Q568" s="65">
        <v>0</v>
      </c>
      <c r="R568" s="62"/>
      <c r="S568" s="62"/>
      <c r="T568" s="68">
        <v>45199</v>
      </c>
    </row>
    <row r="569" spans="1:20" x14ac:dyDescent="0.3">
      <c r="A569" s="50">
        <v>891501104</v>
      </c>
      <c r="B569" s="50" t="s">
        <v>14</v>
      </c>
      <c r="C569" s="50" t="s">
        <v>15</v>
      </c>
      <c r="D569" s="50">
        <v>1824971</v>
      </c>
      <c r="E569" s="50" t="s">
        <v>608</v>
      </c>
      <c r="F569" s="50" t="s">
        <v>1324</v>
      </c>
      <c r="G569" s="51">
        <v>41943</v>
      </c>
      <c r="H569" s="53">
        <v>41953</v>
      </c>
      <c r="I569" s="53"/>
      <c r="J569" s="52">
        <v>14600</v>
      </c>
      <c r="K569" s="52">
        <v>14600</v>
      </c>
      <c r="L569" s="62" t="s">
        <v>1471</v>
      </c>
      <c r="M569" s="65">
        <v>0</v>
      </c>
      <c r="N569" s="65">
        <v>0</v>
      </c>
      <c r="O569" s="65">
        <v>0</v>
      </c>
      <c r="P569" s="65">
        <v>0</v>
      </c>
      <c r="Q569" s="65">
        <v>0</v>
      </c>
      <c r="R569" s="62"/>
      <c r="S569" s="62"/>
      <c r="T569" s="68">
        <v>45199</v>
      </c>
    </row>
    <row r="570" spans="1:20" x14ac:dyDescent="0.3">
      <c r="A570" s="50">
        <v>891501104</v>
      </c>
      <c r="B570" s="50" t="s">
        <v>14</v>
      </c>
      <c r="C570" s="50" t="s">
        <v>15</v>
      </c>
      <c r="D570" s="50">
        <v>1825598</v>
      </c>
      <c r="E570" s="50" t="s">
        <v>609</v>
      </c>
      <c r="F570" s="50" t="s">
        <v>1325</v>
      </c>
      <c r="G570" s="51">
        <v>41943</v>
      </c>
      <c r="H570" s="53">
        <v>41953</v>
      </c>
      <c r="I570" s="53"/>
      <c r="J570" s="52">
        <v>34900</v>
      </c>
      <c r="K570" s="52">
        <v>34900</v>
      </c>
      <c r="L570" s="62" t="s">
        <v>1471</v>
      </c>
      <c r="M570" s="65">
        <v>0</v>
      </c>
      <c r="N570" s="65">
        <v>0</v>
      </c>
      <c r="O570" s="65">
        <v>0</v>
      </c>
      <c r="P570" s="65">
        <v>0</v>
      </c>
      <c r="Q570" s="65">
        <v>0</v>
      </c>
      <c r="R570" s="62"/>
      <c r="S570" s="62"/>
      <c r="T570" s="68">
        <v>45199</v>
      </c>
    </row>
    <row r="571" spans="1:20" x14ac:dyDescent="0.3">
      <c r="A571" s="50">
        <v>891501104</v>
      </c>
      <c r="B571" s="50" t="s">
        <v>14</v>
      </c>
      <c r="C571" s="50" t="s">
        <v>440</v>
      </c>
      <c r="D571" s="50">
        <v>17906</v>
      </c>
      <c r="E571" s="50" t="s">
        <v>610</v>
      </c>
      <c r="F571" s="50" t="s">
        <v>1326</v>
      </c>
      <c r="G571" s="51">
        <v>41943</v>
      </c>
      <c r="H571" s="53">
        <v>41953</v>
      </c>
      <c r="I571" s="53"/>
      <c r="J571" s="52">
        <v>3700</v>
      </c>
      <c r="K571" s="52">
        <v>3700</v>
      </c>
      <c r="L571" s="62" t="s">
        <v>1471</v>
      </c>
      <c r="M571" s="65">
        <v>0</v>
      </c>
      <c r="N571" s="65">
        <v>0</v>
      </c>
      <c r="O571" s="65">
        <v>0</v>
      </c>
      <c r="P571" s="65">
        <v>0</v>
      </c>
      <c r="Q571" s="65">
        <v>0</v>
      </c>
      <c r="R571" s="62"/>
      <c r="S571" s="62"/>
      <c r="T571" s="68">
        <v>45199</v>
      </c>
    </row>
    <row r="572" spans="1:20" x14ac:dyDescent="0.3">
      <c r="A572" s="50">
        <v>891501104</v>
      </c>
      <c r="B572" s="50" t="s">
        <v>14</v>
      </c>
      <c r="C572" s="50" t="s">
        <v>440</v>
      </c>
      <c r="D572" s="50">
        <v>17907</v>
      </c>
      <c r="E572" s="50" t="s">
        <v>611</v>
      </c>
      <c r="F572" s="50" t="s">
        <v>1327</v>
      </c>
      <c r="G572" s="51">
        <v>41943</v>
      </c>
      <c r="H572" s="53">
        <v>41953</v>
      </c>
      <c r="I572" s="53"/>
      <c r="J572" s="52">
        <v>3700</v>
      </c>
      <c r="K572" s="52">
        <v>3700</v>
      </c>
      <c r="L572" s="62" t="s">
        <v>1471</v>
      </c>
      <c r="M572" s="65">
        <v>0</v>
      </c>
      <c r="N572" s="65">
        <v>0</v>
      </c>
      <c r="O572" s="65">
        <v>0</v>
      </c>
      <c r="P572" s="65">
        <v>0</v>
      </c>
      <c r="Q572" s="65">
        <v>0</v>
      </c>
      <c r="R572" s="62"/>
      <c r="S572" s="62"/>
      <c r="T572" s="68">
        <v>45199</v>
      </c>
    </row>
    <row r="573" spans="1:20" x14ac:dyDescent="0.3">
      <c r="A573" s="50">
        <v>891501104</v>
      </c>
      <c r="B573" s="50" t="s">
        <v>14</v>
      </c>
      <c r="C573" s="50" t="s">
        <v>15</v>
      </c>
      <c r="D573" s="50">
        <v>1826011</v>
      </c>
      <c r="E573" s="50" t="s">
        <v>612</v>
      </c>
      <c r="F573" s="50" t="s">
        <v>1328</v>
      </c>
      <c r="G573" s="51">
        <v>41943</v>
      </c>
      <c r="H573" s="53">
        <v>41953</v>
      </c>
      <c r="I573" s="53"/>
      <c r="J573" s="52">
        <v>14600</v>
      </c>
      <c r="K573" s="52">
        <v>14600</v>
      </c>
      <c r="L573" s="62" t="s">
        <v>1471</v>
      </c>
      <c r="M573" s="65">
        <v>0</v>
      </c>
      <c r="N573" s="65">
        <v>0</v>
      </c>
      <c r="O573" s="65">
        <v>0</v>
      </c>
      <c r="P573" s="65">
        <v>0</v>
      </c>
      <c r="Q573" s="65">
        <v>0</v>
      </c>
      <c r="R573" s="62"/>
      <c r="S573" s="62"/>
      <c r="T573" s="68">
        <v>45199</v>
      </c>
    </row>
    <row r="574" spans="1:20" x14ac:dyDescent="0.3">
      <c r="A574" s="50">
        <v>891501104</v>
      </c>
      <c r="B574" s="50" t="s">
        <v>14</v>
      </c>
      <c r="C574" s="50" t="s">
        <v>15</v>
      </c>
      <c r="D574" s="50">
        <v>1826690</v>
      </c>
      <c r="E574" s="50" t="s">
        <v>613</v>
      </c>
      <c r="F574" s="50" t="s">
        <v>1329</v>
      </c>
      <c r="G574" s="51">
        <v>41943</v>
      </c>
      <c r="H574" s="53">
        <v>41953</v>
      </c>
      <c r="I574" s="53"/>
      <c r="J574" s="52">
        <v>79848</v>
      </c>
      <c r="K574" s="52">
        <v>79848</v>
      </c>
      <c r="L574" s="62" t="s">
        <v>1471</v>
      </c>
      <c r="M574" s="65">
        <v>0</v>
      </c>
      <c r="N574" s="65">
        <v>0</v>
      </c>
      <c r="O574" s="65">
        <v>0</v>
      </c>
      <c r="P574" s="65">
        <v>0</v>
      </c>
      <c r="Q574" s="65">
        <v>0</v>
      </c>
      <c r="R574" s="62"/>
      <c r="S574" s="62"/>
      <c r="T574" s="68">
        <v>45199</v>
      </c>
    </row>
    <row r="575" spans="1:20" x14ac:dyDescent="0.3">
      <c r="A575" s="50">
        <v>891501104</v>
      </c>
      <c r="B575" s="50" t="s">
        <v>14</v>
      </c>
      <c r="C575" s="50" t="s">
        <v>15</v>
      </c>
      <c r="D575" s="50">
        <v>1826692</v>
      </c>
      <c r="E575" s="50" t="s">
        <v>614</v>
      </c>
      <c r="F575" s="50" t="s">
        <v>1330</v>
      </c>
      <c r="G575" s="51">
        <v>41943</v>
      </c>
      <c r="H575" s="53">
        <v>41953</v>
      </c>
      <c r="I575" s="53"/>
      <c r="J575" s="52">
        <v>141546</v>
      </c>
      <c r="K575" s="52">
        <v>141546</v>
      </c>
      <c r="L575" s="62" t="s">
        <v>1471</v>
      </c>
      <c r="M575" s="65">
        <v>0</v>
      </c>
      <c r="N575" s="65">
        <v>0</v>
      </c>
      <c r="O575" s="65">
        <v>0</v>
      </c>
      <c r="P575" s="65">
        <v>0</v>
      </c>
      <c r="Q575" s="65">
        <v>0</v>
      </c>
      <c r="R575" s="62"/>
      <c r="S575" s="62"/>
      <c r="T575" s="68">
        <v>45199</v>
      </c>
    </row>
    <row r="576" spans="1:20" x14ac:dyDescent="0.3">
      <c r="A576" s="50">
        <v>891501104</v>
      </c>
      <c r="B576" s="50" t="s">
        <v>14</v>
      </c>
      <c r="C576" s="50" t="s">
        <v>15</v>
      </c>
      <c r="D576" s="50">
        <v>1827653</v>
      </c>
      <c r="E576" s="50" t="s">
        <v>615</v>
      </c>
      <c r="F576" s="50" t="s">
        <v>1331</v>
      </c>
      <c r="G576" s="51">
        <v>41943</v>
      </c>
      <c r="H576" s="53">
        <v>41953</v>
      </c>
      <c r="I576" s="53"/>
      <c r="J576" s="52">
        <v>14600</v>
      </c>
      <c r="K576" s="52">
        <v>14600</v>
      </c>
      <c r="L576" s="62" t="s">
        <v>1471</v>
      </c>
      <c r="M576" s="65">
        <v>0</v>
      </c>
      <c r="N576" s="65">
        <v>0</v>
      </c>
      <c r="O576" s="65">
        <v>0</v>
      </c>
      <c r="P576" s="65">
        <v>0</v>
      </c>
      <c r="Q576" s="65">
        <v>0</v>
      </c>
      <c r="R576" s="62"/>
      <c r="S576" s="62"/>
      <c r="T576" s="68">
        <v>45199</v>
      </c>
    </row>
    <row r="577" spans="1:20" x14ac:dyDescent="0.3">
      <c r="A577" s="50">
        <v>891501104</v>
      </c>
      <c r="B577" s="50" t="s">
        <v>14</v>
      </c>
      <c r="C577" s="50" t="s">
        <v>15</v>
      </c>
      <c r="D577" s="50">
        <v>1827762</v>
      </c>
      <c r="E577" s="50" t="s">
        <v>616</v>
      </c>
      <c r="F577" s="50" t="s">
        <v>1332</v>
      </c>
      <c r="G577" s="51">
        <v>41943</v>
      </c>
      <c r="H577" s="53">
        <v>41953</v>
      </c>
      <c r="I577" s="53"/>
      <c r="J577" s="52">
        <v>22400</v>
      </c>
      <c r="K577" s="52">
        <v>22400</v>
      </c>
      <c r="L577" s="62" t="s">
        <v>1471</v>
      </c>
      <c r="M577" s="65">
        <v>0</v>
      </c>
      <c r="N577" s="65">
        <v>0</v>
      </c>
      <c r="O577" s="65">
        <v>0</v>
      </c>
      <c r="P577" s="65">
        <v>0</v>
      </c>
      <c r="Q577" s="65">
        <v>0</v>
      </c>
      <c r="R577" s="62"/>
      <c r="S577" s="62"/>
      <c r="T577" s="68">
        <v>45199</v>
      </c>
    </row>
    <row r="578" spans="1:20" x14ac:dyDescent="0.3">
      <c r="A578" s="50">
        <v>891501104</v>
      </c>
      <c r="B578" s="50" t="s">
        <v>14</v>
      </c>
      <c r="C578" s="50" t="s">
        <v>440</v>
      </c>
      <c r="D578" s="50">
        <v>18233</v>
      </c>
      <c r="E578" s="50" t="s">
        <v>617</v>
      </c>
      <c r="F578" s="50" t="s">
        <v>1333</v>
      </c>
      <c r="G578" s="51">
        <v>41943</v>
      </c>
      <c r="H578" s="53">
        <v>41953</v>
      </c>
      <c r="I578" s="53"/>
      <c r="J578" s="52">
        <v>14400</v>
      </c>
      <c r="K578" s="52">
        <v>14400</v>
      </c>
      <c r="L578" s="62" t="s">
        <v>1471</v>
      </c>
      <c r="M578" s="65">
        <v>0</v>
      </c>
      <c r="N578" s="65">
        <v>0</v>
      </c>
      <c r="O578" s="65">
        <v>0</v>
      </c>
      <c r="P578" s="65">
        <v>0</v>
      </c>
      <c r="Q578" s="65">
        <v>0</v>
      </c>
      <c r="R578" s="62"/>
      <c r="S578" s="62"/>
      <c r="T578" s="68">
        <v>45199</v>
      </c>
    </row>
    <row r="579" spans="1:20" x14ac:dyDescent="0.3">
      <c r="A579" s="50">
        <v>891501104</v>
      </c>
      <c r="B579" s="50" t="s">
        <v>14</v>
      </c>
      <c r="C579" s="50" t="s">
        <v>15</v>
      </c>
      <c r="D579" s="50">
        <v>1828389</v>
      </c>
      <c r="E579" s="50" t="s">
        <v>618</v>
      </c>
      <c r="F579" s="50" t="s">
        <v>1334</v>
      </c>
      <c r="G579" s="51">
        <v>41943</v>
      </c>
      <c r="H579" s="53">
        <v>41953</v>
      </c>
      <c r="I579" s="53"/>
      <c r="J579" s="52">
        <v>127590</v>
      </c>
      <c r="K579" s="52">
        <v>127590</v>
      </c>
      <c r="L579" s="62" t="s">
        <v>1471</v>
      </c>
      <c r="M579" s="65">
        <v>0</v>
      </c>
      <c r="N579" s="65">
        <v>0</v>
      </c>
      <c r="O579" s="65">
        <v>0</v>
      </c>
      <c r="P579" s="65">
        <v>0</v>
      </c>
      <c r="Q579" s="65">
        <v>0</v>
      </c>
      <c r="R579" s="62"/>
      <c r="S579" s="62"/>
      <c r="T579" s="68">
        <v>45199</v>
      </c>
    </row>
    <row r="580" spans="1:20" x14ac:dyDescent="0.3">
      <c r="A580" s="50">
        <v>891501104</v>
      </c>
      <c r="B580" s="50" t="s">
        <v>14</v>
      </c>
      <c r="C580" s="50" t="s">
        <v>15</v>
      </c>
      <c r="D580" s="50">
        <v>1828404</v>
      </c>
      <c r="E580" s="50" t="s">
        <v>619</v>
      </c>
      <c r="F580" s="50" t="s">
        <v>1335</v>
      </c>
      <c r="G580" s="51">
        <v>41943</v>
      </c>
      <c r="H580" s="53">
        <v>41953</v>
      </c>
      <c r="I580" s="53"/>
      <c r="J580" s="52">
        <v>3600</v>
      </c>
      <c r="K580" s="52">
        <v>3600</v>
      </c>
      <c r="L580" s="62" t="s">
        <v>1471</v>
      </c>
      <c r="M580" s="65">
        <v>0</v>
      </c>
      <c r="N580" s="65">
        <v>0</v>
      </c>
      <c r="O580" s="65">
        <v>0</v>
      </c>
      <c r="P580" s="65">
        <v>0</v>
      </c>
      <c r="Q580" s="65">
        <v>0</v>
      </c>
      <c r="R580" s="62"/>
      <c r="S580" s="62"/>
      <c r="T580" s="68">
        <v>45199</v>
      </c>
    </row>
    <row r="581" spans="1:20" x14ac:dyDescent="0.3">
      <c r="A581" s="50">
        <v>891501104</v>
      </c>
      <c r="B581" s="50" t="s">
        <v>14</v>
      </c>
      <c r="C581" s="50" t="s">
        <v>15</v>
      </c>
      <c r="D581" s="50">
        <v>1828422</v>
      </c>
      <c r="E581" s="50" t="s">
        <v>620</v>
      </c>
      <c r="F581" s="50" t="s">
        <v>1336</v>
      </c>
      <c r="G581" s="51">
        <v>41943</v>
      </c>
      <c r="H581" s="53">
        <v>41953</v>
      </c>
      <c r="I581" s="53"/>
      <c r="J581" s="52">
        <v>41648</v>
      </c>
      <c r="K581" s="52">
        <v>41648</v>
      </c>
      <c r="L581" s="62" t="s">
        <v>1471</v>
      </c>
      <c r="M581" s="65">
        <v>0</v>
      </c>
      <c r="N581" s="65">
        <v>0</v>
      </c>
      <c r="O581" s="65">
        <v>0</v>
      </c>
      <c r="P581" s="65">
        <v>0</v>
      </c>
      <c r="Q581" s="65">
        <v>0</v>
      </c>
      <c r="R581" s="62"/>
      <c r="S581" s="62"/>
      <c r="T581" s="68">
        <v>45199</v>
      </c>
    </row>
    <row r="582" spans="1:20" x14ac:dyDescent="0.3">
      <c r="A582" s="50">
        <v>891501104</v>
      </c>
      <c r="B582" s="50" t="s">
        <v>14</v>
      </c>
      <c r="C582" s="50" t="s">
        <v>15</v>
      </c>
      <c r="D582" s="50">
        <v>1828927</v>
      </c>
      <c r="E582" s="50" t="s">
        <v>621</v>
      </c>
      <c r="F582" s="50" t="s">
        <v>1337</v>
      </c>
      <c r="G582" s="51">
        <v>41943</v>
      </c>
      <c r="H582" s="53">
        <v>41953</v>
      </c>
      <c r="I582" s="53"/>
      <c r="J582" s="52">
        <v>17300</v>
      </c>
      <c r="K582" s="52">
        <v>17300</v>
      </c>
      <c r="L582" s="62" t="s">
        <v>1471</v>
      </c>
      <c r="M582" s="65">
        <v>0</v>
      </c>
      <c r="N582" s="65">
        <v>0</v>
      </c>
      <c r="O582" s="65">
        <v>0</v>
      </c>
      <c r="P582" s="65">
        <v>0</v>
      </c>
      <c r="Q582" s="65">
        <v>0</v>
      </c>
      <c r="R582" s="62"/>
      <c r="S582" s="62"/>
      <c r="T582" s="68">
        <v>45199</v>
      </c>
    </row>
    <row r="583" spans="1:20" x14ac:dyDescent="0.3">
      <c r="A583" s="50">
        <v>891501104</v>
      </c>
      <c r="B583" s="50" t="s">
        <v>14</v>
      </c>
      <c r="C583" s="50" t="s">
        <v>15</v>
      </c>
      <c r="D583" s="50">
        <v>1828964</v>
      </c>
      <c r="E583" s="50" t="s">
        <v>622</v>
      </c>
      <c r="F583" s="50" t="s">
        <v>1338</v>
      </c>
      <c r="G583" s="51">
        <v>41943</v>
      </c>
      <c r="H583" s="53">
        <v>41953</v>
      </c>
      <c r="I583" s="53"/>
      <c r="J583" s="52">
        <v>14600</v>
      </c>
      <c r="K583" s="52">
        <v>14600</v>
      </c>
      <c r="L583" s="62" t="s">
        <v>1471</v>
      </c>
      <c r="M583" s="65">
        <v>0</v>
      </c>
      <c r="N583" s="65">
        <v>0</v>
      </c>
      <c r="O583" s="65">
        <v>0</v>
      </c>
      <c r="P583" s="65">
        <v>0</v>
      </c>
      <c r="Q583" s="65">
        <v>0</v>
      </c>
      <c r="R583" s="62"/>
      <c r="S583" s="62"/>
      <c r="T583" s="68">
        <v>45199</v>
      </c>
    </row>
    <row r="584" spans="1:20" x14ac:dyDescent="0.3">
      <c r="A584" s="50">
        <v>891501104</v>
      </c>
      <c r="B584" s="50" t="s">
        <v>14</v>
      </c>
      <c r="C584" s="50" t="s">
        <v>15</v>
      </c>
      <c r="D584" s="50">
        <v>1829222</v>
      </c>
      <c r="E584" s="50" t="s">
        <v>623</v>
      </c>
      <c r="F584" s="50" t="s">
        <v>1339</v>
      </c>
      <c r="G584" s="51">
        <v>41943</v>
      </c>
      <c r="H584" s="53">
        <v>41953</v>
      </c>
      <c r="I584" s="53"/>
      <c r="J584" s="52">
        <v>14700</v>
      </c>
      <c r="K584" s="52">
        <v>14700</v>
      </c>
      <c r="L584" s="62" t="s">
        <v>1471</v>
      </c>
      <c r="M584" s="65">
        <v>0</v>
      </c>
      <c r="N584" s="65">
        <v>0</v>
      </c>
      <c r="O584" s="65">
        <v>0</v>
      </c>
      <c r="P584" s="65">
        <v>0</v>
      </c>
      <c r="Q584" s="65">
        <v>0</v>
      </c>
      <c r="R584" s="62"/>
      <c r="S584" s="62"/>
      <c r="T584" s="68">
        <v>45199</v>
      </c>
    </row>
    <row r="585" spans="1:20" x14ac:dyDescent="0.3">
      <c r="A585" s="50">
        <v>891501104</v>
      </c>
      <c r="B585" s="50" t="s">
        <v>14</v>
      </c>
      <c r="C585" s="50" t="s">
        <v>15</v>
      </c>
      <c r="D585" s="50">
        <v>1829710</v>
      </c>
      <c r="E585" s="50" t="s">
        <v>624</v>
      </c>
      <c r="F585" s="50" t="s">
        <v>1340</v>
      </c>
      <c r="G585" s="51">
        <v>41943</v>
      </c>
      <c r="H585" s="53">
        <v>41953</v>
      </c>
      <c r="I585" s="53"/>
      <c r="J585" s="52">
        <v>14600</v>
      </c>
      <c r="K585" s="52">
        <v>14600</v>
      </c>
      <c r="L585" s="62" t="s">
        <v>1471</v>
      </c>
      <c r="M585" s="65">
        <v>0</v>
      </c>
      <c r="N585" s="65">
        <v>0</v>
      </c>
      <c r="O585" s="65">
        <v>0</v>
      </c>
      <c r="P585" s="65">
        <v>0</v>
      </c>
      <c r="Q585" s="65">
        <v>0</v>
      </c>
      <c r="R585" s="62"/>
      <c r="S585" s="62"/>
      <c r="T585" s="68">
        <v>45199</v>
      </c>
    </row>
    <row r="586" spans="1:20" x14ac:dyDescent="0.3">
      <c r="A586" s="50">
        <v>891501104</v>
      </c>
      <c r="B586" s="50" t="s">
        <v>14</v>
      </c>
      <c r="C586" s="50" t="s">
        <v>15</v>
      </c>
      <c r="D586" s="50">
        <v>1829722</v>
      </c>
      <c r="E586" s="50" t="s">
        <v>625</v>
      </c>
      <c r="F586" s="50" t="s">
        <v>1341</v>
      </c>
      <c r="G586" s="51">
        <v>41943</v>
      </c>
      <c r="H586" s="53">
        <v>41953</v>
      </c>
      <c r="I586" s="53"/>
      <c r="J586" s="52">
        <v>59300</v>
      </c>
      <c r="K586" s="52">
        <v>59300</v>
      </c>
      <c r="L586" s="62" t="s">
        <v>1471</v>
      </c>
      <c r="M586" s="65">
        <v>0</v>
      </c>
      <c r="N586" s="65">
        <v>0</v>
      </c>
      <c r="O586" s="65">
        <v>0</v>
      </c>
      <c r="P586" s="65">
        <v>0</v>
      </c>
      <c r="Q586" s="65">
        <v>0</v>
      </c>
      <c r="R586" s="62"/>
      <c r="S586" s="62"/>
      <c r="T586" s="68">
        <v>45199</v>
      </c>
    </row>
    <row r="587" spans="1:20" x14ac:dyDescent="0.3">
      <c r="A587" s="50">
        <v>891501104</v>
      </c>
      <c r="B587" s="50" t="s">
        <v>14</v>
      </c>
      <c r="C587" s="50" t="s">
        <v>15</v>
      </c>
      <c r="D587" s="50">
        <v>1830002</v>
      </c>
      <c r="E587" s="50" t="s">
        <v>626</v>
      </c>
      <c r="F587" s="50" t="s">
        <v>1342</v>
      </c>
      <c r="G587" s="51">
        <v>41973</v>
      </c>
      <c r="H587" s="53">
        <v>41983</v>
      </c>
      <c r="I587" s="53"/>
      <c r="J587" s="52">
        <v>45100</v>
      </c>
      <c r="K587" s="52">
        <v>45100</v>
      </c>
      <c r="L587" s="62" t="s">
        <v>1471</v>
      </c>
      <c r="M587" s="65">
        <v>0</v>
      </c>
      <c r="N587" s="65">
        <v>0</v>
      </c>
      <c r="O587" s="65">
        <v>0</v>
      </c>
      <c r="P587" s="65">
        <v>0</v>
      </c>
      <c r="Q587" s="65">
        <v>0</v>
      </c>
      <c r="R587" s="62"/>
      <c r="S587" s="62"/>
      <c r="T587" s="68">
        <v>45199</v>
      </c>
    </row>
    <row r="588" spans="1:20" x14ac:dyDescent="0.3">
      <c r="A588" s="50">
        <v>891501104</v>
      </c>
      <c r="B588" s="50" t="s">
        <v>14</v>
      </c>
      <c r="C588" s="50" t="s">
        <v>15</v>
      </c>
      <c r="D588" s="50">
        <v>1831151</v>
      </c>
      <c r="E588" s="50" t="s">
        <v>627</v>
      </c>
      <c r="F588" s="50" t="s">
        <v>1343</v>
      </c>
      <c r="G588" s="51">
        <v>41973</v>
      </c>
      <c r="H588" s="53">
        <v>41983</v>
      </c>
      <c r="I588" s="53"/>
      <c r="J588" s="52">
        <v>11100</v>
      </c>
      <c r="K588" s="52">
        <v>11100</v>
      </c>
      <c r="L588" s="62" t="s">
        <v>1471</v>
      </c>
      <c r="M588" s="65">
        <v>0</v>
      </c>
      <c r="N588" s="65">
        <v>0</v>
      </c>
      <c r="O588" s="65">
        <v>0</v>
      </c>
      <c r="P588" s="65">
        <v>0</v>
      </c>
      <c r="Q588" s="65">
        <v>0</v>
      </c>
      <c r="R588" s="62"/>
      <c r="S588" s="62"/>
      <c r="T588" s="68">
        <v>45199</v>
      </c>
    </row>
    <row r="589" spans="1:20" x14ac:dyDescent="0.3">
      <c r="A589" s="50">
        <v>891501104</v>
      </c>
      <c r="B589" s="50" t="s">
        <v>14</v>
      </c>
      <c r="C589" s="50" t="s">
        <v>15</v>
      </c>
      <c r="D589" s="50">
        <v>1832230</v>
      </c>
      <c r="E589" s="50" t="s">
        <v>628</v>
      </c>
      <c r="F589" s="50" t="s">
        <v>1344</v>
      </c>
      <c r="G589" s="51">
        <v>41973</v>
      </c>
      <c r="H589" s="53">
        <v>41983</v>
      </c>
      <c r="I589" s="53"/>
      <c r="J589" s="52">
        <v>31100</v>
      </c>
      <c r="K589" s="52">
        <v>31100</v>
      </c>
      <c r="L589" s="62" t="s">
        <v>1471</v>
      </c>
      <c r="M589" s="65">
        <v>0</v>
      </c>
      <c r="N589" s="65">
        <v>0</v>
      </c>
      <c r="O589" s="65">
        <v>0</v>
      </c>
      <c r="P589" s="65">
        <v>0</v>
      </c>
      <c r="Q589" s="65">
        <v>0</v>
      </c>
      <c r="R589" s="62"/>
      <c r="S589" s="62"/>
      <c r="T589" s="68">
        <v>45199</v>
      </c>
    </row>
    <row r="590" spans="1:20" x14ac:dyDescent="0.3">
      <c r="A590" s="50">
        <v>891501104</v>
      </c>
      <c r="B590" s="50" t="s">
        <v>14</v>
      </c>
      <c r="C590" s="50" t="s">
        <v>15</v>
      </c>
      <c r="D590" s="50">
        <v>1832306</v>
      </c>
      <c r="E590" s="50" t="s">
        <v>629</v>
      </c>
      <c r="F590" s="50" t="s">
        <v>1345</v>
      </c>
      <c r="G590" s="51">
        <v>41973</v>
      </c>
      <c r="H590" s="53">
        <v>41983</v>
      </c>
      <c r="I590" s="53"/>
      <c r="J590" s="52">
        <v>15000</v>
      </c>
      <c r="K590" s="52">
        <v>15000</v>
      </c>
      <c r="L590" s="62" t="s">
        <v>1471</v>
      </c>
      <c r="M590" s="65">
        <v>0</v>
      </c>
      <c r="N590" s="65">
        <v>0</v>
      </c>
      <c r="O590" s="65">
        <v>0</v>
      </c>
      <c r="P590" s="65">
        <v>0</v>
      </c>
      <c r="Q590" s="65">
        <v>0</v>
      </c>
      <c r="R590" s="62"/>
      <c r="S590" s="62"/>
      <c r="T590" s="68">
        <v>45199</v>
      </c>
    </row>
    <row r="591" spans="1:20" x14ac:dyDescent="0.3">
      <c r="A591" s="50">
        <v>891501104</v>
      </c>
      <c r="B591" s="50" t="s">
        <v>14</v>
      </c>
      <c r="C591" s="50" t="s">
        <v>15</v>
      </c>
      <c r="D591" s="50">
        <v>1832657</v>
      </c>
      <c r="E591" s="50" t="s">
        <v>630</v>
      </c>
      <c r="F591" s="50" t="s">
        <v>1346</v>
      </c>
      <c r="G591" s="51">
        <v>41973</v>
      </c>
      <c r="H591" s="53">
        <v>41983</v>
      </c>
      <c r="I591" s="53"/>
      <c r="J591" s="52">
        <v>36900</v>
      </c>
      <c r="K591" s="52">
        <v>36900</v>
      </c>
      <c r="L591" s="62" t="s">
        <v>1471</v>
      </c>
      <c r="M591" s="65">
        <v>0</v>
      </c>
      <c r="N591" s="65">
        <v>0</v>
      </c>
      <c r="O591" s="65">
        <v>0</v>
      </c>
      <c r="P591" s="65">
        <v>0</v>
      </c>
      <c r="Q591" s="65">
        <v>0</v>
      </c>
      <c r="R591" s="62"/>
      <c r="S591" s="62"/>
      <c r="T591" s="68">
        <v>45199</v>
      </c>
    </row>
    <row r="592" spans="1:20" x14ac:dyDescent="0.3">
      <c r="A592" s="50">
        <v>891501104</v>
      </c>
      <c r="B592" s="50" t="s">
        <v>14</v>
      </c>
      <c r="C592" s="50" t="s">
        <v>15</v>
      </c>
      <c r="D592" s="50">
        <v>1832678</v>
      </c>
      <c r="E592" s="50" t="s">
        <v>631</v>
      </c>
      <c r="F592" s="50" t="s">
        <v>1347</v>
      </c>
      <c r="G592" s="51">
        <v>41973</v>
      </c>
      <c r="H592" s="53">
        <v>41983</v>
      </c>
      <c r="I592" s="53"/>
      <c r="J592" s="52">
        <v>18450</v>
      </c>
      <c r="K592" s="52">
        <v>18450</v>
      </c>
      <c r="L592" s="62" t="s">
        <v>1471</v>
      </c>
      <c r="M592" s="65">
        <v>0</v>
      </c>
      <c r="N592" s="65">
        <v>0</v>
      </c>
      <c r="O592" s="65">
        <v>0</v>
      </c>
      <c r="P592" s="65">
        <v>0</v>
      </c>
      <c r="Q592" s="65">
        <v>0</v>
      </c>
      <c r="R592" s="62"/>
      <c r="S592" s="62"/>
      <c r="T592" s="68">
        <v>45199</v>
      </c>
    </row>
    <row r="593" spans="1:20" x14ac:dyDescent="0.3">
      <c r="A593" s="50">
        <v>891501104</v>
      </c>
      <c r="B593" s="50" t="s">
        <v>14</v>
      </c>
      <c r="C593" s="50" t="s">
        <v>15</v>
      </c>
      <c r="D593" s="50">
        <v>1832911</v>
      </c>
      <c r="E593" s="50" t="s">
        <v>632</v>
      </c>
      <c r="F593" s="50" t="s">
        <v>1348</v>
      </c>
      <c r="G593" s="51">
        <v>41973</v>
      </c>
      <c r="H593" s="53">
        <v>41983</v>
      </c>
      <c r="I593" s="53"/>
      <c r="J593" s="52">
        <v>75150</v>
      </c>
      <c r="K593" s="52">
        <v>75150</v>
      </c>
      <c r="L593" s="62" t="s">
        <v>1471</v>
      </c>
      <c r="M593" s="65">
        <v>0</v>
      </c>
      <c r="N593" s="65">
        <v>0</v>
      </c>
      <c r="O593" s="65">
        <v>0</v>
      </c>
      <c r="P593" s="65">
        <v>0</v>
      </c>
      <c r="Q593" s="65">
        <v>0</v>
      </c>
      <c r="R593" s="62"/>
      <c r="S593" s="62"/>
      <c r="T593" s="68">
        <v>45199</v>
      </c>
    </row>
    <row r="594" spans="1:20" x14ac:dyDescent="0.3">
      <c r="A594" s="50">
        <v>891501104</v>
      </c>
      <c r="B594" s="50" t="s">
        <v>14</v>
      </c>
      <c r="C594" s="50" t="s">
        <v>15</v>
      </c>
      <c r="D594" s="50">
        <v>1833230</v>
      </c>
      <c r="E594" s="50" t="s">
        <v>633</v>
      </c>
      <c r="F594" s="50" t="s">
        <v>1349</v>
      </c>
      <c r="G594" s="51">
        <v>41973</v>
      </c>
      <c r="H594" s="53">
        <v>41983</v>
      </c>
      <c r="I594" s="53"/>
      <c r="J594" s="52">
        <v>3700</v>
      </c>
      <c r="K594" s="52">
        <v>3700</v>
      </c>
      <c r="L594" s="62" t="s">
        <v>1471</v>
      </c>
      <c r="M594" s="65">
        <v>0</v>
      </c>
      <c r="N594" s="65">
        <v>0</v>
      </c>
      <c r="O594" s="65">
        <v>0</v>
      </c>
      <c r="P594" s="65">
        <v>0</v>
      </c>
      <c r="Q594" s="65">
        <v>0</v>
      </c>
      <c r="R594" s="62"/>
      <c r="S594" s="62"/>
      <c r="T594" s="68">
        <v>45199</v>
      </c>
    </row>
    <row r="595" spans="1:20" x14ac:dyDescent="0.3">
      <c r="A595" s="50">
        <v>891501104</v>
      </c>
      <c r="B595" s="50" t="s">
        <v>14</v>
      </c>
      <c r="C595" s="50" t="s">
        <v>15</v>
      </c>
      <c r="D595" s="50">
        <v>1833285</v>
      </c>
      <c r="E595" s="50" t="s">
        <v>634</v>
      </c>
      <c r="F595" s="50" t="s">
        <v>1350</v>
      </c>
      <c r="G595" s="51">
        <v>41973</v>
      </c>
      <c r="H595" s="53">
        <v>41983</v>
      </c>
      <c r="I595" s="53"/>
      <c r="J595" s="52">
        <v>4250</v>
      </c>
      <c r="K595" s="52">
        <v>4250</v>
      </c>
      <c r="L595" s="62" t="s">
        <v>1471</v>
      </c>
      <c r="M595" s="65">
        <v>0</v>
      </c>
      <c r="N595" s="65">
        <v>0</v>
      </c>
      <c r="O595" s="65">
        <v>0</v>
      </c>
      <c r="P595" s="65">
        <v>0</v>
      </c>
      <c r="Q595" s="65">
        <v>0</v>
      </c>
      <c r="R595" s="62"/>
      <c r="S595" s="62"/>
      <c r="T595" s="68">
        <v>45199</v>
      </c>
    </row>
    <row r="596" spans="1:20" x14ac:dyDescent="0.3">
      <c r="A596" s="50">
        <v>891501104</v>
      </c>
      <c r="B596" s="50" t="s">
        <v>14</v>
      </c>
      <c r="C596" s="50" t="s">
        <v>15</v>
      </c>
      <c r="D596" s="50">
        <v>1834287</v>
      </c>
      <c r="E596" s="50" t="s">
        <v>635</v>
      </c>
      <c r="F596" s="50" t="s">
        <v>1351</v>
      </c>
      <c r="G596" s="51">
        <v>41973</v>
      </c>
      <c r="H596" s="53">
        <v>41983</v>
      </c>
      <c r="I596" s="53"/>
      <c r="J596" s="52">
        <v>14400</v>
      </c>
      <c r="K596" s="52">
        <v>14400</v>
      </c>
      <c r="L596" s="62" t="s">
        <v>1471</v>
      </c>
      <c r="M596" s="65">
        <v>0</v>
      </c>
      <c r="N596" s="65">
        <v>0</v>
      </c>
      <c r="O596" s="65">
        <v>0</v>
      </c>
      <c r="P596" s="65">
        <v>0</v>
      </c>
      <c r="Q596" s="65">
        <v>0</v>
      </c>
      <c r="R596" s="62"/>
      <c r="S596" s="62"/>
      <c r="T596" s="68">
        <v>45199</v>
      </c>
    </row>
    <row r="597" spans="1:20" x14ac:dyDescent="0.3">
      <c r="A597" s="50">
        <v>891501104</v>
      </c>
      <c r="B597" s="50" t="s">
        <v>14</v>
      </c>
      <c r="C597" s="50" t="s">
        <v>15</v>
      </c>
      <c r="D597" s="50">
        <v>1834394</v>
      </c>
      <c r="E597" s="50" t="s">
        <v>636</v>
      </c>
      <c r="F597" s="50" t="s">
        <v>1352</v>
      </c>
      <c r="G597" s="51">
        <v>41973</v>
      </c>
      <c r="H597" s="53">
        <v>41983</v>
      </c>
      <c r="I597" s="53"/>
      <c r="J597" s="52">
        <v>24100</v>
      </c>
      <c r="K597" s="52">
        <v>24100</v>
      </c>
      <c r="L597" s="62" t="s">
        <v>1471</v>
      </c>
      <c r="M597" s="65">
        <v>0</v>
      </c>
      <c r="N597" s="65">
        <v>0</v>
      </c>
      <c r="O597" s="65">
        <v>0</v>
      </c>
      <c r="P597" s="65">
        <v>0</v>
      </c>
      <c r="Q597" s="65">
        <v>0</v>
      </c>
      <c r="R597" s="62"/>
      <c r="S597" s="62"/>
      <c r="T597" s="68">
        <v>45199</v>
      </c>
    </row>
    <row r="598" spans="1:20" x14ac:dyDescent="0.3">
      <c r="A598" s="50">
        <v>891501104</v>
      </c>
      <c r="B598" s="50" t="s">
        <v>14</v>
      </c>
      <c r="C598" s="50" t="s">
        <v>15</v>
      </c>
      <c r="D598" s="50">
        <v>1834705</v>
      </c>
      <c r="E598" s="50" t="s">
        <v>637</v>
      </c>
      <c r="F598" s="50" t="s">
        <v>1353</v>
      </c>
      <c r="G598" s="51">
        <v>41973</v>
      </c>
      <c r="H598" s="53">
        <v>41983</v>
      </c>
      <c r="I598" s="53"/>
      <c r="J598" s="52">
        <v>12800</v>
      </c>
      <c r="K598" s="52">
        <v>12800</v>
      </c>
      <c r="L598" s="62" t="s">
        <v>1471</v>
      </c>
      <c r="M598" s="65">
        <v>0</v>
      </c>
      <c r="N598" s="65">
        <v>0</v>
      </c>
      <c r="O598" s="65">
        <v>0</v>
      </c>
      <c r="P598" s="65">
        <v>0</v>
      </c>
      <c r="Q598" s="65">
        <v>0</v>
      </c>
      <c r="R598" s="62"/>
      <c r="S598" s="62"/>
      <c r="T598" s="68">
        <v>45199</v>
      </c>
    </row>
    <row r="599" spans="1:20" x14ac:dyDescent="0.3">
      <c r="A599" s="50">
        <v>891501104</v>
      </c>
      <c r="B599" s="50" t="s">
        <v>14</v>
      </c>
      <c r="C599" s="50" t="s">
        <v>15</v>
      </c>
      <c r="D599" s="50">
        <v>1834779</v>
      </c>
      <c r="E599" s="50" t="s">
        <v>638</v>
      </c>
      <c r="F599" s="50" t="s">
        <v>1354</v>
      </c>
      <c r="G599" s="51">
        <v>41973</v>
      </c>
      <c r="H599" s="53">
        <v>41983</v>
      </c>
      <c r="I599" s="53"/>
      <c r="J599" s="52">
        <v>15000</v>
      </c>
      <c r="K599" s="52">
        <v>15000</v>
      </c>
      <c r="L599" s="62" t="s">
        <v>1471</v>
      </c>
      <c r="M599" s="65">
        <v>0</v>
      </c>
      <c r="N599" s="65">
        <v>0</v>
      </c>
      <c r="O599" s="65">
        <v>0</v>
      </c>
      <c r="P599" s="65">
        <v>0</v>
      </c>
      <c r="Q599" s="65">
        <v>0</v>
      </c>
      <c r="R599" s="62"/>
      <c r="S599" s="62"/>
      <c r="T599" s="68">
        <v>45199</v>
      </c>
    </row>
    <row r="600" spans="1:20" x14ac:dyDescent="0.3">
      <c r="A600" s="50">
        <v>891501104</v>
      </c>
      <c r="B600" s="50" t="s">
        <v>14</v>
      </c>
      <c r="C600" s="50" t="s">
        <v>15</v>
      </c>
      <c r="D600" s="50">
        <v>1834960</v>
      </c>
      <c r="E600" s="50" t="s">
        <v>639</v>
      </c>
      <c r="F600" s="50" t="s">
        <v>1355</v>
      </c>
      <c r="G600" s="51">
        <v>41973</v>
      </c>
      <c r="H600" s="53">
        <v>41983</v>
      </c>
      <c r="I600" s="53"/>
      <c r="J600" s="52">
        <v>7400</v>
      </c>
      <c r="K600" s="52">
        <v>7400</v>
      </c>
      <c r="L600" s="62" t="s">
        <v>1471</v>
      </c>
      <c r="M600" s="65">
        <v>0</v>
      </c>
      <c r="N600" s="65">
        <v>0</v>
      </c>
      <c r="O600" s="65">
        <v>0</v>
      </c>
      <c r="P600" s="65">
        <v>0</v>
      </c>
      <c r="Q600" s="65">
        <v>0</v>
      </c>
      <c r="R600" s="62"/>
      <c r="S600" s="62"/>
      <c r="T600" s="68">
        <v>45199</v>
      </c>
    </row>
    <row r="601" spans="1:20" x14ac:dyDescent="0.3">
      <c r="A601" s="50">
        <v>891501104</v>
      </c>
      <c r="B601" s="50" t="s">
        <v>14</v>
      </c>
      <c r="C601" s="50" t="s">
        <v>15</v>
      </c>
      <c r="D601" s="50">
        <v>1835773</v>
      </c>
      <c r="E601" s="50" t="s">
        <v>640</v>
      </c>
      <c r="F601" s="50" t="s">
        <v>1356</v>
      </c>
      <c r="G601" s="51">
        <v>41973</v>
      </c>
      <c r="H601" s="53">
        <v>41983</v>
      </c>
      <c r="I601" s="53"/>
      <c r="J601" s="52">
        <v>36900</v>
      </c>
      <c r="K601" s="52">
        <v>36900</v>
      </c>
      <c r="L601" s="62" t="s">
        <v>1471</v>
      </c>
      <c r="M601" s="65">
        <v>0</v>
      </c>
      <c r="N601" s="65">
        <v>0</v>
      </c>
      <c r="O601" s="65">
        <v>0</v>
      </c>
      <c r="P601" s="65">
        <v>0</v>
      </c>
      <c r="Q601" s="65">
        <v>0</v>
      </c>
      <c r="R601" s="62"/>
      <c r="S601" s="62"/>
      <c r="T601" s="68">
        <v>45199</v>
      </c>
    </row>
    <row r="602" spans="1:20" x14ac:dyDescent="0.3">
      <c r="A602" s="50">
        <v>891501104</v>
      </c>
      <c r="B602" s="50" t="s">
        <v>14</v>
      </c>
      <c r="C602" s="50" t="s">
        <v>15</v>
      </c>
      <c r="D602" s="50">
        <v>1835831</v>
      </c>
      <c r="E602" s="50" t="s">
        <v>641</v>
      </c>
      <c r="F602" s="50" t="s">
        <v>1357</v>
      </c>
      <c r="G602" s="51">
        <v>41973</v>
      </c>
      <c r="H602" s="53">
        <v>41983</v>
      </c>
      <c r="I602" s="53"/>
      <c r="J602" s="52">
        <v>12800</v>
      </c>
      <c r="K602" s="52">
        <v>12800</v>
      </c>
      <c r="L602" s="62" t="s">
        <v>1471</v>
      </c>
      <c r="M602" s="65">
        <v>0</v>
      </c>
      <c r="N602" s="65">
        <v>0</v>
      </c>
      <c r="O602" s="65">
        <v>0</v>
      </c>
      <c r="P602" s="65">
        <v>0</v>
      </c>
      <c r="Q602" s="65">
        <v>0</v>
      </c>
      <c r="R602" s="62"/>
      <c r="S602" s="62"/>
      <c r="T602" s="68">
        <v>45199</v>
      </c>
    </row>
    <row r="603" spans="1:20" x14ac:dyDescent="0.3">
      <c r="A603" s="50">
        <v>891501104</v>
      </c>
      <c r="B603" s="50" t="s">
        <v>14</v>
      </c>
      <c r="C603" s="50" t="s">
        <v>15</v>
      </c>
      <c r="D603" s="50">
        <v>1836058</v>
      </c>
      <c r="E603" s="50" t="s">
        <v>642</v>
      </c>
      <c r="F603" s="50" t="s">
        <v>1358</v>
      </c>
      <c r="G603" s="51">
        <v>41973</v>
      </c>
      <c r="H603" s="53">
        <v>41983</v>
      </c>
      <c r="I603" s="53"/>
      <c r="J603" s="52">
        <v>22400</v>
      </c>
      <c r="K603" s="52">
        <v>22400</v>
      </c>
      <c r="L603" s="62" t="s">
        <v>1471</v>
      </c>
      <c r="M603" s="65">
        <v>0</v>
      </c>
      <c r="N603" s="65">
        <v>0</v>
      </c>
      <c r="O603" s="65">
        <v>0</v>
      </c>
      <c r="P603" s="65">
        <v>0</v>
      </c>
      <c r="Q603" s="65">
        <v>0</v>
      </c>
      <c r="R603" s="62"/>
      <c r="S603" s="62"/>
      <c r="T603" s="68">
        <v>45199</v>
      </c>
    </row>
    <row r="604" spans="1:20" x14ac:dyDescent="0.3">
      <c r="A604" s="50">
        <v>891501104</v>
      </c>
      <c r="B604" s="50" t="s">
        <v>14</v>
      </c>
      <c r="C604" s="50" t="s">
        <v>15</v>
      </c>
      <c r="D604" s="50">
        <v>1836157</v>
      </c>
      <c r="E604" s="50" t="s">
        <v>643</v>
      </c>
      <c r="F604" s="50" t="s">
        <v>1359</v>
      </c>
      <c r="G604" s="51">
        <v>41973</v>
      </c>
      <c r="H604" s="53">
        <v>41983</v>
      </c>
      <c r="I604" s="53"/>
      <c r="J604" s="52">
        <v>30886</v>
      </c>
      <c r="K604" s="52">
        <v>30886</v>
      </c>
      <c r="L604" s="62" t="s">
        <v>1471</v>
      </c>
      <c r="M604" s="65">
        <v>0</v>
      </c>
      <c r="N604" s="65">
        <v>0</v>
      </c>
      <c r="O604" s="65">
        <v>0</v>
      </c>
      <c r="P604" s="65">
        <v>0</v>
      </c>
      <c r="Q604" s="65">
        <v>0</v>
      </c>
      <c r="R604" s="62"/>
      <c r="S604" s="62"/>
      <c r="T604" s="68">
        <v>45199</v>
      </c>
    </row>
    <row r="605" spans="1:20" x14ac:dyDescent="0.3">
      <c r="A605" s="50">
        <v>891501104</v>
      </c>
      <c r="B605" s="50" t="s">
        <v>14</v>
      </c>
      <c r="C605" s="50" t="s">
        <v>15</v>
      </c>
      <c r="D605" s="50">
        <v>1836170</v>
      </c>
      <c r="E605" s="50" t="s">
        <v>644</v>
      </c>
      <c r="F605" s="50" t="s">
        <v>1360</v>
      </c>
      <c r="G605" s="51">
        <v>41973</v>
      </c>
      <c r="H605" s="53">
        <v>41983</v>
      </c>
      <c r="I605" s="53"/>
      <c r="J605" s="52">
        <v>14800</v>
      </c>
      <c r="K605" s="52">
        <v>14800</v>
      </c>
      <c r="L605" s="62" t="s">
        <v>1471</v>
      </c>
      <c r="M605" s="65">
        <v>0</v>
      </c>
      <c r="N605" s="65">
        <v>0</v>
      </c>
      <c r="O605" s="65">
        <v>0</v>
      </c>
      <c r="P605" s="65">
        <v>0</v>
      </c>
      <c r="Q605" s="65">
        <v>0</v>
      </c>
      <c r="R605" s="62"/>
      <c r="S605" s="62"/>
      <c r="T605" s="68">
        <v>45199</v>
      </c>
    </row>
    <row r="606" spans="1:20" x14ac:dyDescent="0.3">
      <c r="A606" s="50">
        <v>891501104</v>
      </c>
      <c r="B606" s="50" t="s">
        <v>14</v>
      </c>
      <c r="C606" s="50" t="s">
        <v>15</v>
      </c>
      <c r="D606" s="50">
        <v>1836367</v>
      </c>
      <c r="E606" s="50" t="s">
        <v>645</v>
      </c>
      <c r="F606" s="50" t="s">
        <v>1361</v>
      </c>
      <c r="G606" s="51">
        <v>41973</v>
      </c>
      <c r="H606" s="53">
        <v>41983</v>
      </c>
      <c r="I606" s="53"/>
      <c r="J606" s="52">
        <v>14400</v>
      </c>
      <c r="K606" s="52">
        <v>14400</v>
      </c>
      <c r="L606" s="62" t="s">
        <v>1471</v>
      </c>
      <c r="M606" s="65">
        <v>0</v>
      </c>
      <c r="N606" s="65">
        <v>0</v>
      </c>
      <c r="O606" s="65">
        <v>0</v>
      </c>
      <c r="P606" s="65">
        <v>0</v>
      </c>
      <c r="Q606" s="65">
        <v>0</v>
      </c>
      <c r="R606" s="62"/>
      <c r="S606" s="62"/>
      <c r="T606" s="68">
        <v>45199</v>
      </c>
    </row>
    <row r="607" spans="1:20" x14ac:dyDescent="0.3">
      <c r="A607" s="50">
        <v>891501104</v>
      </c>
      <c r="B607" s="50" t="s">
        <v>14</v>
      </c>
      <c r="C607" s="50" t="s">
        <v>15</v>
      </c>
      <c r="D607" s="50">
        <v>1836591</v>
      </c>
      <c r="E607" s="50" t="s">
        <v>646</v>
      </c>
      <c r="F607" s="50" t="s">
        <v>1362</v>
      </c>
      <c r="G607" s="51">
        <v>41973</v>
      </c>
      <c r="H607" s="53">
        <v>41983</v>
      </c>
      <c r="I607" s="53"/>
      <c r="J607" s="52">
        <v>5310</v>
      </c>
      <c r="K607" s="52">
        <v>5310</v>
      </c>
      <c r="L607" s="62" t="s">
        <v>1471</v>
      </c>
      <c r="M607" s="65">
        <v>0</v>
      </c>
      <c r="N607" s="65">
        <v>0</v>
      </c>
      <c r="O607" s="65">
        <v>0</v>
      </c>
      <c r="P607" s="65">
        <v>0</v>
      </c>
      <c r="Q607" s="65">
        <v>0</v>
      </c>
      <c r="R607" s="62"/>
      <c r="S607" s="62"/>
      <c r="T607" s="68">
        <v>45199</v>
      </c>
    </row>
    <row r="608" spans="1:20" x14ac:dyDescent="0.3">
      <c r="A608" s="50">
        <v>891501104</v>
      </c>
      <c r="B608" s="50" t="s">
        <v>14</v>
      </c>
      <c r="C608" s="50" t="s">
        <v>15</v>
      </c>
      <c r="D608" s="50">
        <v>1836592</v>
      </c>
      <c r="E608" s="50" t="s">
        <v>647</v>
      </c>
      <c r="F608" s="50" t="s">
        <v>1363</v>
      </c>
      <c r="G608" s="51">
        <v>41973</v>
      </c>
      <c r="H608" s="53">
        <v>41983</v>
      </c>
      <c r="I608" s="53"/>
      <c r="J608" s="52">
        <v>380</v>
      </c>
      <c r="K608" s="52">
        <v>380</v>
      </c>
      <c r="L608" s="62" t="s">
        <v>1471</v>
      </c>
      <c r="M608" s="65">
        <v>0</v>
      </c>
      <c r="N608" s="65">
        <v>0</v>
      </c>
      <c r="O608" s="65">
        <v>0</v>
      </c>
      <c r="P608" s="65">
        <v>0</v>
      </c>
      <c r="Q608" s="65">
        <v>0</v>
      </c>
      <c r="R608" s="62"/>
      <c r="S608" s="62"/>
      <c r="T608" s="68">
        <v>45199</v>
      </c>
    </row>
    <row r="609" spans="1:20" x14ac:dyDescent="0.3">
      <c r="A609" s="50">
        <v>891501104</v>
      </c>
      <c r="B609" s="50" t="s">
        <v>14</v>
      </c>
      <c r="C609" s="50" t="s">
        <v>15</v>
      </c>
      <c r="D609" s="50">
        <v>1836920</v>
      </c>
      <c r="E609" s="50" t="s">
        <v>648</v>
      </c>
      <c r="F609" s="50" t="s">
        <v>1364</v>
      </c>
      <c r="G609" s="51">
        <v>41973</v>
      </c>
      <c r="H609" s="53">
        <v>41983</v>
      </c>
      <c r="I609" s="53"/>
      <c r="J609" s="52">
        <v>3600</v>
      </c>
      <c r="K609" s="52">
        <v>3600</v>
      </c>
      <c r="L609" s="62" t="s">
        <v>1471</v>
      </c>
      <c r="M609" s="65">
        <v>0</v>
      </c>
      <c r="N609" s="65">
        <v>0</v>
      </c>
      <c r="O609" s="65">
        <v>0</v>
      </c>
      <c r="P609" s="65">
        <v>0</v>
      </c>
      <c r="Q609" s="65">
        <v>0</v>
      </c>
      <c r="R609" s="62"/>
      <c r="S609" s="62"/>
      <c r="T609" s="68">
        <v>45199</v>
      </c>
    </row>
    <row r="610" spans="1:20" x14ac:dyDescent="0.3">
      <c r="A610" s="50">
        <v>891501104</v>
      </c>
      <c r="B610" s="50" t="s">
        <v>14</v>
      </c>
      <c r="C610" s="50" t="s">
        <v>15</v>
      </c>
      <c r="D610" s="50">
        <v>1838806</v>
      </c>
      <c r="E610" s="50" t="s">
        <v>649</v>
      </c>
      <c r="F610" s="50" t="s">
        <v>1365</v>
      </c>
      <c r="G610" s="51">
        <v>41973</v>
      </c>
      <c r="H610" s="53">
        <v>41983</v>
      </c>
      <c r="I610" s="53"/>
      <c r="J610" s="52">
        <v>43128</v>
      </c>
      <c r="K610" s="52">
        <v>43128</v>
      </c>
      <c r="L610" s="62" t="s">
        <v>1471</v>
      </c>
      <c r="M610" s="65">
        <v>0</v>
      </c>
      <c r="N610" s="65">
        <v>0</v>
      </c>
      <c r="O610" s="65">
        <v>0</v>
      </c>
      <c r="P610" s="65">
        <v>0</v>
      </c>
      <c r="Q610" s="65">
        <v>0</v>
      </c>
      <c r="R610" s="62"/>
      <c r="S610" s="62"/>
      <c r="T610" s="68">
        <v>45199</v>
      </c>
    </row>
    <row r="611" spans="1:20" x14ac:dyDescent="0.3">
      <c r="A611" s="50">
        <v>891501104</v>
      </c>
      <c r="B611" s="50" t="s">
        <v>14</v>
      </c>
      <c r="C611" s="50" t="s">
        <v>15</v>
      </c>
      <c r="D611" s="50">
        <v>1839028</v>
      </c>
      <c r="E611" s="50" t="s">
        <v>650</v>
      </c>
      <c r="F611" s="50" t="s">
        <v>1366</v>
      </c>
      <c r="G611" s="51">
        <v>41973</v>
      </c>
      <c r="H611" s="53">
        <v>41983</v>
      </c>
      <c r="I611" s="53"/>
      <c r="J611" s="52">
        <v>14800</v>
      </c>
      <c r="K611" s="52">
        <v>14800</v>
      </c>
      <c r="L611" s="62" t="s">
        <v>1471</v>
      </c>
      <c r="M611" s="65">
        <v>0</v>
      </c>
      <c r="N611" s="65">
        <v>0</v>
      </c>
      <c r="O611" s="65">
        <v>0</v>
      </c>
      <c r="P611" s="65">
        <v>0</v>
      </c>
      <c r="Q611" s="65">
        <v>0</v>
      </c>
      <c r="R611" s="62"/>
      <c r="S611" s="62"/>
      <c r="T611" s="68">
        <v>45199</v>
      </c>
    </row>
    <row r="612" spans="1:20" x14ac:dyDescent="0.3">
      <c r="A612" s="50">
        <v>891501104</v>
      </c>
      <c r="B612" s="50" t="s">
        <v>14</v>
      </c>
      <c r="C612" s="50" t="s">
        <v>15</v>
      </c>
      <c r="D612" s="50">
        <v>1839663</v>
      </c>
      <c r="E612" s="50" t="s">
        <v>651</v>
      </c>
      <c r="F612" s="50" t="s">
        <v>1367</v>
      </c>
      <c r="G612" s="51">
        <v>41973</v>
      </c>
      <c r="H612" s="53">
        <v>41983</v>
      </c>
      <c r="I612" s="53"/>
      <c r="J612" s="52">
        <v>14800</v>
      </c>
      <c r="K612" s="52">
        <v>14800</v>
      </c>
      <c r="L612" s="62" t="s">
        <v>1471</v>
      </c>
      <c r="M612" s="65">
        <v>0</v>
      </c>
      <c r="N612" s="65">
        <v>0</v>
      </c>
      <c r="O612" s="65">
        <v>0</v>
      </c>
      <c r="P612" s="65">
        <v>0</v>
      </c>
      <c r="Q612" s="65">
        <v>0</v>
      </c>
      <c r="R612" s="62"/>
      <c r="S612" s="62"/>
      <c r="T612" s="68">
        <v>45199</v>
      </c>
    </row>
    <row r="613" spans="1:20" x14ac:dyDescent="0.3">
      <c r="A613" s="50">
        <v>891501104</v>
      </c>
      <c r="B613" s="50" t="s">
        <v>14</v>
      </c>
      <c r="C613" s="50" t="s">
        <v>15</v>
      </c>
      <c r="D613" s="50">
        <v>1839800</v>
      </c>
      <c r="E613" s="50" t="s">
        <v>652</v>
      </c>
      <c r="F613" s="50" t="s">
        <v>1368</v>
      </c>
      <c r="G613" s="51">
        <v>41973</v>
      </c>
      <c r="H613" s="53">
        <v>41983</v>
      </c>
      <c r="I613" s="53"/>
      <c r="J613" s="52">
        <v>22400</v>
      </c>
      <c r="K613" s="52">
        <v>22400</v>
      </c>
      <c r="L613" s="62" t="s">
        <v>1471</v>
      </c>
      <c r="M613" s="65">
        <v>0</v>
      </c>
      <c r="N613" s="65">
        <v>0</v>
      </c>
      <c r="O613" s="65">
        <v>0</v>
      </c>
      <c r="P613" s="65">
        <v>0</v>
      </c>
      <c r="Q613" s="65">
        <v>0</v>
      </c>
      <c r="R613" s="62"/>
      <c r="S613" s="62"/>
      <c r="T613" s="68">
        <v>45199</v>
      </c>
    </row>
    <row r="614" spans="1:20" x14ac:dyDescent="0.3">
      <c r="A614" s="50">
        <v>891501104</v>
      </c>
      <c r="B614" s="50" t="s">
        <v>14</v>
      </c>
      <c r="C614" s="50" t="s">
        <v>15</v>
      </c>
      <c r="D614" s="50">
        <v>1839848</v>
      </c>
      <c r="E614" s="50" t="s">
        <v>653</v>
      </c>
      <c r="F614" s="50" t="s">
        <v>1369</v>
      </c>
      <c r="G614" s="51">
        <v>41973</v>
      </c>
      <c r="H614" s="53">
        <v>41983</v>
      </c>
      <c r="I614" s="53"/>
      <c r="J614" s="52">
        <v>3600</v>
      </c>
      <c r="K614" s="52">
        <v>3600</v>
      </c>
      <c r="L614" s="62" t="s">
        <v>1471</v>
      </c>
      <c r="M614" s="65">
        <v>0</v>
      </c>
      <c r="N614" s="65">
        <v>0</v>
      </c>
      <c r="O614" s="65">
        <v>0</v>
      </c>
      <c r="P614" s="65">
        <v>0</v>
      </c>
      <c r="Q614" s="65">
        <v>0</v>
      </c>
      <c r="R614" s="62"/>
      <c r="S614" s="62"/>
      <c r="T614" s="68">
        <v>45199</v>
      </c>
    </row>
    <row r="615" spans="1:20" x14ac:dyDescent="0.3">
      <c r="A615" s="50">
        <v>891501104</v>
      </c>
      <c r="B615" s="50" t="s">
        <v>14</v>
      </c>
      <c r="C615" s="50" t="s">
        <v>15</v>
      </c>
      <c r="D615" s="50">
        <v>1840006</v>
      </c>
      <c r="E615" s="50" t="s">
        <v>654</v>
      </c>
      <c r="F615" s="50" t="s">
        <v>1370</v>
      </c>
      <c r="G615" s="51">
        <v>41973</v>
      </c>
      <c r="H615" s="53">
        <v>41983</v>
      </c>
      <c r="I615" s="53"/>
      <c r="J615" s="52">
        <v>24600</v>
      </c>
      <c r="K615" s="52">
        <v>24600</v>
      </c>
      <c r="L615" s="62" t="s">
        <v>1471</v>
      </c>
      <c r="M615" s="65">
        <v>0</v>
      </c>
      <c r="N615" s="65">
        <v>0</v>
      </c>
      <c r="O615" s="65">
        <v>0</v>
      </c>
      <c r="P615" s="65">
        <v>0</v>
      </c>
      <c r="Q615" s="65">
        <v>0</v>
      </c>
      <c r="R615" s="62"/>
      <c r="S615" s="62"/>
      <c r="T615" s="68">
        <v>45199</v>
      </c>
    </row>
    <row r="616" spans="1:20" x14ac:dyDescent="0.3">
      <c r="A616" s="50">
        <v>891501104</v>
      </c>
      <c r="B616" s="50" t="s">
        <v>14</v>
      </c>
      <c r="C616" s="50" t="s">
        <v>15</v>
      </c>
      <c r="D616" s="50">
        <v>1840140</v>
      </c>
      <c r="E616" s="50" t="s">
        <v>655</v>
      </c>
      <c r="F616" s="50" t="s">
        <v>1371</v>
      </c>
      <c r="G616" s="51">
        <v>41973</v>
      </c>
      <c r="H616" s="53">
        <v>41983</v>
      </c>
      <c r="I616" s="53"/>
      <c r="J616" s="52">
        <v>22400</v>
      </c>
      <c r="K616" s="52">
        <v>22400</v>
      </c>
      <c r="L616" s="62" t="s">
        <v>1471</v>
      </c>
      <c r="M616" s="65">
        <v>0</v>
      </c>
      <c r="N616" s="65">
        <v>0</v>
      </c>
      <c r="O616" s="65">
        <v>0</v>
      </c>
      <c r="P616" s="65">
        <v>0</v>
      </c>
      <c r="Q616" s="65">
        <v>0</v>
      </c>
      <c r="R616" s="62"/>
      <c r="S616" s="62"/>
      <c r="T616" s="68">
        <v>45199</v>
      </c>
    </row>
    <row r="617" spans="1:20" x14ac:dyDescent="0.3">
      <c r="A617" s="50">
        <v>891501104</v>
      </c>
      <c r="B617" s="50" t="s">
        <v>14</v>
      </c>
      <c r="C617" s="50" t="s">
        <v>15</v>
      </c>
      <c r="D617" s="50">
        <v>1840282</v>
      </c>
      <c r="E617" s="50" t="s">
        <v>656</v>
      </c>
      <c r="F617" s="50" t="s">
        <v>1372</v>
      </c>
      <c r="G617" s="51">
        <v>41973</v>
      </c>
      <c r="H617" s="53">
        <v>41983</v>
      </c>
      <c r="I617" s="53"/>
      <c r="J617" s="52">
        <v>7500</v>
      </c>
      <c r="K617" s="52">
        <v>7500</v>
      </c>
      <c r="L617" s="62" t="s">
        <v>1471</v>
      </c>
      <c r="M617" s="65">
        <v>0</v>
      </c>
      <c r="N617" s="65">
        <v>0</v>
      </c>
      <c r="O617" s="65">
        <v>0</v>
      </c>
      <c r="P617" s="65">
        <v>0</v>
      </c>
      <c r="Q617" s="65">
        <v>0</v>
      </c>
      <c r="R617" s="62"/>
      <c r="S617" s="62"/>
      <c r="T617" s="68">
        <v>45199</v>
      </c>
    </row>
    <row r="618" spans="1:20" x14ac:dyDescent="0.3">
      <c r="A618" s="50">
        <v>891501104</v>
      </c>
      <c r="B618" s="50" t="s">
        <v>14</v>
      </c>
      <c r="C618" s="50" t="s">
        <v>15</v>
      </c>
      <c r="D618" s="50">
        <v>1840283</v>
      </c>
      <c r="E618" s="50" t="s">
        <v>657</v>
      </c>
      <c r="F618" s="50" t="s">
        <v>1373</v>
      </c>
      <c r="G618" s="51">
        <v>41973</v>
      </c>
      <c r="H618" s="53">
        <v>41983</v>
      </c>
      <c r="I618" s="53"/>
      <c r="J618" s="52">
        <v>380</v>
      </c>
      <c r="K618" s="52">
        <v>380</v>
      </c>
      <c r="L618" s="62" t="s">
        <v>1471</v>
      </c>
      <c r="M618" s="65">
        <v>0</v>
      </c>
      <c r="N618" s="65">
        <v>0</v>
      </c>
      <c r="O618" s="65">
        <v>0</v>
      </c>
      <c r="P618" s="65">
        <v>0</v>
      </c>
      <c r="Q618" s="65">
        <v>0</v>
      </c>
      <c r="R618" s="62"/>
      <c r="S618" s="62"/>
      <c r="T618" s="68">
        <v>45199</v>
      </c>
    </row>
    <row r="619" spans="1:20" x14ac:dyDescent="0.3">
      <c r="A619" s="50">
        <v>891501104</v>
      </c>
      <c r="B619" s="50" t="s">
        <v>14</v>
      </c>
      <c r="C619" s="50" t="s">
        <v>15</v>
      </c>
      <c r="D619" s="50">
        <v>1840313</v>
      </c>
      <c r="E619" s="50" t="s">
        <v>658</v>
      </c>
      <c r="F619" s="50" t="s">
        <v>1374</v>
      </c>
      <c r="G619" s="51">
        <v>41973</v>
      </c>
      <c r="H619" s="53">
        <v>41983</v>
      </c>
      <c r="I619" s="53"/>
      <c r="J619" s="52">
        <v>7725</v>
      </c>
      <c r="K619" s="52">
        <v>7725</v>
      </c>
      <c r="L619" s="62" t="s">
        <v>1471</v>
      </c>
      <c r="M619" s="65">
        <v>0</v>
      </c>
      <c r="N619" s="65">
        <v>0</v>
      </c>
      <c r="O619" s="65">
        <v>0</v>
      </c>
      <c r="P619" s="65">
        <v>0</v>
      </c>
      <c r="Q619" s="65">
        <v>0</v>
      </c>
      <c r="R619" s="62"/>
      <c r="S619" s="62"/>
      <c r="T619" s="68">
        <v>45199</v>
      </c>
    </row>
    <row r="620" spans="1:20" x14ac:dyDescent="0.3">
      <c r="A620" s="50">
        <v>891501104</v>
      </c>
      <c r="B620" s="50" t="s">
        <v>14</v>
      </c>
      <c r="C620" s="50" t="s">
        <v>15</v>
      </c>
      <c r="D620" s="50">
        <v>1840846</v>
      </c>
      <c r="E620" s="50" t="s">
        <v>659</v>
      </c>
      <c r="F620" s="50" t="s">
        <v>1375</v>
      </c>
      <c r="G620" s="51">
        <v>41973</v>
      </c>
      <c r="H620" s="53">
        <v>41983</v>
      </c>
      <c r="I620" s="53"/>
      <c r="J620" s="52">
        <v>22400</v>
      </c>
      <c r="K620" s="52">
        <v>22400</v>
      </c>
      <c r="L620" s="62" t="s">
        <v>1471</v>
      </c>
      <c r="M620" s="65">
        <v>0</v>
      </c>
      <c r="N620" s="65">
        <v>0</v>
      </c>
      <c r="O620" s="65">
        <v>0</v>
      </c>
      <c r="P620" s="65">
        <v>0</v>
      </c>
      <c r="Q620" s="65">
        <v>0</v>
      </c>
      <c r="R620" s="62"/>
      <c r="S620" s="62"/>
      <c r="T620" s="68">
        <v>45199</v>
      </c>
    </row>
    <row r="621" spans="1:20" x14ac:dyDescent="0.3">
      <c r="A621" s="50">
        <v>891501104</v>
      </c>
      <c r="B621" s="50" t="s">
        <v>14</v>
      </c>
      <c r="C621" s="50" t="s">
        <v>15</v>
      </c>
      <c r="D621" s="50">
        <v>1841085</v>
      </c>
      <c r="E621" s="50" t="s">
        <v>660</v>
      </c>
      <c r="F621" s="50" t="s">
        <v>1376</v>
      </c>
      <c r="G621" s="51">
        <v>41973</v>
      </c>
      <c r="H621" s="53">
        <v>41983</v>
      </c>
      <c r="I621" s="53"/>
      <c r="J621" s="52">
        <v>31100</v>
      </c>
      <c r="K621" s="52">
        <v>31100</v>
      </c>
      <c r="L621" s="62" t="s">
        <v>1471</v>
      </c>
      <c r="M621" s="65">
        <v>0</v>
      </c>
      <c r="N621" s="65">
        <v>0</v>
      </c>
      <c r="O621" s="65">
        <v>0</v>
      </c>
      <c r="P621" s="65">
        <v>0</v>
      </c>
      <c r="Q621" s="65">
        <v>0</v>
      </c>
      <c r="R621" s="62"/>
      <c r="S621" s="62"/>
      <c r="T621" s="68">
        <v>45199</v>
      </c>
    </row>
    <row r="622" spans="1:20" x14ac:dyDescent="0.3">
      <c r="A622" s="50">
        <v>891501104</v>
      </c>
      <c r="B622" s="50" t="s">
        <v>14</v>
      </c>
      <c r="C622" s="50" t="s">
        <v>15</v>
      </c>
      <c r="D622" s="50">
        <v>1841399</v>
      </c>
      <c r="E622" s="50" t="s">
        <v>661</v>
      </c>
      <c r="F622" s="50" t="s">
        <v>1377</v>
      </c>
      <c r="G622" s="51">
        <v>41973</v>
      </c>
      <c r="H622" s="53">
        <v>41983</v>
      </c>
      <c r="I622" s="53"/>
      <c r="J622" s="52">
        <v>15100</v>
      </c>
      <c r="K622" s="52">
        <v>15100</v>
      </c>
      <c r="L622" s="62" t="s">
        <v>1471</v>
      </c>
      <c r="M622" s="65">
        <v>0</v>
      </c>
      <c r="N622" s="65">
        <v>0</v>
      </c>
      <c r="O622" s="65">
        <v>0</v>
      </c>
      <c r="P622" s="65">
        <v>0</v>
      </c>
      <c r="Q622" s="65">
        <v>0</v>
      </c>
      <c r="R622" s="62"/>
      <c r="S622" s="62"/>
      <c r="T622" s="68">
        <v>45199</v>
      </c>
    </row>
    <row r="623" spans="1:20" x14ac:dyDescent="0.3">
      <c r="A623" s="50">
        <v>891501104</v>
      </c>
      <c r="B623" s="50" t="s">
        <v>14</v>
      </c>
      <c r="C623" s="50" t="s">
        <v>15</v>
      </c>
      <c r="D623" s="50">
        <v>1841446</v>
      </c>
      <c r="E623" s="50" t="s">
        <v>662</v>
      </c>
      <c r="F623" s="50" t="s">
        <v>1378</v>
      </c>
      <c r="G623" s="51">
        <v>41973</v>
      </c>
      <c r="H623" s="53">
        <v>41983</v>
      </c>
      <c r="I623" s="53"/>
      <c r="J623" s="52">
        <v>15624</v>
      </c>
      <c r="K623" s="52">
        <v>15624</v>
      </c>
      <c r="L623" s="62" t="s">
        <v>1471</v>
      </c>
      <c r="M623" s="65">
        <v>0</v>
      </c>
      <c r="N623" s="65">
        <v>0</v>
      </c>
      <c r="O623" s="65">
        <v>0</v>
      </c>
      <c r="P623" s="65">
        <v>0</v>
      </c>
      <c r="Q623" s="65">
        <v>0</v>
      </c>
      <c r="R623" s="62"/>
      <c r="S623" s="62"/>
      <c r="T623" s="68">
        <v>45199</v>
      </c>
    </row>
    <row r="624" spans="1:20" x14ac:dyDescent="0.3">
      <c r="A624" s="50">
        <v>891501104</v>
      </c>
      <c r="B624" s="50" t="s">
        <v>14</v>
      </c>
      <c r="C624" s="50" t="s">
        <v>15</v>
      </c>
      <c r="D624" s="50">
        <v>1841492</v>
      </c>
      <c r="E624" s="50" t="s">
        <v>663</v>
      </c>
      <c r="F624" s="50" t="s">
        <v>1379</v>
      </c>
      <c r="G624" s="51">
        <v>41973</v>
      </c>
      <c r="H624" s="53">
        <v>41983</v>
      </c>
      <c r="I624" s="53"/>
      <c r="J624" s="52">
        <v>23607</v>
      </c>
      <c r="K624" s="52">
        <v>23607</v>
      </c>
      <c r="L624" s="62" t="s">
        <v>1471</v>
      </c>
      <c r="M624" s="65">
        <v>0</v>
      </c>
      <c r="N624" s="65">
        <v>0</v>
      </c>
      <c r="O624" s="65">
        <v>0</v>
      </c>
      <c r="P624" s="65">
        <v>0</v>
      </c>
      <c r="Q624" s="65">
        <v>0</v>
      </c>
      <c r="R624" s="62"/>
      <c r="S624" s="62"/>
      <c r="T624" s="68">
        <v>45199</v>
      </c>
    </row>
    <row r="625" spans="1:20" x14ac:dyDescent="0.3">
      <c r="A625" s="50">
        <v>891501104</v>
      </c>
      <c r="B625" s="50" t="s">
        <v>14</v>
      </c>
      <c r="C625" s="50" t="s">
        <v>15</v>
      </c>
      <c r="D625" s="50">
        <v>1841500</v>
      </c>
      <c r="E625" s="50" t="s">
        <v>664</v>
      </c>
      <c r="F625" s="50" t="s">
        <v>1380</v>
      </c>
      <c r="G625" s="51">
        <v>41973</v>
      </c>
      <c r="H625" s="53">
        <v>41983</v>
      </c>
      <c r="I625" s="53"/>
      <c r="J625" s="52">
        <v>118046</v>
      </c>
      <c r="K625" s="52">
        <v>118046</v>
      </c>
      <c r="L625" s="62" t="s">
        <v>1471</v>
      </c>
      <c r="M625" s="65">
        <v>0</v>
      </c>
      <c r="N625" s="65">
        <v>0</v>
      </c>
      <c r="O625" s="65">
        <v>0</v>
      </c>
      <c r="P625" s="65">
        <v>0</v>
      </c>
      <c r="Q625" s="65">
        <v>0</v>
      </c>
      <c r="R625" s="62"/>
      <c r="S625" s="62"/>
      <c r="T625" s="68">
        <v>45199</v>
      </c>
    </row>
    <row r="626" spans="1:20" x14ac:dyDescent="0.3">
      <c r="A626" s="50">
        <v>891501104</v>
      </c>
      <c r="B626" s="50" t="s">
        <v>14</v>
      </c>
      <c r="C626" s="50" t="s">
        <v>15</v>
      </c>
      <c r="D626" s="50">
        <v>1841548</v>
      </c>
      <c r="E626" s="50" t="s">
        <v>665</v>
      </c>
      <c r="F626" s="50" t="s">
        <v>1381</v>
      </c>
      <c r="G626" s="51">
        <v>41973</v>
      </c>
      <c r="H626" s="53">
        <v>41983</v>
      </c>
      <c r="I626" s="53"/>
      <c r="J626" s="52">
        <v>210674</v>
      </c>
      <c r="K626" s="52">
        <v>210674</v>
      </c>
      <c r="L626" s="62" t="s">
        <v>1471</v>
      </c>
      <c r="M626" s="65">
        <v>0</v>
      </c>
      <c r="N626" s="65">
        <v>0</v>
      </c>
      <c r="O626" s="65">
        <v>0</v>
      </c>
      <c r="P626" s="65">
        <v>0</v>
      </c>
      <c r="Q626" s="65">
        <v>0</v>
      </c>
      <c r="R626" s="62"/>
      <c r="S626" s="62"/>
      <c r="T626" s="68">
        <v>45199</v>
      </c>
    </row>
    <row r="627" spans="1:20" x14ac:dyDescent="0.3">
      <c r="A627" s="50">
        <v>891501104</v>
      </c>
      <c r="B627" s="50" t="s">
        <v>14</v>
      </c>
      <c r="C627" s="50" t="s">
        <v>15</v>
      </c>
      <c r="D627" s="50">
        <v>1841894</v>
      </c>
      <c r="E627" s="50" t="s">
        <v>666</v>
      </c>
      <c r="F627" s="50" t="s">
        <v>1382</v>
      </c>
      <c r="G627" s="51">
        <v>41973</v>
      </c>
      <c r="H627" s="53">
        <v>41983</v>
      </c>
      <c r="I627" s="53"/>
      <c r="J627" s="52">
        <v>55100</v>
      </c>
      <c r="K627" s="52">
        <v>55100</v>
      </c>
      <c r="L627" s="62" t="s">
        <v>1471</v>
      </c>
      <c r="M627" s="65">
        <v>0</v>
      </c>
      <c r="N627" s="65">
        <v>0</v>
      </c>
      <c r="O627" s="65">
        <v>0</v>
      </c>
      <c r="P627" s="65">
        <v>0</v>
      </c>
      <c r="Q627" s="65">
        <v>0</v>
      </c>
      <c r="R627" s="62"/>
      <c r="S627" s="62"/>
      <c r="T627" s="68">
        <v>45199</v>
      </c>
    </row>
    <row r="628" spans="1:20" x14ac:dyDescent="0.3">
      <c r="A628" s="50">
        <v>891501104</v>
      </c>
      <c r="B628" s="50" t="s">
        <v>14</v>
      </c>
      <c r="C628" s="50" t="s">
        <v>193</v>
      </c>
      <c r="D628" s="50">
        <v>163675</v>
      </c>
      <c r="E628" s="50" t="s">
        <v>667</v>
      </c>
      <c r="F628" s="50" t="s">
        <v>1383</v>
      </c>
      <c r="G628" s="51">
        <v>41973</v>
      </c>
      <c r="H628" s="53">
        <v>41983</v>
      </c>
      <c r="I628" s="53"/>
      <c r="J628" s="52">
        <v>3714</v>
      </c>
      <c r="K628" s="52">
        <v>3714</v>
      </c>
      <c r="L628" s="62" t="s">
        <v>1471</v>
      </c>
      <c r="M628" s="65">
        <v>0</v>
      </c>
      <c r="N628" s="65">
        <v>0</v>
      </c>
      <c r="O628" s="65">
        <v>0</v>
      </c>
      <c r="P628" s="65">
        <v>0</v>
      </c>
      <c r="Q628" s="65">
        <v>0</v>
      </c>
      <c r="R628" s="62"/>
      <c r="S628" s="62"/>
      <c r="T628" s="68">
        <v>45199</v>
      </c>
    </row>
    <row r="629" spans="1:20" x14ac:dyDescent="0.3">
      <c r="A629" s="50">
        <v>891501104</v>
      </c>
      <c r="B629" s="50" t="s">
        <v>14</v>
      </c>
      <c r="C629" s="50" t="s">
        <v>15</v>
      </c>
      <c r="D629" s="50">
        <v>1842244</v>
      </c>
      <c r="E629" s="50" t="s">
        <v>668</v>
      </c>
      <c r="F629" s="50" t="s">
        <v>1384</v>
      </c>
      <c r="G629" s="51">
        <v>41973</v>
      </c>
      <c r="H629" s="53">
        <v>41983</v>
      </c>
      <c r="I629" s="53"/>
      <c r="J629" s="52">
        <v>9400</v>
      </c>
      <c r="K629" s="52">
        <v>9400</v>
      </c>
      <c r="L629" s="62" t="s">
        <v>1471</v>
      </c>
      <c r="M629" s="65">
        <v>0</v>
      </c>
      <c r="N629" s="65">
        <v>0</v>
      </c>
      <c r="O629" s="65">
        <v>0</v>
      </c>
      <c r="P629" s="65">
        <v>0</v>
      </c>
      <c r="Q629" s="65">
        <v>0</v>
      </c>
      <c r="R629" s="62"/>
      <c r="S629" s="62"/>
      <c r="T629" s="68">
        <v>45199</v>
      </c>
    </row>
    <row r="630" spans="1:20" x14ac:dyDescent="0.3">
      <c r="A630" s="50">
        <v>891501104</v>
      </c>
      <c r="B630" s="50" t="s">
        <v>14</v>
      </c>
      <c r="C630" s="50" t="s">
        <v>15</v>
      </c>
      <c r="D630" s="50">
        <v>1860642</v>
      </c>
      <c r="E630" s="50" t="s">
        <v>669</v>
      </c>
      <c r="F630" s="50" t="s">
        <v>1385</v>
      </c>
      <c r="G630" s="51">
        <v>42035</v>
      </c>
      <c r="H630" s="53">
        <v>42050</v>
      </c>
      <c r="I630" s="53"/>
      <c r="J630" s="52">
        <v>380</v>
      </c>
      <c r="K630" s="52">
        <v>380</v>
      </c>
      <c r="L630" s="62" t="s">
        <v>1471</v>
      </c>
      <c r="M630" s="65">
        <v>0</v>
      </c>
      <c r="N630" s="65">
        <v>0</v>
      </c>
      <c r="O630" s="65">
        <v>0</v>
      </c>
      <c r="P630" s="65">
        <v>0</v>
      </c>
      <c r="Q630" s="65">
        <v>0</v>
      </c>
      <c r="R630" s="62"/>
      <c r="S630" s="62"/>
      <c r="T630" s="68">
        <v>45199</v>
      </c>
    </row>
    <row r="631" spans="1:20" x14ac:dyDescent="0.3">
      <c r="A631" s="50">
        <v>891501104</v>
      </c>
      <c r="B631" s="50" t="s">
        <v>14</v>
      </c>
      <c r="C631" s="50" t="s">
        <v>15</v>
      </c>
      <c r="D631" s="50">
        <v>1897778</v>
      </c>
      <c r="E631" s="50" t="s">
        <v>670</v>
      </c>
      <c r="F631" s="50" t="s">
        <v>1386</v>
      </c>
      <c r="G631" s="53">
        <v>42124</v>
      </c>
      <c r="H631" s="53">
        <v>42134</v>
      </c>
      <c r="I631" s="53"/>
      <c r="J631" s="52">
        <v>23600</v>
      </c>
      <c r="K631" s="52">
        <v>23600</v>
      </c>
      <c r="L631" s="62" t="s">
        <v>1478</v>
      </c>
      <c r="M631" s="65">
        <v>0</v>
      </c>
      <c r="N631" s="65">
        <v>0</v>
      </c>
      <c r="O631" s="65">
        <v>0</v>
      </c>
      <c r="P631" s="65">
        <v>0</v>
      </c>
      <c r="Q631" s="65">
        <v>0</v>
      </c>
      <c r="R631" s="62"/>
      <c r="S631" s="62"/>
      <c r="T631" s="68">
        <v>45199</v>
      </c>
    </row>
    <row r="632" spans="1:20" x14ac:dyDescent="0.3">
      <c r="A632" s="50">
        <v>891501104</v>
      </c>
      <c r="B632" s="50" t="s">
        <v>14</v>
      </c>
      <c r="C632" s="50" t="s">
        <v>15</v>
      </c>
      <c r="D632" s="50">
        <v>1910228</v>
      </c>
      <c r="E632" s="50" t="s">
        <v>671</v>
      </c>
      <c r="F632" s="50" t="s">
        <v>1387</v>
      </c>
      <c r="G632" s="51">
        <v>42155</v>
      </c>
      <c r="H632" s="53">
        <v>42165</v>
      </c>
      <c r="I632" s="53">
        <v>42208</v>
      </c>
      <c r="J632" s="52">
        <v>93764</v>
      </c>
      <c r="K632" s="52">
        <v>93764</v>
      </c>
      <c r="L632" s="62" t="s">
        <v>1493</v>
      </c>
      <c r="M632" s="65">
        <v>93764</v>
      </c>
      <c r="N632" s="65">
        <v>93764</v>
      </c>
      <c r="O632" s="65">
        <v>93764</v>
      </c>
      <c r="P632" s="65">
        <v>0</v>
      </c>
      <c r="Q632" s="65">
        <v>0</v>
      </c>
      <c r="R632" s="62"/>
      <c r="S632" s="62"/>
      <c r="T632" s="68">
        <v>45199</v>
      </c>
    </row>
    <row r="633" spans="1:20" x14ac:dyDescent="0.3">
      <c r="A633" s="50">
        <v>891501104</v>
      </c>
      <c r="B633" s="50" t="s">
        <v>14</v>
      </c>
      <c r="C633" s="50" t="s">
        <v>193</v>
      </c>
      <c r="D633" s="50">
        <v>174292</v>
      </c>
      <c r="E633" s="50" t="s">
        <v>672</v>
      </c>
      <c r="F633" s="50" t="s">
        <v>1388</v>
      </c>
      <c r="G633" s="53">
        <v>42155</v>
      </c>
      <c r="H633" s="53">
        <v>42165</v>
      </c>
      <c r="I633" s="53"/>
      <c r="J633" s="52">
        <v>3900</v>
      </c>
      <c r="K633" s="52">
        <v>3900</v>
      </c>
      <c r="L633" s="62" t="s">
        <v>1478</v>
      </c>
      <c r="M633" s="65">
        <v>0</v>
      </c>
      <c r="N633" s="65">
        <v>0</v>
      </c>
      <c r="O633" s="65">
        <v>0</v>
      </c>
      <c r="P633" s="65">
        <v>0</v>
      </c>
      <c r="Q633" s="65">
        <v>0</v>
      </c>
      <c r="R633" s="62"/>
      <c r="S633" s="62"/>
      <c r="T633" s="68">
        <v>45199</v>
      </c>
    </row>
    <row r="634" spans="1:20" x14ac:dyDescent="0.3">
      <c r="A634" s="50">
        <v>891501104</v>
      </c>
      <c r="B634" s="50" t="s">
        <v>14</v>
      </c>
      <c r="C634" s="50" t="s">
        <v>193</v>
      </c>
      <c r="D634" s="50">
        <v>186815</v>
      </c>
      <c r="E634" s="50" t="s">
        <v>673</v>
      </c>
      <c r="F634" s="50" t="s">
        <v>1389</v>
      </c>
      <c r="G634" s="51">
        <v>42338</v>
      </c>
      <c r="H634" s="53">
        <v>42318</v>
      </c>
      <c r="I634" s="53">
        <v>42383</v>
      </c>
      <c r="J634" s="52">
        <v>15600</v>
      </c>
      <c r="K634" s="52">
        <v>15600</v>
      </c>
      <c r="L634" s="62" t="s">
        <v>1493</v>
      </c>
      <c r="M634" s="65">
        <v>15600</v>
      </c>
      <c r="N634" s="65">
        <v>15600</v>
      </c>
      <c r="O634" s="65">
        <v>15600</v>
      </c>
      <c r="P634" s="65">
        <v>0</v>
      </c>
      <c r="Q634" s="65">
        <v>0</v>
      </c>
      <c r="R634" s="62"/>
      <c r="S634" s="62"/>
      <c r="T634" s="68">
        <v>45199</v>
      </c>
    </row>
    <row r="635" spans="1:20" x14ac:dyDescent="0.3">
      <c r="A635" s="50">
        <v>891501104</v>
      </c>
      <c r="B635" s="50" t="s">
        <v>14</v>
      </c>
      <c r="C635" s="50" t="s">
        <v>547</v>
      </c>
      <c r="D635" s="50">
        <v>70134</v>
      </c>
      <c r="E635" s="50" t="s">
        <v>674</v>
      </c>
      <c r="F635" s="50" t="s">
        <v>1390</v>
      </c>
      <c r="G635" s="51">
        <v>42613</v>
      </c>
      <c r="H635" s="53">
        <v>42623</v>
      </c>
      <c r="I635" s="53">
        <v>42717</v>
      </c>
      <c r="J635" s="52">
        <v>16800</v>
      </c>
      <c r="K635" s="52">
        <v>16800</v>
      </c>
      <c r="L635" s="62" t="s">
        <v>1493</v>
      </c>
      <c r="M635" s="65">
        <v>16800</v>
      </c>
      <c r="N635" s="65">
        <v>16800</v>
      </c>
      <c r="O635" s="65">
        <v>16800</v>
      </c>
      <c r="P635" s="65">
        <v>0</v>
      </c>
      <c r="Q635" s="65">
        <v>0</v>
      </c>
      <c r="R635" s="62"/>
      <c r="S635" s="62"/>
      <c r="T635" s="68">
        <v>45199</v>
      </c>
    </row>
    <row r="636" spans="1:20" x14ac:dyDescent="0.3">
      <c r="A636" s="50">
        <v>891501104</v>
      </c>
      <c r="B636" s="50" t="s">
        <v>14</v>
      </c>
      <c r="C636" s="50" t="s">
        <v>193</v>
      </c>
      <c r="D636" s="50">
        <v>212285</v>
      </c>
      <c r="E636" s="50" t="s">
        <v>675</v>
      </c>
      <c r="F636" s="50" t="s">
        <v>1391</v>
      </c>
      <c r="G636" s="51">
        <v>42704</v>
      </c>
      <c r="H636" s="53">
        <v>42714</v>
      </c>
      <c r="I636" s="53">
        <v>42786</v>
      </c>
      <c r="J636" s="52">
        <v>4201</v>
      </c>
      <c r="K636" s="52">
        <v>4201</v>
      </c>
      <c r="L636" s="62" t="s">
        <v>1493</v>
      </c>
      <c r="M636" s="65">
        <v>4201</v>
      </c>
      <c r="N636" s="65">
        <v>4201</v>
      </c>
      <c r="O636" s="65">
        <v>4201</v>
      </c>
      <c r="P636" s="65">
        <v>0</v>
      </c>
      <c r="Q636" s="65">
        <v>0</v>
      </c>
      <c r="R636" s="62"/>
      <c r="S636" s="62"/>
      <c r="T636" s="68">
        <v>45199</v>
      </c>
    </row>
    <row r="637" spans="1:20" x14ac:dyDescent="0.3">
      <c r="A637" s="50">
        <v>891501104</v>
      </c>
      <c r="B637" s="50" t="s">
        <v>14</v>
      </c>
      <c r="C637" s="50" t="s">
        <v>193</v>
      </c>
      <c r="D637" s="50">
        <v>212285</v>
      </c>
      <c r="E637" s="50" t="s">
        <v>675</v>
      </c>
      <c r="F637" s="50" t="s">
        <v>1391</v>
      </c>
      <c r="G637" s="54">
        <v>42733</v>
      </c>
      <c r="H637" s="53">
        <v>42733</v>
      </c>
      <c r="I637" s="53">
        <v>42786</v>
      </c>
      <c r="J637" s="55">
        <v>102752</v>
      </c>
      <c r="K637" s="55">
        <v>102752</v>
      </c>
      <c r="L637" s="62" t="s">
        <v>1493</v>
      </c>
      <c r="M637" s="65">
        <v>4201</v>
      </c>
      <c r="N637" s="65">
        <v>4201</v>
      </c>
      <c r="O637" s="65">
        <v>4201</v>
      </c>
      <c r="P637" s="65">
        <v>0</v>
      </c>
      <c r="Q637" s="65">
        <v>0</v>
      </c>
      <c r="R637" s="62"/>
      <c r="S637" s="62"/>
      <c r="T637" s="68">
        <v>45199</v>
      </c>
    </row>
    <row r="638" spans="1:20" x14ac:dyDescent="0.3">
      <c r="A638" s="50">
        <v>891501104</v>
      </c>
      <c r="B638" s="50" t="s">
        <v>14</v>
      </c>
      <c r="C638" s="50" t="s">
        <v>193</v>
      </c>
      <c r="D638" s="50">
        <v>212285</v>
      </c>
      <c r="E638" s="50" t="s">
        <v>675</v>
      </c>
      <c r="F638" s="50" t="s">
        <v>1391</v>
      </c>
      <c r="G638" s="54">
        <v>42733</v>
      </c>
      <c r="H638" s="53">
        <v>42733</v>
      </c>
      <c r="I638" s="53">
        <v>42786</v>
      </c>
      <c r="J638" s="55">
        <v>105524</v>
      </c>
      <c r="K638" s="55">
        <v>105524</v>
      </c>
      <c r="L638" s="62" t="s">
        <v>1493</v>
      </c>
      <c r="M638" s="65">
        <v>4201</v>
      </c>
      <c r="N638" s="65">
        <v>4201</v>
      </c>
      <c r="O638" s="65">
        <v>4201</v>
      </c>
      <c r="P638" s="65">
        <v>0</v>
      </c>
      <c r="Q638" s="65">
        <v>0</v>
      </c>
      <c r="R638" s="62"/>
      <c r="S638" s="62"/>
      <c r="T638" s="68">
        <v>45199</v>
      </c>
    </row>
    <row r="639" spans="1:20" x14ac:dyDescent="0.3">
      <c r="A639" s="50">
        <v>891501104</v>
      </c>
      <c r="B639" s="50" t="s">
        <v>14</v>
      </c>
      <c r="C639" s="50" t="s">
        <v>193</v>
      </c>
      <c r="D639" s="50">
        <v>212285</v>
      </c>
      <c r="E639" s="50" t="s">
        <v>675</v>
      </c>
      <c r="F639" s="50" t="s">
        <v>1391</v>
      </c>
      <c r="G639" s="54">
        <v>42733</v>
      </c>
      <c r="H639" s="53">
        <v>42733</v>
      </c>
      <c r="I639" s="53">
        <v>42786</v>
      </c>
      <c r="J639" s="55">
        <v>131000</v>
      </c>
      <c r="K639" s="55">
        <v>131000</v>
      </c>
      <c r="L639" s="62" t="s">
        <v>1493</v>
      </c>
      <c r="M639" s="65">
        <v>4201</v>
      </c>
      <c r="N639" s="65">
        <v>4201</v>
      </c>
      <c r="O639" s="65">
        <v>4201</v>
      </c>
      <c r="P639" s="65">
        <v>0</v>
      </c>
      <c r="Q639" s="65">
        <v>0</v>
      </c>
      <c r="R639" s="62"/>
      <c r="S639" s="62"/>
      <c r="T639" s="68">
        <v>45199</v>
      </c>
    </row>
    <row r="640" spans="1:20" x14ac:dyDescent="0.3">
      <c r="A640" s="50">
        <v>891501104</v>
      </c>
      <c r="B640" s="50" t="s">
        <v>14</v>
      </c>
      <c r="C640" s="50" t="s">
        <v>193</v>
      </c>
      <c r="D640" s="50">
        <v>212285</v>
      </c>
      <c r="E640" s="50" t="s">
        <v>675</v>
      </c>
      <c r="F640" s="50" t="s">
        <v>1391</v>
      </c>
      <c r="G640" s="54">
        <v>42733</v>
      </c>
      <c r="H640" s="53">
        <v>42733</v>
      </c>
      <c r="I640" s="53">
        <v>42786</v>
      </c>
      <c r="J640" s="55">
        <v>180235</v>
      </c>
      <c r="K640" s="55">
        <v>180235</v>
      </c>
      <c r="L640" s="62" t="s">
        <v>1493</v>
      </c>
      <c r="M640" s="65">
        <v>4201</v>
      </c>
      <c r="N640" s="65">
        <v>4201</v>
      </c>
      <c r="O640" s="65">
        <v>4201</v>
      </c>
      <c r="P640" s="65">
        <v>0</v>
      </c>
      <c r="Q640" s="65">
        <v>0</v>
      </c>
      <c r="R640" s="62"/>
      <c r="S640" s="62"/>
      <c r="T640" s="68">
        <v>45199</v>
      </c>
    </row>
    <row r="641" spans="1:20" x14ac:dyDescent="0.3">
      <c r="A641" s="50">
        <v>891501104</v>
      </c>
      <c r="B641" s="50" t="s">
        <v>14</v>
      </c>
      <c r="C641" s="50" t="s">
        <v>193</v>
      </c>
      <c r="D641" s="50">
        <v>212285</v>
      </c>
      <c r="E641" s="50" t="s">
        <v>675</v>
      </c>
      <c r="F641" s="50" t="s">
        <v>1391</v>
      </c>
      <c r="G641" s="54">
        <v>42733</v>
      </c>
      <c r="H641" s="53">
        <v>42733</v>
      </c>
      <c r="I641" s="53">
        <v>42786</v>
      </c>
      <c r="J641" s="55">
        <v>1216319</v>
      </c>
      <c r="K641" s="55">
        <v>1216319</v>
      </c>
      <c r="L641" s="62" t="s">
        <v>1493</v>
      </c>
      <c r="M641" s="65">
        <v>4201</v>
      </c>
      <c r="N641" s="65">
        <v>4201</v>
      </c>
      <c r="O641" s="65">
        <v>4201</v>
      </c>
      <c r="P641" s="65">
        <v>0</v>
      </c>
      <c r="Q641" s="65">
        <v>0</v>
      </c>
      <c r="R641" s="62"/>
      <c r="S641" s="62"/>
      <c r="T641" s="68">
        <v>45199</v>
      </c>
    </row>
    <row r="642" spans="1:20" x14ac:dyDescent="0.3">
      <c r="A642" s="50">
        <v>891501104</v>
      </c>
      <c r="B642" s="50" t="s">
        <v>14</v>
      </c>
      <c r="C642" s="50" t="s">
        <v>193</v>
      </c>
      <c r="D642" s="50">
        <v>225742</v>
      </c>
      <c r="E642" s="50" t="s">
        <v>676</v>
      </c>
      <c r="F642" s="50" t="s">
        <v>1392</v>
      </c>
      <c r="G642" s="51">
        <v>43039</v>
      </c>
      <c r="H642" s="53">
        <v>43049</v>
      </c>
      <c r="I642" s="53">
        <v>43056</v>
      </c>
      <c r="J642" s="52">
        <v>4500</v>
      </c>
      <c r="K642" s="52">
        <v>4500</v>
      </c>
      <c r="L642" s="62" t="s">
        <v>1493</v>
      </c>
      <c r="M642" s="65">
        <v>4500</v>
      </c>
      <c r="N642" s="65">
        <v>4500</v>
      </c>
      <c r="O642" s="65">
        <v>4500</v>
      </c>
      <c r="P642" s="65">
        <v>0</v>
      </c>
      <c r="Q642" s="65">
        <v>0</v>
      </c>
      <c r="R642" s="62"/>
      <c r="S642" s="62"/>
      <c r="T642" s="68">
        <v>45199</v>
      </c>
    </row>
    <row r="643" spans="1:20" x14ac:dyDescent="0.3">
      <c r="A643" s="50">
        <v>891501104</v>
      </c>
      <c r="B643" s="50" t="s">
        <v>14</v>
      </c>
      <c r="C643" s="50" t="s">
        <v>193</v>
      </c>
      <c r="D643" s="50">
        <v>225745</v>
      </c>
      <c r="E643" s="50" t="s">
        <v>677</v>
      </c>
      <c r="F643" s="50" t="s">
        <v>1393</v>
      </c>
      <c r="G643" s="51">
        <v>43039</v>
      </c>
      <c r="H643" s="53">
        <v>43049</v>
      </c>
      <c r="I643" s="53">
        <v>43056</v>
      </c>
      <c r="J643" s="52">
        <v>4500</v>
      </c>
      <c r="K643" s="52">
        <v>4500</v>
      </c>
      <c r="L643" s="62" t="s">
        <v>1493</v>
      </c>
      <c r="M643" s="65">
        <v>4500</v>
      </c>
      <c r="N643" s="65">
        <v>4500</v>
      </c>
      <c r="O643" s="65">
        <v>4500</v>
      </c>
      <c r="P643" s="65">
        <v>0</v>
      </c>
      <c r="Q643" s="65">
        <v>0</v>
      </c>
      <c r="R643" s="62"/>
      <c r="S643" s="62"/>
      <c r="T643" s="68">
        <v>45199</v>
      </c>
    </row>
    <row r="644" spans="1:20" x14ac:dyDescent="0.3">
      <c r="A644" s="50">
        <v>891501104</v>
      </c>
      <c r="B644" s="50" t="s">
        <v>14</v>
      </c>
      <c r="C644" s="50" t="s">
        <v>15</v>
      </c>
      <c r="D644" s="50">
        <v>2869535</v>
      </c>
      <c r="E644" s="50" t="s">
        <v>678</v>
      </c>
      <c r="F644" s="50" t="s">
        <v>1394</v>
      </c>
      <c r="G644" s="51">
        <v>43951</v>
      </c>
      <c r="H644" s="53">
        <v>43966</v>
      </c>
      <c r="I644" s="53"/>
      <c r="J644" s="52">
        <v>194999</v>
      </c>
      <c r="K644" s="52">
        <v>194999</v>
      </c>
      <c r="L644" s="62" t="s">
        <v>1471</v>
      </c>
      <c r="M644" s="65">
        <v>0</v>
      </c>
      <c r="N644" s="65">
        <v>0</v>
      </c>
      <c r="O644" s="65">
        <v>0</v>
      </c>
      <c r="P644" s="65">
        <v>0</v>
      </c>
      <c r="Q644" s="65">
        <v>0</v>
      </c>
      <c r="R644" s="62"/>
      <c r="S644" s="62"/>
      <c r="T644" s="68">
        <v>45199</v>
      </c>
    </row>
    <row r="645" spans="1:20" x14ac:dyDescent="0.3">
      <c r="A645" s="50">
        <v>891501104</v>
      </c>
      <c r="B645" s="50" t="s">
        <v>14</v>
      </c>
      <c r="C645" s="50" t="s">
        <v>15</v>
      </c>
      <c r="D645" s="50">
        <v>2869805</v>
      </c>
      <c r="E645" s="50" t="s">
        <v>679</v>
      </c>
      <c r="F645" s="50" t="s">
        <v>1395</v>
      </c>
      <c r="G645" s="51">
        <v>43951</v>
      </c>
      <c r="H645" s="53">
        <v>43966</v>
      </c>
      <c r="I645" s="53"/>
      <c r="J645" s="52">
        <v>104993</v>
      </c>
      <c r="K645" s="52">
        <v>104993</v>
      </c>
      <c r="L645" s="62" t="s">
        <v>1471</v>
      </c>
      <c r="M645" s="65">
        <v>0</v>
      </c>
      <c r="N645" s="65">
        <v>0</v>
      </c>
      <c r="O645" s="65">
        <v>0</v>
      </c>
      <c r="P645" s="65">
        <v>0</v>
      </c>
      <c r="Q645" s="65">
        <v>0</v>
      </c>
      <c r="R645" s="62"/>
      <c r="S645" s="62"/>
      <c r="T645" s="68">
        <v>45199</v>
      </c>
    </row>
    <row r="646" spans="1:20" x14ac:dyDescent="0.3">
      <c r="A646" s="50">
        <v>891501104</v>
      </c>
      <c r="B646" s="50" t="s">
        <v>14</v>
      </c>
      <c r="C646" s="50" t="s">
        <v>15</v>
      </c>
      <c r="D646" s="50">
        <v>2870040</v>
      </c>
      <c r="E646" s="50" t="s">
        <v>680</v>
      </c>
      <c r="F646" s="50" t="s">
        <v>1396</v>
      </c>
      <c r="G646" s="51">
        <v>43982</v>
      </c>
      <c r="H646" s="53">
        <v>43997</v>
      </c>
      <c r="I646" s="53">
        <v>43999</v>
      </c>
      <c r="J646" s="52">
        <v>227703</v>
      </c>
      <c r="K646" s="52">
        <v>227703</v>
      </c>
      <c r="L646" s="62" t="s">
        <v>1493</v>
      </c>
      <c r="M646" s="65">
        <v>227703</v>
      </c>
      <c r="N646" s="65">
        <v>227703</v>
      </c>
      <c r="O646" s="65">
        <v>227703</v>
      </c>
      <c r="P646" s="65">
        <v>0</v>
      </c>
      <c r="Q646" s="65">
        <v>0</v>
      </c>
      <c r="R646" s="62"/>
      <c r="S646" s="62"/>
      <c r="T646" s="68">
        <v>45199</v>
      </c>
    </row>
    <row r="647" spans="1:20" x14ac:dyDescent="0.3">
      <c r="A647" s="50">
        <v>891501104</v>
      </c>
      <c r="B647" s="50" t="s">
        <v>14</v>
      </c>
      <c r="C647" s="50" t="s">
        <v>15</v>
      </c>
      <c r="D647" s="50">
        <v>2878349</v>
      </c>
      <c r="E647" s="50" t="s">
        <v>681</v>
      </c>
      <c r="F647" s="50" t="s">
        <v>1397</v>
      </c>
      <c r="G647" s="51">
        <v>44012</v>
      </c>
      <c r="H647" s="53">
        <v>44022</v>
      </c>
      <c r="I647" s="53"/>
      <c r="J647" s="52">
        <v>5300</v>
      </c>
      <c r="K647" s="52">
        <v>5300</v>
      </c>
      <c r="L647" s="62" t="s">
        <v>1471</v>
      </c>
      <c r="M647" s="65">
        <v>0</v>
      </c>
      <c r="N647" s="65">
        <v>0</v>
      </c>
      <c r="O647" s="65">
        <v>0</v>
      </c>
      <c r="P647" s="65">
        <v>0</v>
      </c>
      <c r="Q647" s="65">
        <v>0</v>
      </c>
      <c r="R647" s="62"/>
      <c r="S647" s="62"/>
      <c r="T647" s="68">
        <v>45199</v>
      </c>
    </row>
    <row r="648" spans="1:20" x14ac:dyDescent="0.3">
      <c r="A648" s="50">
        <v>891501104</v>
      </c>
      <c r="B648" s="50" t="s">
        <v>14</v>
      </c>
      <c r="C648" s="50" t="s">
        <v>15</v>
      </c>
      <c r="D648" s="50">
        <v>2878350</v>
      </c>
      <c r="E648" s="50" t="s">
        <v>682</v>
      </c>
      <c r="F648" s="50" t="s">
        <v>1398</v>
      </c>
      <c r="G648" s="51">
        <v>44012</v>
      </c>
      <c r="H648" s="53">
        <v>44022</v>
      </c>
      <c r="I648" s="53"/>
      <c r="J648" s="52">
        <v>5300</v>
      </c>
      <c r="K648" s="52">
        <v>5300</v>
      </c>
      <c r="L648" s="62" t="s">
        <v>1471</v>
      </c>
      <c r="M648" s="65">
        <v>0</v>
      </c>
      <c r="N648" s="65">
        <v>0</v>
      </c>
      <c r="O648" s="65">
        <v>0</v>
      </c>
      <c r="P648" s="65">
        <v>0</v>
      </c>
      <c r="Q648" s="65">
        <v>0</v>
      </c>
      <c r="R648" s="62"/>
      <c r="S648" s="62"/>
      <c r="T648" s="68">
        <v>45199</v>
      </c>
    </row>
    <row r="649" spans="1:20" x14ac:dyDescent="0.3">
      <c r="A649" s="50">
        <v>891501104</v>
      </c>
      <c r="B649" s="50" t="s">
        <v>14</v>
      </c>
      <c r="C649" s="50" t="s">
        <v>15</v>
      </c>
      <c r="D649" s="50">
        <v>2896974</v>
      </c>
      <c r="E649" s="50" t="s">
        <v>683</v>
      </c>
      <c r="F649" s="50" t="s">
        <v>1399</v>
      </c>
      <c r="G649" s="51">
        <v>44074</v>
      </c>
      <c r="H649" s="53">
        <v>44089</v>
      </c>
      <c r="I649" s="53"/>
      <c r="J649" s="52">
        <v>21100</v>
      </c>
      <c r="K649" s="52">
        <v>21100</v>
      </c>
      <c r="L649" s="62" t="s">
        <v>1471</v>
      </c>
      <c r="M649" s="65">
        <v>0</v>
      </c>
      <c r="N649" s="65">
        <v>0</v>
      </c>
      <c r="O649" s="65">
        <v>0</v>
      </c>
      <c r="P649" s="65">
        <v>0</v>
      </c>
      <c r="Q649" s="65">
        <v>0</v>
      </c>
      <c r="R649" s="62"/>
      <c r="S649" s="62"/>
      <c r="T649" s="68">
        <v>45199</v>
      </c>
    </row>
    <row r="650" spans="1:20" x14ac:dyDescent="0.3">
      <c r="A650" s="50">
        <v>891501104</v>
      </c>
      <c r="B650" s="50" t="s">
        <v>14</v>
      </c>
      <c r="C650" s="50" t="s">
        <v>15</v>
      </c>
      <c r="D650" s="50">
        <v>2905632</v>
      </c>
      <c r="E650" s="50" t="s">
        <v>684</v>
      </c>
      <c r="F650" s="50" t="s">
        <v>1400</v>
      </c>
      <c r="G650" s="51">
        <v>44104</v>
      </c>
      <c r="H650" s="53">
        <v>44119</v>
      </c>
      <c r="I650" s="53"/>
      <c r="J650" s="52">
        <v>5300</v>
      </c>
      <c r="K650" s="52">
        <v>5300</v>
      </c>
      <c r="L650" s="62" t="s">
        <v>1471</v>
      </c>
      <c r="M650" s="65">
        <v>0</v>
      </c>
      <c r="N650" s="65">
        <v>0</v>
      </c>
      <c r="O650" s="65">
        <v>0</v>
      </c>
      <c r="P650" s="65">
        <v>0</v>
      </c>
      <c r="Q650" s="65">
        <v>0</v>
      </c>
      <c r="R650" s="62"/>
      <c r="S650" s="62"/>
      <c r="T650" s="68">
        <v>45199</v>
      </c>
    </row>
    <row r="651" spans="1:20" x14ac:dyDescent="0.3">
      <c r="A651" s="50">
        <v>891501104</v>
      </c>
      <c r="B651" s="50" t="s">
        <v>14</v>
      </c>
      <c r="C651" s="50" t="s">
        <v>547</v>
      </c>
      <c r="D651" s="50">
        <v>154350</v>
      </c>
      <c r="E651" s="50" t="s">
        <v>685</v>
      </c>
      <c r="F651" s="50" t="s">
        <v>1401</v>
      </c>
      <c r="G651" s="51">
        <v>44135</v>
      </c>
      <c r="H651" s="53">
        <v>44180</v>
      </c>
      <c r="I651" s="53"/>
      <c r="J651" s="52">
        <v>10600</v>
      </c>
      <c r="K651" s="52">
        <v>10600</v>
      </c>
      <c r="L651" s="62" t="s">
        <v>1471</v>
      </c>
      <c r="M651" s="65">
        <v>0</v>
      </c>
      <c r="N651" s="65">
        <v>0</v>
      </c>
      <c r="O651" s="65">
        <v>0</v>
      </c>
      <c r="P651" s="65">
        <v>0</v>
      </c>
      <c r="Q651" s="65">
        <v>0</v>
      </c>
      <c r="R651" s="62"/>
      <c r="S651" s="62"/>
      <c r="T651" s="68">
        <v>45199</v>
      </c>
    </row>
    <row r="652" spans="1:20" x14ac:dyDescent="0.3">
      <c r="A652" s="50">
        <v>891501104</v>
      </c>
      <c r="B652" s="50" t="s">
        <v>14</v>
      </c>
      <c r="C652" s="50" t="s">
        <v>686</v>
      </c>
      <c r="D652" s="50">
        <v>1762</v>
      </c>
      <c r="E652" s="50" t="s">
        <v>687</v>
      </c>
      <c r="F652" s="50" t="s">
        <v>1402</v>
      </c>
      <c r="G652" s="51">
        <v>44205</v>
      </c>
      <c r="H652" s="53">
        <v>44242</v>
      </c>
      <c r="I652" s="53"/>
      <c r="J652" s="52">
        <v>1516178</v>
      </c>
      <c r="K652" s="52">
        <v>1516178</v>
      </c>
      <c r="L652" s="62" t="s">
        <v>1471</v>
      </c>
      <c r="M652" s="65">
        <v>0</v>
      </c>
      <c r="N652" s="65">
        <v>0</v>
      </c>
      <c r="O652" s="65">
        <v>0</v>
      </c>
      <c r="P652" s="65">
        <v>0</v>
      </c>
      <c r="Q652" s="65">
        <v>0</v>
      </c>
      <c r="R652" s="62"/>
      <c r="S652" s="62"/>
      <c r="T652" s="68">
        <v>45199</v>
      </c>
    </row>
    <row r="653" spans="1:20" x14ac:dyDescent="0.3">
      <c r="A653" s="50">
        <v>891501104</v>
      </c>
      <c r="B653" s="50" t="s">
        <v>14</v>
      </c>
      <c r="C653" s="50" t="s">
        <v>686</v>
      </c>
      <c r="D653" s="50">
        <v>3540</v>
      </c>
      <c r="E653" s="50" t="s">
        <v>688</v>
      </c>
      <c r="F653" s="50" t="s">
        <v>1403</v>
      </c>
      <c r="G653" s="51">
        <v>44241</v>
      </c>
      <c r="H653" s="53">
        <v>44265</v>
      </c>
      <c r="I653" s="53"/>
      <c r="J653" s="52">
        <v>1551680</v>
      </c>
      <c r="K653" s="52">
        <v>1551680</v>
      </c>
      <c r="L653" s="62" t="s">
        <v>1471</v>
      </c>
      <c r="M653" s="65">
        <v>0</v>
      </c>
      <c r="N653" s="65">
        <v>0</v>
      </c>
      <c r="O653" s="65">
        <v>0</v>
      </c>
      <c r="P653" s="65">
        <v>0</v>
      </c>
      <c r="Q653" s="65">
        <v>0</v>
      </c>
      <c r="R653" s="62"/>
      <c r="S653" s="62"/>
      <c r="T653" s="68">
        <v>45199</v>
      </c>
    </row>
    <row r="654" spans="1:20" x14ac:dyDescent="0.3">
      <c r="A654" s="50">
        <v>891501104</v>
      </c>
      <c r="B654" s="50" t="s">
        <v>14</v>
      </c>
      <c r="C654" s="50" t="s">
        <v>686</v>
      </c>
      <c r="D654" s="50">
        <v>9605</v>
      </c>
      <c r="E654" s="50" t="s">
        <v>689</v>
      </c>
      <c r="F654" s="50" t="s">
        <v>1404</v>
      </c>
      <c r="G654" s="51">
        <v>44316</v>
      </c>
      <c r="H654" s="53">
        <v>44331</v>
      </c>
      <c r="I654" s="53"/>
      <c r="J654" s="52">
        <v>10700</v>
      </c>
      <c r="K654" s="52">
        <v>10700</v>
      </c>
      <c r="L654" s="62" t="s">
        <v>1471</v>
      </c>
      <c r="M654" s="65">
        <v>0</v>
      </c>
      <c r="N654" s="65">
        <v>0</v>
      </c>
      <c r="O654" s="65">
        <v>0</v>
      </c>
      <c r="P654" s="65">
        <v>0</v>
      </c>
      <c r="Q654" s="65">
        <v>0</v>
      </c>
      <c r="R654" s="62"/>
      <c r="S654" s="62"/>
      <c r="T654" s="68">
        <v>45199</v>
      </c>
    </row>
    <row r="655" spans="1:20" x14ac:dyDescent="0.3">
      <c r="A655" s="50">
        <v>891501104</v>
      </c>
      <c r="B655" s="50" t="s">
        <v>14</v>
      </c>
      <c r="C655" s="50" t="s">
        <v>686</v>
      </c>
      <c r="D655" s="50">
        <v>9763</v>
      </c>
      <c r="E655" s="50" t="s">
        <v>690</v>
      </c>
      <c r="F655" s="50" t="s">
        <v>1405</v>
      </c>
      <c r="G655" s="53">
        <v>44320</v>
      </c>
      <c r="H655" s="53">
        <v>44357</v>
      </c>
      <c r="I655" s="53"/>
      <c r="J655" s="52">
        <v>50600</v>
      </c>
      <c r="K655" s="52">
        <v>50600</v>
      </c>
      <c r="L655" s="62" t="s">
        <v>1478</v>
      </c>
      <c r="M655" s="65">
        <v>0</v>
      </c>
      <c r="N655" s="65">
        <v>0</v>
      </c>
      <c r="O655" s="65">
        <v>0</v>
      </c>
      <c r="P655" s="65">
        <v>0</v>
      </c>
      <c r="Q655" s="65">
        <v>0</v>
      </c>
      <c r="R655" s="62"/>
      <c r="S655" s="62"/>
      <c r="T655" s="68">
        <v>45199</v>
      </c>
    </row>
    <row r="656" spans="1:20" x14ac:dyDescent="0.3">
      <c r="A656" s="50">
        <v>891501104</v>
      </c>
      <c r="B656" s="50" t="s">
        <v>14</v>
      </c>
      <c r="C656" s="50" t="s">
        <v>686</v>
      </c>
      <c r="D656" s="50">
        <v>9764</v>
      </c>
      <c r="E656" s="50" t="s">
        <v>691</v>
      </c>
      <c r="F656" s="50" t="s">
        <v>1406</v>
      </c>
      <c r="G656" s="53">
        <v>44320</v>
      </c>
      <c r="H656" s="53">
        <v>44357</v>
      </c>
      <c r="I656" s="53"/>
      <c r="J656" s="52">
        <v>50600</v>
      </c>
      <c r="K656" s="52">
        <v>50600</v>
      </c>
      <c r="L656" s="62" t="s">
        <v>1478</v>
      </c>
      <c r="M656" s="65">
        <v>0</v>
      </c>
      <c r="N656" s="65">
        <v>0</v>
      </c>
      <c r="O656" s="65">
        <v>0</v>
      </c>
      <c r="P656" s="65">
        <v>0</v>
      </c>
      <c r="Q656" s="65">
        <v>0</v>
      </c>
      <c r="R656" s="62"/>
      <c r="S656" s="62"/>
      <c r="T656" s="68">
        <v>45199</v>
      </c>
    </row>
    <row r="657" spans="1:20" x14ac:dyDescent="0.3">
      <c r="A657" s="50">
        <v>891501104</v>
      </c>
      <c r="B657" s="50" t="s">
        <v>14</v>
      </c>
      <c r="C657" s="50" t="s">
        <v>686</v>
      </c>
      <c r="D657" s="50">
        <v>9766</v>
      </c>
      <c r="E657" s="50" t="s">
        <v>692</v>
      </c>
      <c r="F657" s="50" t="s">
        <v>1407</v>
      </c>
      <c r="G657" s="53">
        <v>44320</v>
      </c>
      <c r="H657" s="53">
        <v>44357</v>
      </c>
      <c r="I657" s="53"/>
      <c r="J657" s="52">
        <v>50600</v>
      </c>
      <c r="K657" s="52">
        <v>50600</v>
      </c>
      <c r="L657" s="62" t="s">
        <v>1478</v>
      </c>
      <c r="M657" s="65">
        <v>0</v>
      </c>
      <c r="N657" s="65">
        <v>0</v>
      </c>
      <c r="O657" s="65">
        <v>0</v>
      </c>
      <c r="P657" s="65">
        <v>0</v>
      </c>
      <c r="Q657" s="65">
        <v>0</v>
      </c>
      <c r="R657" s="62"/>
      <c r="S657" s="62"/>
      <c r="T657" s="68">
        <v>45199</v>
      </c>
    </row>
    <row r="658" spans="1:20" x14ac:dyDescent="0.3">
      <c r="A658" s="50">
        <v>891501104</v>
      </c>
      <c r="B658" s="50" t="s">
        <v>14</v>
      </c>
      <c r="C658" s="50" t="s">
        <v>686</v>
      </c>
      <c r="D658" s="50">
        <v>9767</v>
      </c>
      <c r="E658" s="50" t="s">
        <v>693</v>
      </c>
      <c r="F658" s="50" t="s">
        <v>1408</v>
      </c>
      <c r="G658" s="51">
        <v>44320</v>
      </c>
      <c r="H658" s="53">
        <v>44357</v>
      </c>
      <c r="I658" s="53"/>
      <c r="J658" s="52">
        <v>50600</v>
      </c>
      <c r="K658" s="52">
        <v>50600</v>
      </c>
      <c r="L658" s="62" t="s">
        <v>1471</v>
      </c>
      <c r="M658" s="65">
        <v>0</v>
      </c>
      <c r="N658" s="65">
        <v>0</v>
      </c>
      <c r="O658" s="65">
        <v>0</v>
      </c>
      <c r="P658" s="65">
        <v>0</v>
      </c>
      <c r="Q658" s="65">
        <v>0</v>
      </c>
      <c r="R658" s="62"/>
      <c r="S658" s="62"/>
      <c r="T658" s="68">
        <v>45199</v>
      </c>
    </row>
    <row r="659" spans="1:20" x14ac:dyDescent="0.3">
      <c r="A659" s="50">
        <v>891501104</v>
      </c>
      <c r="B659" s="50" t="s">
        <v>14</v>
      </c>
      <c r="C659" s="50" t="s">
        <v>686</v>
      </c>
      <c r="D659" s="50">
        <v>10039</v>
      </c>
      <c r="E659" s="50" t="s">
        <v>694</v>
      </c>
      <c r="F659" s="50" t="s">
        <v>1409</v>
      </c>
      <c r="G659" s="51">
        <v>44326</v>
      </c>
      <c r="H659" s="53">
        <v>44357</v>
      </c>
      <c r="I659" s="53"/>
      <c r="J659" s="52">
        <v>50600</v>
      </c>
      <c r="K659" s="52">
        <v>50600</v>
      </c>
      <c r="L659" s="62" t="s">
        <v>1471</v>
      </c>
      <c r="M659" s="65">
        <v>0</v>
      </c>
      <c r="N659" s="65">
        <v>0</v>
      </c>
      <c r="O659" s="65">
        <v>0</v>
      </c>
      <c r="P659" s="65">
        <v>0</v>
      </c>
      <c r="Q659" s="65">
        <v>0</v>
      </c>
      <c r="R659" s="62"/>
      <c r="S659" s="62"/>
      <c r="T659" s="68">
        <v>45199</v>
      </c>
    </row>
    <row r="660" spans="1:20" x14ac:dyDescent="0.3">
      <c r="A660" s="50">
        <v>891501104</v>
      </c>
      <c r="B660" s="50" t="s">
        <v>14</v>
      </c>
      <c r="C660" s="50" t="s">
        <v>686</v>
      </c>
      <c r="D660" s="50">
        <v>10040</v>
      </c>
      <c r="E660" s="50" t="s">
        <v>695</v>
      </c>
      <c r="F660" s="50" t="s">
        <v>1410</v>
      </c>
      <c r="G660" s="51">
        <v>44326</v>
      </c>
      <c r="H660" s="53">
        <v>44357</v>
      </c>
      <c r="I660" s="53"/>
      <c r="J660" s="52">
        <v>50600</v>
      </c>
      <c r="K660" s="52">
        <v>50600</v>
      </c>
      <c r="L660" s="62" t="s">
        <v>1471</v>
      </c>
      <c r="M660" s="65">
        <v>0</v>
      </c>
      <c r="N660" s="65">
        <v>0</v>
      </c>
      <c r="O660" s="65">
        <v>0</v>
      </c>
      <c r="P660" s="65">
        <v>0</v>
      </c>
      <c r="Q660" s="65">
        <v>0</v>
      </c>
      <c r="R660" s="62"/>
      <c r="S660" s="62"/>
      <c r="T660" s="68">
        <v>45199</v>
      </c>
    </row>
    <row r="661" spans="1:20" x14ac:dyDescent="0.3">
      <c r="A661" s="50">
        <v>891501104</v>
      </c>
      <c r="B661" s="50" t="s">
        <v>14</v>
      </c>
      <c r="C661" s="50" t="s">
        <v>686</v>
      </c>
      <c r="D661" s="50">
        <v>10041</v>
      </c>
      <c r="E661" s="50" t="s">
        <v>696</v>
      </c>
      <c r="F661" s="50" t="s">
        <v>1411</v>
      </c>
      <c r="G661" s="51">
        <v>44326</v>
      </c>
      <c r="H661" s="53">
        <v>44357</v>
      </c>
      <c r="I661" s="53"/>
      <c r="J661" s="52">
        <v>50600</v>
      </c>
      <c r="K661" s="52">
        <v>50600</v>
      </c>
      <c r="L661" s="62" t="s">
        <v>1471</v>
      </c>
      <c r="M661" s="65">
        <v>0</v>
      </c>
      <c r="N661" s="65">
        <v>0</v>
      </c>
      <c r="O661" s="65">
        <v>0</v>
      </c>
      <c r="P661" s="65">
        <v>0</v>
      </c>
      <c r="Q661" s="65">
        <v>0</v>
      </c>
      <c r="R661" s="62"/>
      <c r="S661" s="62"/>
      <c r="T661" s="68">
        <v>45199</v>
      </c>
    </row>
    <row r="662" spans="1:20" x14ac:dyDescent="0.3">
      <c r="A662" s="50">
        <v>891501104</v>
      </c>
      <c r="B662" s="50" t="s">
        <v>14</v>
      </c>
      <c r="C662" s="50" t="s">
        <v>686</v>
      </c>
      <c r="D662" s="50">
        <v>10042</v>
      </c>
      <c r="E662" s="50" t="s">
        <v>697</v>
      </c>
      <c r="F662" s="50" t="s">
        <v>1412</v>
      </c>
      <c r="G662" s="51">
        <v>44326</v>
      </c>
      <c r="H662" s="53">
        <v>44357</v>
      </c>
      <c r="I662" s="53"/>
      <c r="J662" s="52">
        <v>50600</v>
      </c>
      <c r="K662" s="52">
        <v>50600</v>
      </c>
      <c r="L662" s="62" t="s">
        <v>1471</v>
      </c>
      <c r="M662" s="65">
        <v>0</v>
      </c>
      <c r="N662" s="65">
        <v>0</v>
      </c>
      <c r="O662" s="65">
        <v>0</v>
      </c>
      <c r="P662" s="65">
        <v>0</v>
      </c>
      <c r="Q662" s="65">
        <v>0</v>
      </c>
      <c r="R662" s="62"/>
      <c r="S662" s="62"/>
      <c r="T662" s="68">
        <v>45199</v>
      </c>
    </row>
    <row r="663" spans="1:20" x14ac:dyDescent="0.3">
      <c r="A663" s="50">
        <v>891501104</v>
      </c>
      <c r="B663" s="50" t="s">
        <v>14</v>
      </c>
      <c r="C663" s="50" t="s">
        <v>686</v>
      </c>
      <c r="D663" s="50">
        <v>10115</v>
      </c>
      <c r="E663" s="50" t="s">
        <v>698</v>
      </c>
      <c r="F663" s="50" t="s">
        <v>1413</v>
      </c>
      <c r="G663" s="51">
        <v>44327</v>
      </c>
      <c r="H663" s="53">
        <v>44357</v>
      </c>
      <c r="I663" s="53"/>
      <c r="J663" s="52">
        <v>90700</v>
      </c>
      <c r="K663" s="52">
        <v>90700</v>
      </c>
      <c r="L663" s="62" t="s">
        <v>1471</v>
      </c>
      <c r="M663" s="65">
        <v>0</v>
      </c>
      <c r="N663" s="65">
        <v>0</v>
      </c>
      <c r="O663" s="65">
        <v>0</v>
      </c>
      <c r="P663" s="65">
        <v>0</v>
      </c>
      <c r="Q663" s="65">
        <v>0</v>
      </c>
      <c r="R663" s="62"/>
      <c r="S663" s="62"/>
      <c r="T663" s="68">
        <v>45199</v>
      </c>
    </row>
    <row r="664" spans="1:20" x14ac:dyDescent="0.3">
      <c r="A664" s="50">
        <v>891501104</v>
      </c>
      <c r="B664" s="50" t="s">
        <v>14</v>
      </c>
      <c r="C664" s="50" t="s">
        <v>686</v>
      </c>
      <c r="D664" s="50">
        <v>10121</v>
      </c>
      <c r="E664" s="50" t="s">
        <v>699</v>
      </c>
      <c r="F664" s="50" t="s">
        <v>1414</v>
      </c>
      <c r="G664" s="51">
        <v>44327</v>
      </c>
      <c r="H664" s="53">
        <v>44357</v>
      </c>
      <c r="I664" s="53"/>
      <c r="J664" s="52">
        <v>60429</v>
      </c>
      <c r="K664" s="52">
        <v>60429</v>
      </c>
      <c r="L664" s="62" t="s">
        <v>1471</v>
      </c>
      <c r="M664" s="65">
        <v>0</v>
      </c>
      <c r="N664" s="65">
        <v>0</v>
      </c>
      <c r="O664" s="65">
        <v>0</v>
      </c>
      <c r="P664" s="65">
        <v>0</v>
      </c>
      <c r="Q664" s="65">
        <v>0</v>
      </c>
      <c r="R664" s="62"/>
      <c r="S664" s="62"/>
      <c r="T664" s="68">
        <v>45199</v>
      </c>
    </row>
    <row r="665" spans="1:20" x14ac:dyDescent="0.3">
      <c r="A665" s="50">
        <v>891501104</v>
      </c>
      <c r="B665" s="50" t="s">
        <v>14</v>
      </c>
      <c r="C665" s="50" t="s">
        <v>686</v>
      </c>
      <c r="D665" s="50">
        <v>10729</v>
      </c>
      <c r="E665" s="50" t="s">
        <v>700</v>
      </c>
      <c r="F665" s="50" t="s">
        <v>1415</v>
      </c>
      <c r="G665" s="51">
        <v>44335</v>
      </c>
      <c r="H665" s="53">
        <v>44357</v>
      </c>
      <c r="I665" s="53"/>
      <c r="J665" s="52">
        <v>50600</v>
      </c>
      <c r="K665" s="52">
        <v>50600</v>
      </c>
      <c r="L665" s="62" t="s">
        <v>1471</v>
      </c>
      <c r="M665" s="65">
        <v>0</v>
      </c>
      <c r="N665" s="65">
        <v>0</v>
      </c>
      <c r="O665" s="65">
        <v>0</v>
      </c>
      <c r="P665" s="65">
        <v>0</v>
      </c>
      <c r="Q665" s="65">
        <v>0</v>
      </c>
      <c r="R665" s="62"/>
      <c r="S665" s="62"/>
      <c r="T665" s="68">
        <v>45199</v>
      </c>
    </row>
    <row r="666" spans="1:20" x14ac:dyDescent="0.3">
      <c r="A666" s="50">
        <v>891501104</v>
      </c>
      <c r="B666" s="50" t="s">
        <v>14</v>
      </c>
      <c r="C666" s="50" t="s">
        <v>686</v>
      </c>
      <c r="D666" s="50">
        <v>11627</v>
      </c>
      <c r="E666" s="50" t="s">
        <v>701</v>
      </c>
      <c r="F666" s="50" t="s">
        <v>1416</v>
      </c>
      <c r="G666" s="51">
        <v>44347</v>
      </c>
      <c r="H666" s="53">
        <v>44357</v>
      </c>
      <c r="I666" s="53"/>
      <c r="J666" s="52">
        <v>10600</v>
      </c>
      <c r="K666" s="52">
        <v>10600</v>
      </c>
      <c r="L666" s="62" t="s">
        <v>1471</v>
      </c>
      <c r="M666" s="65">
        <v>0</v>
      </c>
      <c r="N666" s="65">
        <v>0</v>
      </c>
      <c r="O666" s="65">
        <v>0</v>
      </c>
      <c r="P666" s="65">
        <v>0</v>
      </c>
      <c r="Q666" s="65">
        <v>0</v>
      </c>
      <c r="R666" s="62"/>
      <c r="S666" s="62"/>
      <c r="T666" s="68">
        <v>45199</v>
      </c>
    </row>
    <row r="667" spans="1:20" x14ac:dyDescent="0.3">
      <c r="A667" s="50">
        <v>891501104</v>
      </c>
      <c r="B667" s="50" t="s">
        <v>14</v>
      </c>
      <c r="C667" s="50" t="s">
        <v>686</v>
      </c>
      <c r="D667" s="50">
        <v>11920</v>
      </c>
      <c r="E667" s="50" t="s">
        <v>702</v>
      </c>
      <c r="F667" s="50" t="s">
        <v>1417</v>
      </c>
      <c r="G667" s="53">
        <v>44352</v>
      </c>
      <c r="H667" s="53">
        <v>44392</v>
      </c>
      <c r="I667" s="53"/>
      <c r="J667" s="52">
        <v>11200</v>
      </c>
      <c r="K667" s="52">
        <v>11200</v>
      </c>
      <c r="L667" s="62" t="s">
        <v>1478</v>
      </c>
      <c r="M667" s="65">
        <v>0</v>
      </c>
      <c r="N667" s="65">
        <v>0</v>
      </c>
      <c r="O667" s="65">
        <v>0</v>
      </c>
      <c r="P667" s="65">
        <v>0</v>
      </c>
      <c r="Q667" s="65">
        <v>0</v>
      </c>
      <c r="R667" s="62"/>
      <c r="S667" s="62"/>
      <c r="T667" s="68">
        <v>45199</v>
      </c>
    </row>
    <row r="668" spans="1:20" x14ac:dyDescent="0.3">
      <c r="A668" s="50">
        <v>891501104</v>
      </c>
      <c r="B668" s="50" t="s">
        <v>14</v>
      </c>
      <c r="C668" s="50" t="s">
        <v>686</v>
      </c>
      <c r="D668" s="50">
        <v>11951</v>
      </c>
      <c r="E668" s="50" t="s">
        <v>703</v>
      </c>
      <c r="F668" s="50" t="s">
        <v>1418</v>
      </c>
      <c r="G668" s="51">
        <v>44352</v>
      </c>
      <c r="H668" s="53">
        <v>44377</v>
      </c>
      <c r="I668" s="53"/>
      <c r="J668" s="52">
        <v>59318</v>
      </c>
      <c r="K668" s="52">
        <v>59318</v>
      </c>
      <c r="L668" s="62" t="s">
        <v>1471</v>
      </c>
      <c r="M668" s="65">
        <v>0</v>
      </c>
      <c r="N668" s="65">
        <v>0</v>
      </c>
      <c r="O668" s="65">
        <v>0</v>
      </c>
      <c r="P668" s="65">
        <v>0</v>
      </c>
      <c r="Q668" s="65">
        <v>0</v>
      </c>
      <c r="R668" s="62"/>
      <c r="S668" s="62"/>
      <c r="T668" s="68">
        <v>45199</v>
      </c>
    </row>
    <row r="669" spans="1:20" x14ac:dyDescent="0.3">
      <c r="A669" s="50">
        <v>891501104</v>
      </c>
      <c r="B669" s="50" t="s">
        <v>14</v>
      </c>
      <c r="C669" s="50" t="s">
        <v>704</v>
      </c>
      <c r="D669" s="50">
        <v>159</v>
      </c>
      <c r="E669" s="50" t="s">
        <v>705</v>
      </c>
      <c r="F669" s="50" t="s">
        <v>1419</v>
      </c>
      <c r="G669" s="53">
        <v>44357</v>
      </c>
      <c r="H669" s="53">
        <v>44392</v>
      </c>
      <c r="I669" s="53"/>
      <c r="J669" s="52">
        <v>50600</v>
      </c>
      <c r="K669" s="52">
        <v>50600</v>
      </c>
      <c r="L669" s="62" t="s">
        <v>1478</v>
      </c>
      <c r="M669" s="65">
        <v>0</v>
      </c>
      <c r="N669" s="65">
        <v>0</v>
      </c>
      <c r="O669" s="65">
        <v>0</v>
      </c>
      <c r="P669" s="65">
        <v>0</v>
      </c>
      <c r="Q669" s="65">
        <v>0</v>
      </c>
      <c r="R669" s="62"/>
      <c r="S669" s="62"/>
      <c r="T669" s="68">
        <v>45199</v>
      </c>
    </row>
    <row r="670" spans="1:20" x14ac:dyDescent="0.3">
      <c r="A670" s="50">
        <v>891501104</v>
      </c>
      <c r="B670" s="50" t="s">
        <v>14</v>
      </c>
      <c r="C670" s="50" t="s">
        <v>706</v>
      </c>
      <c r="D670" s="50">
        <v>269</v>
      </c>
      <c r="E670" s="50" t="s">
        <v>707</v>
      </c>
      <c r="F670" s="50" t="s">
        <v>1420</v>
      </c>
      <c r="G670" s="53">
        <v>44366</v>
      </c>
      <c r="H670" s="53">
        <v>44392</v>
      </c>
      <c r="I670" s="53"/>
      <c r="J670" s="52">
        <v>50600</v>
      </c>
      <c r="K670" s="52">
        <v>50600</v>
      </c>
      <c r="L670" s="62" t="s">
        <v>1478</v>
      </c>
      <c r="M670" s="65">
        <v>0</v>
      </c>
      <c r="N670" s="65">
        <v>0</v>
      </c>
      <c r="O670" s="65">
        <v>0</v>
      </c>
      <c r="P670" s="65">
        <v>0</v>
      </c>
      <c r="Q670" s="65">
        <v>0</v>
      </c>
      <c r="R670" s="62"/>
      <c r="S670" s="62"/>
      <c r="T670" s="68">
        <v>45199</v>
      </c>
    </row>
    <row r="671" spans="1:20" x14ac:dyDescent="0.3">
      <c r="A671" s="50">
        <v>891501104</v>
      </c>
      <c r="B671" s="50" t="s">
        <v>14</v>
      </c>
      <c r="C671" s="50" t="s">
        <v>706</v>
      </c>
      <c r="D671" s="50">
        <v>271</v>
      </c>
      <c r="E671" s="50" t="s">
        <v>708</v>
      </c>
      <c r="F671" s="50" t="s">
        <v>1421</v>
      </c>
      <c r="G671" s="53">
        <v>44367</v>
      </c>
      <c r="H671" s="53">
        <v>44392</v>
      </c>
      <c r="I671" s="53"/>
      <c r="J671" s="52">
        <v>50600</v>
      </c>
      <c r="K671" s="52">
        <v>50600</v>
      </c>
      <c r="L671" s="62" t="s">
        <v>1478</v>
      </c>
      <c r="M671" s="65">
        <v>0</v>
      </c>
      <c r="N671" s="65">
        <v>0</v>
      </c>
      <c r="O671" s="65">
        <v>0</v>
      </c>
      <c r="P671" s="65">
        <v>0</v>
      </c>
      <c r="Q671" s="65">
        <v>0</v>
      </c>
      <c r="R671" s="62"/>
      <c r="S671" s="62"/>
      <c r="T671" s="68">
        <v>45199</v>
      </c>
    </row>
    <row r="672" spans="1:20" x14ac:dyDescent="0.3">
      <c r="A672" s="50">
        <v>891501104</v>
      </c>
      <c r="B672" s="50" t="s">
        <v>14</v>
      </c>
      <c r="C672" s="50" t="s">
        <v>706</v>
      </c>
      <c r="D672" s="50">
        <v>272</v>
      </c>
      <c r="E672" s="50" t="s">
        <v>709</v>
      </c>
      <c r="F672" s="50" t="s">
        <v>1422</v>
      </c>
      <c r="G672" s="53">
        <v>44367</v>
      </c>
      <c r="H672" s="53">
        <v>44392</v>
      </c>
      <c r="I672" s="53"/>
      <c r="J672" s="52">
        <v>50600</v>
      </c>
      <c r="K672" s="52">
        <v>50600</v>
      </c>
      <c r="L672" s="62" t="s">
        <v>1478</v>
      </c>
      <c r="M672" s="65">
        <v>0</v>
      </c>
      <c r="N672" s="65">
        <v>0</v>
      </c>
      <c r="O672" s="65">
        <v>0</v>
      </c>
      <c r="P672" s="65">
        <v>0</v>
      </c>
      <c r="Q672" s="65">
        <v>0</v>
      </c>
      <c r="R672" s="62"/>
      <c r="S672" s="62"/>
      <c r="T672" s="68">
        <v>45199</v>
      </c>
    </row>
    <row r="673" spans="1:20" x14ac:dyDescent="0.3">
      <c r="A673" s="50">
        <v>891501104</v>
      </c>
      <c r="B673" s="50" t="s">
        <v>14</v>
      </c>
      <c r="C673" s="50" t="s">
        <v>686</v>
      </c>
      <c r="D673" s="50">
        <v>13794</v>
      </c>
      <c r="E673" s="50" t="s">
        <v>710</v>
      </c>
      <c r="F673" s="50" t="s">
        <v>1423</v>
      </c>
      <c r="G673" s="51">
        <v>44376</v>
      </c>
      <c r="H673" s="53">
        <v>44377</v>
      </c>
      <c r="I673" s="53"/>
      <c r="J673" s="52">
        <v>78500</v>
      </c>
      <c r="K673" s="52">
        <v>78500</v>
      </c>
      <c r="L673" s="62" t="s">
        <v>1471</v>
      </c>
      <c r="M673" s="65">
        <v>0</v>
      </c>
      <c r="N673" s="65">
        <v>0</v>
      </c>
      <c r="O673" s="65">
        <v>0</v>
      </c>
      <c r="P673" s="65">
        <v>0</v>
      </c>
      <c r="Q673" s="65">
        <v>0</v>
      </c>
      <c r="R673" s="62"/>
      <c r="S673" s="62"/>
      <c r="T673" s="68">
        <v>45199</v>
      </c>
    </row>
    <row r="674" spans="1:20" x14ac:dyDescent="0.3">
      <c r="A674" s="50">
        <v>891501104</v>
      </c>
      <c r="B674" s="50" t="s">
        <v>14</v>
      </c>
      <c r="C674" s="50" t="s">
        <v>686</v>
      </c>
      <c r="D674" s="50">
        <v>15170</v>
      </c>
      <c r="E674" s="50" t="s">
        <v>711</v>
      </c>
      <c r="F674" s="50" t="s">
        <v>1424</v>
      </c>
      <c r="G674" s="51">
        <v>44391</v>
      </c>
      <c r="H674" s="53">
        <v>44408</v>
      </c>
      <c r="I674" s="53"/>
      <c r="J674" s="52">
        <v>136863</v>
      </c>
      <c r="K674" s="52">
        <v>136863</v>
      </c>
      <c r="L674" s="62" t="s">
        <v>1471</v>
      </c>
      <c r="M674" s="65">
        <v>0</v>
      </c>
      <c r="N674" s="65">
        <v>0</v>
      </c>
      <c r="O674" s="65">
        <v>0</v>
      </c>
      <c r="P674" s="65">
        <v>0</v>
      </c>
      <c r="Q674" s="65">
        <v>0</v>
      </c>
      <c r="R674" s="62"/>
      <c r="S674" s="62"/>
      <c r="T674" s="68">
        <v>45199</v>
      </c>
    </row>
    <row r="675" spans="1:20" x14ac:dyDescent="0.3">
      <c r="A675" s="50">
        <v>891501104</v>
      </c>
      <c r="B675" s="50" t="s">
        <v>14</v>
      </c>
      <c r="C675" s="50" t="s">
        <v>712</v>
      </c>
      <c r="D675" s="50">
        <v>341</v>
      </c>
      <c r="E675" s="50" t="s">
        <v>713</v>
      </c>
      <c r="F675" s="50" t="s">
        <v>1425</v>
      </c>
      <c r="G675" s="51">
        <v>44392</v>
      </c>
      <c r="H675" s="53">
        <v>44408</v>
      </c>
      <c r="I675" s="53"/>
      <c r="J675" s="52">
        <v>5300</v>
      </c>
      <c r="K675" s="52">
        <v>5300</v>
      </c>
      <c r="L675" s="62" t="s">
        <v>1471</v>
      </c>
      <c r="M675" s="65">
        <v>0</v>
      </c>
      <c r="N675" s="65">
        <v>0</v>
      </c>
      <c r="O675" s="65">
        <v>0</v>
      </c>
      <c r="P675" s="65">
        <v>0</v>
      </c>
      <c r="Q675" s="65">
        <v>0</v>
      </c>
      <c r="R675" s="62"/>
      <c r="S675" s="62"/>
      <c r="T675" s="68">
        <v>45199</v>
      </c>
    </row>
    <row r="676" spans="1:20" x14ac:dyDescent="0.3">
      <c r="A676" s="50">
        <v>891501104</v>
      </c>
      <c r="B676" s="50" t="s">
        <v>14</v>
      </c>
      <c r="C676" s="50" t="s">
        <v>714</v>
      </c>
      <c r="D676" s="50">
        <v>356</v>
      </c>
      <c r="E676" s="50" t="s">
        <v>715</v>
      </c>
      <c r="F676" s="50" t="s">
        <v>1426</v>
      </c>
      <c r="G676" s="53">
        <v>44398</v>
      </c>
      <c r="H676" s="53">
        <v>44418</v>
      </c>
      <c r="I676" s="53"/>
      <c r="J676" s="52">
        <v>5300</v>
      </c>
      <c r="K676" s="52">
        <v>5300</v>
      </c>
      <c r="L676" s="62" t="s">
        <v>1478</v>
      </c>
      <c r="M676" s="65">
        <v>0</v>
      </c>
      <c r="N676" s="65">
        <v>0</v>
      </c>
      <c r="O676" s="65">
        <v>0</v>
      </c>
      <c r="P676" s="65">
        <v>0</v>
      </c>
      <c r="Q676" s="65">
        <v>0</v>
      </c>
      <c r="R676" s="62"/>
      <c r="S676" s="62"/>
      <c r="T676" s="68">
        <v>45199</v>
      </c>
    </row>
    <row r="677" spans="1:20" x14ac:dyDescent="0.3">
      <c r="A677" s="50">
        <v>891501104</v>
      </c>
      <c r="B677" s="50" t="s">
        <v>14</v>
      </c>
      <c r="C677" s="50" t="s">
        <v>686</v>
      </c>
      <c r="D677" s="50">
        <v>16092</v>
      </c>
      <c r="E677" s="50" t="s">
        <v>716</v>
      </c>
      <c r="F677" s="50" t="s">
        <v>1427</v>
      </c>
      <c r="G677" s="51">
        <v>44404</v>
      </c>
      <c r="H677" s="53">
        <v>44408</v>
      </c>
      <c r="I677" s="53"/>
      <c r="J677" s="52">
        <v>21200</v>
      </c>
      <c r="K677" s="52">
        <v>21200</v>
      </c>
      <c r="L677" s="62" t="s">
        <v>1471</v>
      </c>
      <c r="M677" s="65">
        <v>0</v>
      </c>
      <c r="N677" s="65">
        <v>0</v>
      </c>
      <c r="O677" s="65">
        <v>0</v>
      </c>
      <c r="P677" s="65">
        <v>0</v>
      </c>
      <c r="Q677" s="65">
        <v>0</v>
      </c>
      <c r="R677" s="62"/>
      <c r="S677" s="62"/>
      <c r="T677" s="68">
        <v>45199</v>
      </c>
    </row>
    <row r="678" spans="1:20" x14ac:dyDescent="0.3">
      <c r="A678" s="50">
        <v>891501104</v>
      </c>
      <c r="B678" s="50" t="s">
        <v>14</v>
      </c>
      <c r="C678" s="50" t="s">
        <v>686</v>
      </c>
      <c r="D678" s="50">
        <v>16663</v>
      </c>
      <c r="E678" s="50" t="s">
        <v>717</v>
      </c>
      <c r="F678" s="50" t="s">
        <v>1428</v>
      </c>
      <c r="G678" s="53">
        <v>44411</v>
      </c>
      <c r="H678" s="53">
        <v>44449</v>
      </c>
      <c r="I678" s="53"/>
      <c r="J678" s="52">
        <v>50600</v>
      </c>
      <c r="K678" s="52">
        <v>50600</v>
      </c>
      <c r="L678" s="62" t="s">
        <v>1478</v>
      </c>
      <c r="M678" s="65">
        <v>0</v>
      </c>
      <c r="N678" s="65">
        <v>0</v>
      </c>
      <c r="O678" s="65">
        <v>0</v>
      </c>
      <c r="P678" s="65">
        <v>0</v>
      </c>
      <c r="Q678" s="65">
        <v>0</v>
      </c>
      <c r="R678" s="62"/>
      <c r="S678" s="62"/>
      <c r="T678" s="68">
        <v>45199</v>
      </c>
    </row>
    <row r="679" spans="1:20" x14ac:dyDescent="0.3">
      <c r="A679" s="50">
        <v>891501104</v>
      </c>
      <c r="B679" s="50" t="s">
        <v>14</v>
      </c>
      <c r="C679" s="50" t="s">
        <v>712</v>
      </c>
      <c r="D679" s="50">
        <v>403</v>
      </c>
      <c r="E679" s="50" t="s">
        <v>718</v>
      </c>
      <c r="F679" s="50" t="s">
        <v>1429</v>
      </c>
      <c r="G679" s="51">
        <v>44427</v>
      </c>
      <c r="H679" s="53">
        <v>44449</v>
      </c>
      <c r="I679" s="53"/>
      <c r="J679" s="52">
        <v>5300</v>
      </c>
      <c r="K679" s="52">
        <v>5300</v>
      </c>
      <c r="L679" s="62" t="s">
        <v>1471</v>
      </c>
      <c r="M679" s="65">
        <v>0</v>
      </c>
      <c r="N679" s="65">
        <v>0</v>
      </c>
      <c r="O679" s="65">
        <v>0</v>
      </c>
      <c r="P679" s="65">
        <v>0</v>
      </c>
      <c r="Q679" s="65">
        <v>0</v>
      </c>
      <c r="R679" s="62"/>
      <c r="S679" s="62"/>
      <c r="T679" s="68">
        <v>45199</v>
      </c>
    </row>
    <row r="680" spans="1:20" x14ac:dyDescent="0.3">
      <c r="A680" s="50">
        <v>891501104</v>
      </c>
      <c r="B680" s="50" t="s">
        <v>14</v>
      </c>
      <c r="C680" s="50" t="s">
        <v>714</v>
      </c>
      <c r="D680" s="50">
        <v>401</v>
      </c>
      <c r="E680" s="50" t="s">
        <v>719</v>
      </c>
      <c r="F680" s="50" t="s">
        <v>1430</v>
      </c>
      <c r="G680" s="51">
        <v>44433</v>
      </c>
      <c r="H680" s="53">
        <v>44449</v>
      </c>
      <c r="I680" s="53"/>
      <c r="J680" s="52">
        <v>5300</v>
      </c>
      <c r="K680" s="52">
        <v>5300</v>
      </c>
      <c r="L680" s="62" t="s">
        <v>1471</v>
      </c>
      <c r="M680" s="65">
        <v>0</v>
      </c>
      <c r="N680" s="65">
        <v>0</v>
      </c>
      <c r="O680" s="65">
        <v>0</v>
      </c>
      <c r="P680" s="65">
        <v>0</v>
      </c>
      <c r="Q680" s="65">
        <v>0</v>
      </c>
      <c r="R680" s="62"/>
      <c r="S680" s="62"/>
      <c r="T680" s="68">
        <v>45199</v>
      </c>
    </row>
    <row r="681" spans="1:20" x14ac:dyDescent="0.3">
      <c r="A681" s="50">
        <v>891501104</v>
      </c>
      <c r="B681" s="50" t="s">
        <v>14</v>
      </c>
      <c r="C681" s="50" t="s">
        <v>686</v>
      </c>
      <c r="D681" s="50">
        <v>17679</v>
      </c>
      <c r="E681" s="50" t="s">
        <v>720</v>
      </c>
      <c r="F681" s="50" t="s">
        <v>1431</v>
      </c>
      <c r="G681" s="51">
        <v>44434</v>
      </c>
      <c r="H681" s="53">
        <v>44449</v>
      </c>
      <c r="I681" s="53"/>
      <c r="J681" s="52">
        <v>50600</v>
      </c>
      <c r="K681" s="52">
        <v>50600</v>
      </c>
      <c r="L681" s="62" t="s">
        <v>1471</v>
      </c>
      <c r="M681" s="65">
        <v>0</v>
      </c>
      <c r="N681" s="65">
        <v>0</v>
      </c>
      <c r="O681" s="65">
        <v>0</v>
      </c>
      <c r="P681" s="65">
        <v>0</v>
      </c>
      <c r="Q681" s="65">
        <v>0</v>
      </c>
      <c r="R681" s="62"/>
      <c r="S681" s="62"/>
      <c r="T681" s="68">
        <v>45199</v>
      </c>
    </row>
    <row r="682" spans="1:20" x14ac:dyDescent="0.3">
      <c r="A682" s="50">
        <v>891501104</v>
      </c>
      <c r="B682" s="50" t="s">
        <v>14</v>
      </c>
      <c r="C682" s="50" t="s">
        <v>686</v>
      </c>
      <c r="D682" s="50">
        <v>17691</v>
      </c>
      <c r="E682" s="50" t="s">
        <v>721</v>
      </c>
      <c r="F682" s="50" t="s">
        <v>1432</v>
      </c>
      <c r="G682" s="51">
        <v>44434</v>
      </c>
      <c r="H682" s="53">
        <v>44449</v>
      </c>
      <c r="I682" s="53"/>
      <c r="J682" s="52">
        <v>50600</v>
      </c>
      <c r="K682" s="52">
        <v>50600</v>
      </c>
      <c r="L682" s="62" t="s">
        <v>1471</v>
      </c>
      <c r="M682" s="65">
        <v>0</v>
      </c>
      <c r="N682" s="65">
        <v>0</v>
      </c>
      <c r="O682" s="65">
        <v>0</v>
      </c>
      <c r="P682" s="65">
        <v>0</v>
      </c>
      <c r="Q682" s="65">
        <v>0</v>
      </c>
      <c r="R682" s="62"/>
      <c r="S682" s="62"/>
      <c r="T682" s="68">
        <v>45199</v>
      </c>
    </row>
    <row r="683" spans="1:20" x14ac:dyDescent="0.3">
      <c r="A683" s="50">
        <v>891501104</v>
      </c>
      <c r="B683" s="50" t="s">
        <v>14</v>
      </c>
      <c r="C683" s="50" t="s">
        <v>686</v>
      </c>
      <c r="D683" s="50">
        <v>17722</v>
      </c>
      <c r="E683" s="50" t="s">
        <v>722</v>
      </c>
      <c r="F683" s="50" t="s">
        <v>1433</v>
      </c>
      <c r="G683" s="51">
        <v>44434</v>
      </c>
      <c r="H683" s="53">
        <v>44449</v>
      </c>
      <c r="I683" s="53"/>
      <c r="J683" s="52">
        <v>50600</v>
      </c>
      <c r="K683" s="52">
        <v>50600</v>
      </c>
      <c r="L683" s="62" t="s">
        <v>1471</v>
      </c>
      <c r="M683" s="65">
        <v>0</v>
      </c>
      <c r="N683" s="65">
        <v>0</v>
      </c>
      <c r="O683" s="65">
        <v>0</v>
      </c>
      <c r="P683" s="65">
        <v>0</v>
      </c>
      <c r="Q683" s="65">
        <v>0</v>
      </c>
      <c r="R683" s="62"/>
      <c r="S683" s="62"/>
      <c r="T683" s="68">
        <v>45199</v>
      </c>
    </row>
    <row r="684" spans="1:20" x14ac:dyDescent="0.3">
      <c r="A684" s="50">
        <v>891501104</v>
      </c>
      <c r="B684" s="50" t="s">
        <v>14</v>
      </c>
      <c r="C684" s="50" t="s">
        <v>704</v>
      </c>
      <c r="D684" s="50">
        <v>282</v>
      </c>
      <c r="E684" s="50" t="s">
        <v>723</v>
      </c>
      <c r="F684" s="50" t="s">
        <v>1434</v>
      </c>
      <c r="G684" s="51">
        <v>44436</v>
      </c>
      <c r="H684" s="53">
        <v>44449</v>
      </c>
      <c r="I684" s="53"/>
      <c r="J684" s="52">
        <v>5300</v>
      </c>
      <c r="K684" s="52">
        <v>5300</v>
      </c>
      <c r="L684" s="62" t="s">
        <v>1471</v>
      </c>
      <c r="M684" s="65">
        <v>0</v>
      </c>
      <c r="N684" s="65">
        <v>0</v>
      </c>
      <c r="O684" s="65">
        <v>0</v>
      </c>
      <c r="P684" s="65">
        <v>0</v>
      </c>
      <c r="Q684" s="65">
        <v>0</v>
      </c>
      <c r="R684" s="62"/>
      <c r="S684" s="62"/>
      <c r="T684" s="68">
        <v>45199</v>
      </c>
    </row>
    <row r="685" spans="1:20" x14ac:dyDescent="0.3">
      <c r="A685" s="50">
        <v>891501104</v>
      </c>
      <c r="B685" s="50" t="s">
        <v>14</v>
      </c>
      <c r="C685" s="50" t="s">
        <v>704</v>
      </c>
      <c r="D685" s="50">
        <v>283</v>
      </c>
      <c r="E685" s="50" t="s">
        <v>724</v>
      </c>
      <c r="F685" s="50" t="s">
        <v>1435</v>
      </c>
      <c r="G685" s="51">
        <v>44436</v>
      </c>
      <c r="H685" s="53">
        <v>44449</v>
      </c>
      <c r="I685" s="53"/>
      <c r="J685" s="52">
        <v>5300</v>
      </c>
      <c r="K685" s="52">
        <v>5300</v>
      </c>
      <c r="L685" s="62" t="s">
        <v>1471</v>
      </c>
      <c r="M685" s="65">
        <v>0</v>
      </c>
      <c r="N685" s="65">
        <v>0</v>
      </c>
      <c r="O685" s="65">
        <v>0</v>
      </c>
      <c r="P685" s="65">
        <v>0</v>
      </c>
      <c r="Q685" s="65">
        <v>0</v>
      </c>
      <c r="R685" s="62"/>
      <c r="S685" s="62"/>
      <c r="T685" s="68">
        <v>45199</v>
      </c>
    </row>
    <row r="686" spans="1:20" x14ac:dyDescent="0.3">
      <c r="A686" s="50">
        <v>891501104</v>
      </c>
      <c r="B686" s="50" t="s">
        <v>14</v>
      </c>
      <c r="C686" s="50" t="s">
        <v>686</v>
      </c>
      <c r="D686" s="50">
        <v>17860</v>
      </c>
      <c r="E686" s="50" t="s">
        <v>725</v>
      </c>
      <c r="F686" s="50" t="s">
        <v>1436</v>
      </c>
      <c r="G686" s="51">
        <v>44438</v>
      </c>
      <c r="H686" s="53">
        <v>44449</v>
      </c>
      <c r="I686" s="53"/>
      <c r="J686" s="52">
        <v>185836</v>
      </c>
      <c r="K686" s="52">
        <v>185836</v>
      </c>
      <c r="L686" s="62" t="s">
        <v>1471</v>
      </c>
      <c r="M686" s="65">
        <v>0</v>
      </c>
      <c r="N686" s="65">
        <v>0</v>
      </c>
      <c r="O686" s="65">
        <v>0</v>
      </c>
      <c r="P686" s="65">
        <v>0</v>
      </c>
      <c r="Q686" s="65">
        <v>0</v>
      </c>
      <c r="R686" s="62"/>
      <c r="S686" s="62"/>
      <c r="T686" s="68">
        <v>45199</v>
      </c>
    </row>
    <row r="687" spans="1:20" x14ac:dyDescent="0.3">
      <c r="A687" s="50">
        <v>891501104</v>
      </c>
      <c r="B687" s="50" t="s">
        <v>14</v>
      </c>
      <c r="C687" s="50" t="s">
        <v>686</v>
      </c>
      <c r="D687" s="50">
        <v>17920</v>
      </c>
      <c r="E687" s="50" t="s">
        <v>726</v>
      </c>
      <c r="F687" s="50" t="s">
        <v>1437</v>
      </c>
      <c r="G687" s="51">
        <v>44438</v>
      </c>
      <c r="H687" s="53">
        <v>44449</v>
      </c>
      <c r="I687" s="53"/>
      <c r="J687" s="52">
        <v>5300</v>
      </c>
      <c r="K687" s="52">
        <v>5300</v>
      </c>
      <c r="L687" s="62" t="s">
        <v>1471</v>
      </c>
      <c r="M687" s="65">
        <v>0</v>
      </c>
      <c r="N687" s="65">
        <v>0</v>
      </c>
      <c r="O687" s="65">
        <v>0</v>
      </c>
      <c r="P687" s="65">
        <v>0</v>
      </c>
      <c r="Q687" s="65">
        <v>0</v>
      </c>
      <c r="R687" s="62"/>
      <c r="S687" s="62"/>
      <c r="T687" s="68">
        <v>45199</v>
      </c>
    </row>
    <row r="688" spans="1:20" x14ac:dyDescent="0.3">
      <c r="A688" s="50">
        <v>891501104</v>
      </c>
      <c r="B688" s="50" t="s">
        <v>14</v>
      </c>
      <c r="C688" s="50" t="s">
        <v>686</v>
      </c>
      <c r="D688" s="50">
        <v>17921</v>
      </c>
      <c r="E688" s="50" t="s">
        <v>727</v>
      </c>
      <c r="F688" s="50" t="s">
        <v>1438</v>
      </c>
      <c r="G688" s="51">
        <v>44438</v>
      </c>
      <c r="H688" s="53">
        <v>44449</v>
      </c>
      <c r="I688" s="53"/>
      <c r="J688" s="52">
        <v>5300</v>
      </c>
      <c r="K688" s="52">
        <v>5300</v>
      </c>
      <c r="L688" s="62" t="s">
        <v>1471</v>
      </c>
      <c r="M688" s="65">
        <v>0</v>
      </c>
      <c r="N688" s="65">
        <v>0</v>
      </c>
      <c r="O688" s="65">
        <v>0</v>
      </c>
      <c r="P688" s="65">
        <v>0</v>
      </c>
      <c r="Q688" s="65">
        <v>0</v>
      </c>
      <c r="R688" s="62"/>
      <c r="S688" s="62"/>
      <c r="T688" s="68">
        <v>45199</v>
      </c>
    </row>
    <row r="689" spans="1:20" x14ac:dyDescent="0.3">
      <c r="A689" s="50">
        <v>891501104</v>
      </c>
      <c r="B689" s="50" t="s">
        <v>14</v>
      </c>
      <c r="C689" s="50" t="s">
        <v>686</v>
      </c>
      <c r="D689" s="50">
        <v>17924</v>
      </c>
      <c r="E689" s="50" t="s">
        <v>728</v>
      </c>
      <c r="F689" s="50" t="s">
        <v>1439</v>
      </c>
      <c r="G689" s="51">
        <v>44438</v>
      </c>
      <c r="H689" s="53">
        <v>44449</v>
      </c>
      <c r="I689" s="53"/>
      <c r="J689" s="52">
        <v>5300</v>
      </c>
      <c r="K689" s="52">
        <v>5300</v>
      </c>
      <c r="L689" s="62" t="s">
        <v>1471</v>
      </c>
      <c r="M689" s="65">
        <v>0</v>
      </c>
      <c r="N689" s="65">
        <v>0</v>
      </c>
      <c r="O689" s="65">
        <v>0</v>
      </c>
      <c r="P689" s="65">
        <v>0</v>
      </c>
      <c r="Q689" s="65">
        <v>0</v>
      </c>
      <c r="R689" s="62"/>
      <c r="S689" s="62"/>
      <c r="T689" s="68">
        <v>45199</v>
      </c>
    </row>
    <row r="690" spans="1:20" x14ac:dyDescent="0.3">
      <c r="A690" s="50">
        <v>891501104</v>
      </c>
      <c r="B690" s="50" t="s">
        <v>14</v>
      </c>
      <c r="C690" s="50" t="s">
        <v>686</v>
      </c>
      <c r="D690" s="50">
        <v>18011</v>
      </c>
      <c r="E690" s="50" t="s">
        <v>729</v>
      </c>
      <c r="F690" s="50" t="s">
        <v>1440</v>
      </c>
      <c r="G690" s="51">
        <v>44439</v>
      </c>
      <c r="H690" s="53">
        <v>44449</v>
      </c>
      <c r="I690" s="53"/>
      <c r="J690" s="52">
        <v>50600</v>
      </c>
      <c r="K690" s="52">
        <v>50600</v>
      </c>
      <c r="L690" s="62" t="s">
        <v>1471</v>
      </c>
      <c r="M690" s="65">
        <v>0</v>
      </c>
      <c r="N690" s="65">
        <v>0</v>
      </c>
      <c r="O690" s="65">
        <v>0</v>
      </c>
      <c r="P690" s="65">
        <v>0</v>
      </c>
      <c r="Q690" s="65">
        <v>0</v>
      </c>
      <c r="R690" s="62"/>
      <c r="S690" s="62"/>
      <c r="T690" s="68">
        <v>45199</v>
      </c>
    </row>
    <row r="691" spans="1:20" x14ac:dyDescent="0.3">
      <c r="A691" s="50">
        <v>891501104</v>
      </c>
      <c r="B691" s="50" t="s">
        <v>14</v>
      </c>
      <c r="C691" s="50" t="s">
        <v>686</v>
      </c>
      <c r="D691" s="50">
        <v>20050</v>
      </c>
      <c r="E691" s="50" t="s">
        <v>730</v>
      </c>
      <c r="F691" s="50" t="s">
        <v>1441</v>
      </c>
      <c r="G691" s="51">
        <v>44471</v>
      </c>
      <c r="H691" s="53">
        <v>44510</v>
      </c>
      <c r="I691" s="53"/>
      <c r="J691" s="52">
        <v>5300</v>
      </c>
      <c r="K691" s="52">
        <v>5300</v>
      </c>
      <c r="L691" s="62" t="s">
        <v>1471</v>
      </c>
      <c r="M691" s="65">
        <v>0</v>
      </c>
      <c r="N691" s="65">
        <v>0</v>
      </c>
      <c r="O691" s="65">
        <v>0</v>
      </c>
      <c r="P691" s="65">
        <v>0</v>
      </c>
      <c r="Q691" s="65">
        <v>0</v>
      </c>
      <c r="R691" s="62"/>
      <c r="S691" s="62"/>
      <c r="T691" s="68">
        <v>45199</v>
      </c>
    </row>
    <row r="692" spans="1:20" x14ac:dyDescent="0.3">
      <c r="A692" s="50">
        <v>891501104</v>
      </c>
      <c r="B692" s="50" t="s">
        <v>14</v>
      </c>
      <c r="C692" s="50" t="s">
        <v>686</v>
      </c>
      <c r="D692" s="50">
        <v>20096</v>
      </c>
      <c r="E692" s="50" t="s">
        <v>731</v>
      </c>
      <c r="F692" s="50" t="s">
        <v>1442</v>
      </c>
      <c r="G692" s="51">
        <v>44471</v>
      </c>
      <c r="H692" s="53">
        <v>44510</v>
      </c>
      <c r="I692" s="53"/>
      <c r="J692" s="52">
        <v>21100</v>
      </c>
      <c r="K692" s="52">
        <v>21100</v>
      </c>
      <c r="L692" s="62" t="s">
        <v>1471</v>
      </c>
      <c r="M692" s="65">
        <v>0</v>
      </c>
      <c r="N692" s="65">
        <v>0</v>
      </c>
      <c r="O692" s="65">
        <v>0</v>
      </c>
      <c r="P692" s="65">
        <v>0</v>
      </c>
      <c r="Q692" s="65">
        <v>0</v>
      </c>
      <c r="R692" s="62"/>
      <c r="S692" s="62"/>
      <c r="T692" s="68">
        <v>45199</v>
      </c>
    </row>
    <row r="693" spans="1:20" x14ac:dyDescent="0.3">
      <c r="A693" s="50">
        <v>891501104</v>
      </c>
      <c r="B693" s="50" t="s">
        <v>14</v>
      </c>
      <c r="C693" s="50" t="s">
        <v>686</v>
      </c>
      <c r="D693" s="50">
        <v>20970</v>
      </c>
      <c r="E693" s="50" t="s">
        <v>732</v>
      </c>
      <c r="F693" s="50" t="s">
        <v>1443</v>
      </c>
      <c r="G693" s="51">
        <v>44485</v>
      </c>
      <c r="H693" s="53">
        <v>44510</v>
      </c>
      <c r="I693" s="53"/>
      <c r="J693" s="52">
        <v>10500</v>
      </c>
      <c r="K693" s="52">
        <v>10500</v>
      </c>
      <c r="L693" s="62" t="s">
        <v>1471</v>
      </c>
      <c r="M693" s="65">
        <v>0</v>
      </c>
      <c r="N693" s="65">
        <v>0</v>
      </c>
      <c r="O693" s="65">
        <v>0</v>
      </c>
      <c r="P693" s="65">
        <v>0</v>
      </c>
      <c r="Q693" s="65">
        <v>0</v>
      </c>
      <c r="R693" s="62"/>
      <c r="S693" s="62"/>
      <c r="T693" s="68">
        <v>45199</v>
      </c>
    </row>
    <row r="694" spans="1:20" x14ac:dyDescent="0.3">
      <c r="A694" s="50">
        <v>891501104</v>
      </c>
      <c r="B694" s="50" t="s">
        <v>14</v>
      </c>
      <c r="C694" s="50" t="s">
        <v>686</v>
      </c>
      <c r="D694" s="50">
        <v>21314</v>
      </c>
      <c r="E694" s="50" t="s">
        <v>733</v>
      </c>
      <c r="F694" s="50" t="s">
        <v>1444</v>
      </c>
      <c r="G694" s="51">
        <v>44490</v>
      </c>
      <c r="H694" s="53">
        <v>44510</v>
      </c>
      <c r="I694" s="53"/>
      <c r="J694" s="52">
        <v>128414</v>
      </c>
      <c r="K694" s="52">
        <v>128414</v>
      </c>
      <c r="L694" s="62" t="s">
        <v>1471</v>
      </c>
      <c r="M694" s="65">
        <v>0</v>
      </c>
      <c r="N694" s="65">
        <v>0</v>
      </c>
      <c r="O694" s="65">
        <v>0</v>
      </c>
      <c r="P694" s="65">
        <v>0</v>
      </c>
      <c r="Q694" s="65">
        <v>0</v>
      </c>
      <c r="R694" s="62"/>
      <c r="S694" s="62"/>
      <c r="T694" s="68">
        <v>45199</v>
      </c>
    </row>
    <row r="695" spans="1:20" x14ac:dyDescent="0.3">
      <c r="A695" s="50">
        <v>891501104</v>
      </c>
      <c r="B695" s="50" t="s">
        <v>14</v>
      </c>
      <c r="C695" s="50" t="s">
        <v>712</v>
      </c>
      <c r="D695" s="50">
        <v>451</v>
      </c>
      <c r="E695" s="50" t="s">
        <v>734</v>
      </c>
      <c r="F695" s="50" t="s">
        <v>1445</v>
      </c>
      <c r="G695" s="51">
        <v>44490</v>
      </c>
      <c r="H695" s="53">
        <v>44510</v>
      </c>
      <c r="I695" s="53"/>
      <c r="J695" s="52">
        <v>5300</v>
      </c>
      <c r="K695" s="52">
        <v>5300</v>
      </c>
      <c r="L695" s="62" t="s">
        <v>1471</v>
      </c>
      <c r="M695" s="65">
        <v>0</v>
      </c>
      <c r="N695" s="65">
        <v>0</v>
      </c>
      <c r="O695" s="65">
        <v>0</v>
      </c>
      <c r="P695" s="65">
        <v>0</v>
      </c>
      <c r="Q695" s="65">
        <v>0</v>
      </c>
      <c r="R695" s="62"/>
      <c r="S695" s="62"/>
      <c r="T695" s="68">
        <v>45199</v>
      </c>
    </row>
    <row r="696" spans="1:20" x14ac:dyDescent="0.3">
      <c r="A696" s="50">
        <v>891501104</v>
      </c>
      <c r="B696" s="50" t="s">
        <v>14</v>
      </c>
      <c r="C696" s="50" t="s">
        <v>686</v>
      </c>
      <c r="D696" s="50">
        <v>22847</v>
      </c>
      <c r="E696" s="50" t="s">
        <v>735</v>
      </c>
      <c r="F696" s="50" t="s">
        <v>1446</v>
      </c>
      <c r="G696" s="51">
        <v>44513</v>
      </c>
      <c r="H696" s="53">
        <v>44545</v>
      </c>
      <c r="I696" s="53"/>
      <c r="J696" s="52">
        <v>94400</v>
      </c>
      <c r="K696" s="52">
        <v>94400</v>
      </c>
      <c r="L696" s="62" t="s">
        <v>1471</v>
      </c>
      <c r="M696" s="65">
        <v>0</v>
      </c>
      <c r="N696" s="65">
        <v>0</v>
      </c>
      <c r="O696" s="65">
        <v>0</v>
      </c>
      <c r="P696" s="65">
        <v>0</v>
      </c>
      <c r="Q696" s="65">
        <v>0</v>
      </c>
      <c r="R696" s="62"/>
      <c r="S696" s="62"/>
      <c r="T696" s="68">
        <v>45199</v>
      </c>
    </row>
    <row r="697" spans="1:20" x14ac:dyDescent="0.3">
      <c r="A697" s="50">
        <v>891501104</v>
      </c>
      <c r="B697" s="50" t="s">
        <v>14</v>
      </c>
      <c r="C697" s="50" t="s">
        <v>686</v>
      </c>
      <c r="D697" s="50">
        <v>23425</v>
      </c>
      <c r="E697" s="50" t="s">
        <v>736</v>
      </c>
      <c r="F697" s="50" t="s">
        <v>1447</v>
      </c>
      <c r="G697" s="51">
        <v>44523</v>
      </c>
      <c r="H697" s="53">
        <v>44545</v>
      </c>
      <c r="I697" s="53"/>
      <c r="J697" s="52">
        <v>5300</v>
      </c>
      <c r="K697" s="52">
        <v>5300</v>
      </c>
      <c r="L697" s="62" t="s">
        <v>1471</v>
      </c>
      <c r="M697" s="65">
        <v>0</v>
      </c>
      <c r="N697" s="65">
        <v>0</v>
      </c>
      <c r="O697" s="65">
        <v>0</v>
      </c>
      <c r="P697" s="65">
        <v>0</v>
      </c>
      <c r="Q697" s="65">
        <v>0</v>
      </c>
      <c r="R697" s="62"/>
      <c r="S697" s="62"/>
      <c r="T697" s="68">
        <v>45199</v>
      </c>
    </row>
    <row r="698" spans="1:20" x14ac:dyDescent="0.3">
      <c r="A698" s="50">
        <v>891501104</v>
      </c>
      <c r="B698" s="50" t="s">
        <v>14</v>
      </c>
      <c r="C698" s="50" t="s">
        <v>686</v>
      </c>
      <c r="D698" s="50">
        <v>24890</v>
      </c>
      <c r="E698" s="50" t="s">
        <v>737</v>
      </c>
      <c r="F698" s="50" t="s">
        <v>1448</v>
      </c>
      <c r="G698" s="51">
        <v>44547</v>
      </c>
      <c r="H698" s="53">
        <v>44576</v>
      </c>
      <c r="I698" s="53"/>
      <c r="J698" s="52">
        <v>207528</v>
      </c>
      <c r="K698" s="52">
        <v>207528</v>
      </c>
      <c r="L698" s="62" t="s">
        <v>1471</v>
      </c>
      <c r="M698" s="65">
        <v>0</v>
      </c>
      <c r="N698" s="65">
        <v>0</v>
      </c>
      <c r="O698" s="65">
        <v>0</v>
      </c>
      <c r="P698" s="65">
        <v>0</v>
      </c>
      <c r="Q698" s="65">
        <v>0</v>
      </c>
      <c r="R698" s="62"/>
      <c r="S698" s="62"/>
      <c r="T698" s="68">
        <v>45199</v>
      </c>
    </row>
    <row r="699" spans="1:20" x14ac:dyDescent="0.3">
      <c r="A699" s="50">
        <v>891501104</v>
      </c>
      <c r="B699" s="50" t="s">
        <v>14</v>
      </c>
      <c r="C699" s="50" t="s">
        <v>686</v>
      </c>
      <c r="D699" s="50">
        <v>31498</v>
      </c>
      <c r="E699" s="50" t="s">
        <v>738</v>
      </c>
      <c r="F699" s="50" t="s">
        <v>1449</v>
      </c>
      <c r="G699" s="51">
        <v>44667</v>
      </c>
      <c r="H699" s="53">
        <v>44698</v>
      </c>
      <c r="I699" s="53"/>
      <c r="J699" s="52">
        <v>200833</v>
      </c>
      <c r="K699" s="52">
        <v>200833</v>
      </c>
      <c r="L699" s="62" t="s">
        <v>1471</v>
      </c>
      <c r="M699" s="65">
        <v>0</v>
      </c>
      <c r="N699" s="65">
        <v>0</v>
      </c>
      <c r="O699" s="65">
        <v>0</v>
      </c>
      <c r="P699" s="65">
        <v>0</v>
      </c>
      <c r="Q699" s="65">
        <v>0</v>
      </c>
      <c r="R699" s="62"/>
      <c r="S699" s="62"/>
      <c r="T699" s="68">
        <v>45199</v>
      </c>
    </row>
    <row r="700" spans="1:20" x14ac:dyDescent="0.3">
      <c r="A700" s="50">
        <v>891501104</v>
      </c>
      <c r="B700" s="50" t="s">
        <v>14</v>
      </c>
      <c r="C700" s="50" t="s">
        <v>712</v>
      </c>
      <c r="D700" s="50">
        <v>590</v>
      </c>
      <c r="E700" s="50" t="s">
        <v>739</v>
      </c>
      <c r="F700" s="50" t="s">
        <v>1450</v>
      </c>
      <c r="G700" s="51">
        <v>44765</v>
      </c>
      <c r="H700" s="53">
        <v>44788</v>
      </c>
      <c r="I700" s="53"/>
      <c r="J700" s="52">
        <v>5300</v>
      </c>
      <c r="K700" s="52">
        <v>5300</v>
      </c>
      <c r="L700" s="62" t="s">
        <v>1471</v>
      </c>
      <c r="M700" s="65">
        <v>0</v>
      </c>
      <c r="N700" s="65">
        <v>0</v>
      </c>
      <c r="O700" s="65">
        <v>0</v>
      </c>
      <c r="P700" s="65">
        <v>0</v>
      </c>
      <c r="Q700" s="65">
        <v>0</v>
      </c>
      <c r="R700" s="62"/>
      <c r="S700" s="62"/>
      <c r="T700" s="68">
        <v>45199</v>
      </c>
    </row>
    <row r="701" spans="1:20" x14ac:dyDescent="0.3">
      <c r="A701" s="50">
        <v>891501104</v>
      </c>
      <c r="B701" s="50" t="s">
        <v>14</v>
      </c>
      <c r="C701" s="50" t="s">
        <v>712</v>
      </c>
      <c r="D701" s="50">
        <v>594</v>
      </c>
      <c r="E701" s="50" t="s">
        <v>740</v>
      </c>
      <c r="F701" s="50" t="s">
        <v>1451</v>
      </c>
      <c r="G701" s="51">
        <v>44765</v>
      </c>
      <c r="H701" s="53">
        <v>44788</v>
      </c>
      <c r="I701" s="53"/>
      <c r="J701" s="52">
        <v>5300</v>
      </c>
      <c r="K701" s="52">
        <v>5300</v>
      </c>
      <c r="L701" s="62" t="s">
        <v>1471</v>
      </c>
      <c r="M701" s="65">
        <v>0</v>
      </c>
      <c r="N701" s="65">
        <v>0</v>
      </c>
      <c r="O701" s="65">
        <v>0</v>
      </c>
      <c r="P701" s="65">
        <v>0</v>
      </c>
      <c r="Q701" s="65">
        <v>0</v>
      </c>
      <c r="R701" s="62"/>
      <c r="S701" s="62"/>
      <c r="T701" s="68">
        <v>45199</v>
      </c>
    </row>
    <row r="702" spans="1:20" x14ac:dyDescent="0.3">
      <c r="A702" s="50">
        <v>891501104</v>
      </c>
      <c r="B702" s="50" t="s">
        <v>14</v>
      </c>
      <c r="C702" s="50" t="s">
        <v>686</v>
      </c>
      <c r="D702" s="50">
        <v>41928</v>
      </c>
      <c r="E702" s="50" t="s">
        <v>741</v>
      </c>
      <c r="F702" s="50" t="s">
        <v>1452</v>
      </c>
      <c r="G702" s="51">
        <v>44831</v>
      </c>
      <c r="H702" s="53">
        <v>44852</v>
      </c>
      <c r="I702" s="53"/>
      <c r="J702" s="52">
        <v>5300</v>
      </c>
      <c r="K702" s="52">
        <v>5300</v>
      </c>
      <c r="L702" s="62" t="s">
        <v>1471</v>
      </c>
      <c r="M702" s="65">
        <v>0</v>
      </c>
      <c r="N702" s="65">
        <v>0</v>
      </c>
      <c r="O702" s="65">
        <v>0</v>
      </c>
      <c r="P702" s="65">
        <v>0</v>
      </c>
      <c r="Q702" s="65">
        <v>0</v>
      </c>
      <c r="R702" s="62"/>
      <c r="S702" s="62"/>
      <c r="T702" s="68">
        <v>45199</v>
      </c>
    </row>
    <row r="703" spans="1:20" x14ac:dyDescent="0.3">
      <c r="A703" s="50">
        <v>891501104</v>
      </c>
      <c r="B703" s="50" t="s">
        <v>14</v>
      </c>
      <c r="C703" s="50" t="s">
        <v>706</v>
      </c>
      <c r="D703" s="50">
        <v>964</v>
      </c>
      <c r="E703" s="50" t="s">
        <v>742</v>
      </c>
      <c r="F703" s="50" t="s">
        <v>1453</v>
      </c>
      <c r="G703" s="51">
        <v>44860</v>
      </c>
      <c r="H703" s="53">
        <v>44874</v>
      </c>
      <c r="I703" s="53"/>
      <c r="J703" s="52">
        <v>21200</v>
      </c>
      <c r="K703" s="52">
        <v>21200</v>
      </c>
      <c r="L703" s="62" t="s">
        <v>1471</v>
      </c>
      <c r="M703" s="65">
        <v>0</v>
      </c>
      <c r="N703" s="65">
        <v>0</v>
      </c>
      <c r="O703" s="65">
        <v>0</v>
      </c>
      <c r="P703" s="65">
        <v>0</v>
      </c>
      <c r="Q703" s="65">
        <v>0</v>
      </c>
      <c r="R703" s="62"/>
      <c r="S703" s="62"/>
      <c r="T703" s="68">
        <v>45199</v>
      </c>
    </row>
    <row r="704" spans="1:20" x14ac:dyDescent="0.3">
      <c r="A704" s="50">
        <v>891501104</v>
      </c>
      <c r="B704" s="50" t="s">
        <v>14</v>
      </c>
      <c r="C704" s="50" t="s">
        <v>686</v>
      </c>
      <c r="D704" s="50">
        <v>47481</v>
      </c>
      <c r="E704" s="50" t="s">
        <v>743</v>
      </c>
      <c r="F704" s="50" t="s">
        <v>1454</v>
      </c>
      <c r="G704" s="51">
        <v>44909</v>
      </c>
      <c r="H704" s="53">
        <v>44937</v>
      </c>
      <c r="I704" s="53"/>
      <c r="J704" s="52">
        <v>5300</v>
      </c>
      <c r="K704" s="52">
        <v>5300</v>
      </c>
      <c r="L704" s="62" t="s">
        <v>1471</v>
      </c>
      <c r="M704" s="65">
        <v>0</v>
      </c>
      <c r="N704" s="65">
        <v>0</v>
      </c>
      <c r="O704" s="65">
        <v>0</v>
      </c>
      <c r="P704" s="65">
        <v>0</v>
      </c>
      <c r="Q704" s="65">
        <v>0</v>
      </c>
      <c r="R704" s="62"/>
      <c r="S704" s="62"/>
      <c r="T704" s="68">
        <v>45199</v>
      </c>
    </row>
    <row r="705" spans="1:20" x14ac:dyDescent="0.3">
      <c r="A705" s="50">
        <v>891501104</v>
      </c>
      <c r="B705" s="50" t="s">
        <v>14</v>
      </c>
      <c r="C705" s="50" t="s">
        <v>686</v>
      </c>
      <c r="D705" s="50">
        <v>47618</v>
      </c>
      <c r="E705" s="50" t="s">
        <v>744</v>
      </c>
      <c r="F705" s="50" t="s">
        <v>1455</v>
      </c>
      <c r="G705" s="51">
        <v>44910</v>
      </c>
      <c r="H705" s="53">
        <v>44937</v>
      </c>
      <c r="I705" s="53"/>
      <c r="J705" s="52">
        <v>103978</v>
      </c>
      <c r="K705" s="52">
        <v>103978</v>
      </c>
      <c r="L705" s="62" t="s">
        <v>1471</v>
      </c>
      <c r="M705" s="65">
        <v>0</v>
      </c>
      <c r="N705" s="65">
        <v>0</v>
      </c>
      <c r="O705" s="65">
        <v>0</v>
      </c>
      <c r="P705" s="65">
        <v>0</v>
      </c>
      <c r="Q705" s="65">
        <v>0</v>
      </c>
      <c r="R705" s="62"/>
      <c r="S705" s="62"/>
      <c r="T705" s="68">
        <v>45199</v>
      </c>
    </row>
    <row r="706" spans="1:20" x14ac:dyDescent="0.3">
      <c r="A706" s="50">
        <v>891501104</v>
      </c>
      <c r="B706" s="50" t="s">
        <v>14</v>
      </c>
      <c r="C706" s="50" t="s">
        <v>686</v>
      </c>
      <c r="D706" s="50">
        <v>50959</v>
      </c>
      <c r="E706" s="50" t="s">
        <v>745</v>
      </c>
      <c r="F706" s="50" t="s">
        <v>1456</v>
      </c>
      <c r="G706" s="51">
        <v>44960</v>
      </c>
      <c r="H706" s="53">
        <v>44992</v>
      </c>
      <c r="I706" s="53"/>
      <c r="J706" s="52">
        <v>159246</v>
      </c>
      <c r="K706" s="52">
        <v>159246</v>
      </c>
      <c r="L706" s="62" t="s">
        <v>1471</v>
      </c>
      <c r="M706" s="65">
        <v>0</v>
      </c>
      <c r="N706" s="65">
        <v>0</v>
      </c>
      <c r="O706" s="65">
        <v>0</v>
      </c>
      <c r="P706" s="65">
        <v>0</v>
      </c>
      <c r="Q706" s="65">
        <v>0</v>
      </c>
      <c r="R706" s="62"/>
      <c r="S706" s="62"/>
      <c r="T706" s="68">
        <v>45199</v>
      </c>
    </row>
    <row r="707" spans="1:20" x14ac:dyDescent="0.3">
      <c r="A707" s="50">
        <v>891501104</v>
      </c>
      <c r="B707" s="50" t="s">
        <v>14</v>
      </c>
      <c r="C707" s="50" t="s">
        <v>686</v>
      </c>
      <c r="D707" s="50">
        <v>55288</v>
      </c>
      <c r="E707" s="50" t="s">
        <v>746</v>
      </c>
      <c r="F707" s="50" t="s">
        <v>1457</v>
      </c>
      <c r="G707" s="51">
        <v>45016</v>
      </c>
      <c r="H707" s="53">
        <v>45026</v>
      </c>
      <c r="I707" s="53"/>
      <c r="J707" s="52">
        <v>337609</v>
      </c>
      <c r="K707" s="52">
        <v>337609</v>
      </c>
      <c r="L707" s="62" t="s">
        <v>1471</v>
      </c>
      <c r="M707" s="65">
        <v>0</v>
      </c>
      <c r="N707" s="65">
        <v>0</v>
      </c>
      <c r="O707" s="65">
        <v>0</v>
      </c>
      <c r="P707" s="65">
        <v>0</v>
      </c>
      <c r="Q707" s="65">
        <v>0</v>
      </c>
      <c r="R707" s="62"/>
      <c r="S707" s="62"/>
      <c r="T707" s="68">
        <v>45199</v>
      </c>
    </row>
    <row r="708" spans="1:20" x14ac:dyDescent="0.3">
      <c r="A708" s="50">
        <v>891501104</v>
      </c>
      <c r="B708" s="50" t="s">
        <v>14</v>
      </c>
      <c r="C708" s="50" t="s">
        <v>686</v>
      </c>
      <c r="D708" s="50">
        <v>57496</v>
      </c>
      <c r="E708" s="50" t="s">
        <v>747</v>
      </c>
      <c r="F708" s="50" t="s">
        <v>1458</v>
      </c>
      <c r="G708" s="51">
        <v>45045</v>
      </c>
      <c r="H708" s="53">
        <v>45055</v>
      </c>
      <c r="I708" s="53"/>
      <c r="J708" s="52">
        <v>20800</v>
      </c>
      <c r="K708" s="52">
        <v>20800</v>
      </c>
      <c r="L708" s="62" t="s">
        <v>1471</v>
      </c>
      <c r="M708" s="65">
        <v>0</v>
      </c>
      <c r="N708" s="65">
        <v>0</v>
      </c>
      <c r="O708" s="65">
        <v>0</v>
      </c>
      <c r="P708" s="65">
        <v>0</v>
      </c>
      <c r="Q708" s="65">
        <v>0</v>
      </c>
      <c r="R708" s="62"/>
      <c r="S708" s="62"/>
      <c r="T708" s="68">
        <v>45199</v>
      </c>
    </row>
    <row r="709" spans="1:20" x14ac:dyDescent="0.3">
      <c r="A709" s="50">
        <v>891501104</v>
      </c>
      <c r="B709" s="50" t="s">
        <v>14</v>
      </c>
      <c r="C709" s="50" t="s">
        <v>686</v>
      </c>
      <c r="D709" s="50">
        <v>59240</v>
      </c>
      <c r="E709" s="50" t="s">
        <v>748</v>
      </c>
      <c r="F709" s="50" t="s">
        <v>1459</v>
      </c>
      <c r="G709" s="51">
        <v>45063</v>
      </c>
      <c r="H709" s="53">
        <v>45083</v>
      </c>
      <c r="I709" s="53"/>
      <c r="J709" s="52">
        <v>349457</v>
      </c>
      <c r="K709" s="52">
        <v>349457</v>
      </c>
      <c r="L709" s="62" t="s">
        <v>1471</v>
      </c>
      <c r="M709" s="65">
        <v>0</v>
      </c>
      <c r="N709" s="65">
        <v>0</v>
      </c>
      <c r="O709" s="65">
        <v>0</v>
      </c>
      <c r="P709" s="65">
        <v>0</v>
      </c>
      <c r="Q709" s="65">
        <v>0</v>
      </c>
      <c r="R709" s="62"/>
      <c r="S709" s="62"/>
      <c r="T709" s="68">
        <v>45199</v>
      </c>
    </row>
    <row r="710" spans="1:20" x14ac:dyDescent="0.3">
      <c r="A710" s="50">
        <v>891501104</v>
      </c>
      <c r="B710" s="50" t="s">
        <v>14</v>
      </c>
      <c r="C710" s="50" t="s">
        <v>686</v>
      </c>
      <c r="D710" s="50">
        <v>59623</v>
      </c>
      <c r="E710" s="50" t="s">
        <v>749</v>
      </c>
      <c r="F710" s="50" t="s">
        <v>1460</v>
      </c>
      <c r="G710" s="51">
        <v>45068</v>
      </c>
      <c r="H710" s="53">
        <v>45083</v>
      </c>
      <c r="I710" s="53"/>
      <c r="J710" s="52">
        <v>318133</v>
      </c>
      <c r="K710" s="52">
        <v>318133</v>
      </c>
      <c r="L710" s="62" t="s">
        <v>1471</v>
      </c>
      <c r="M710" s="65">
        <v>0</v>
      </c>
      <c r="N710" s="65">
        <v>0</v>
      </c>
      <c r="O710" s="65">
        <v>0</v>
      </c>
      <c r="P710" s="65">
        <v>0</v>
      </c>
      <c r="Q710" s="65">
        <v>0</v>
      </c>
      <c r="R710" s="62"/>
      <c r="S710" s="62"/>
      <c r="T710" s="68">
        <v>45199</v>
      </c>
    </row>
    <row r="711" spans="1:20" x14ac:dyDescent="0.3">
      <c r="A711" s="50">
        <v>891501104</v>
      </c>
      <c r="B711" s="50" t="s">
        <v>14</v>
      </c>
      <c r="C711" s="50" t="s">
        <v>686</v>
      </c>
      <c r="D711" s="50">
        <v>64579</v>
      </c>
      <c r="E711" s="50" t="s">
        <v>750</v>
      </c>
      <c r="F711" s="50" t="s">
        <v>1461</v>
      </c>
      <c r="G711" s="51">
        <v>45104</v>
      </c>
      <c r="H711" s="53">
        <v>45117</v>
      </c>
      <c r="I711" s="53"/>
      <c r="J711" s="52">
        <v>7000</v>
      </c>
      <c r="K711" s="52">
        <v>7000</v>
      </c>
      <c r="L711" s="62" t="s">
        <v>1471</v>
      </c>
      <c r="M711" s="65">
        <v>0</v>
      </c>
      <c r="N711" s="65">
        <v>0</v>
      </c>
      <c r="O711" s="65">
        <v>0</v>
      </c>
      <c r="P711" s="65">
        <v>0</v>
      </c>
      <c r="Q711" s="65">
        <v>0</v>
      </c>
      <c r="R711" s="62"/>
      <c r="S711" s="62"/>
      <c r="T711" s="68">
        <v>45199</v>
      </c>
    </row>
    <row r="712" spans="1:20" x14ac:dyDescent="0.3">
      <c r="A712" s="50">
        <v>891501104</v>
      </c>
      <c r="B712" s="50" t="s">
        <v>14</v>
      </c>
      <c r="C712" s="50" t="s">
        <v>686</v>
      </c>
      <c r="D712" s="50">
        <v>65628</v>
      </c>
      <c r="E712" s="50" t="s">
        <v>751</v>
      </c>
      <c r="F712" s="50" t="s">
        <v>1462</v>
      </c>
      <c r="G712" s="51">
        <v>45110</v>
      </c>
      <c r="H712" s="53">
        <v>45148</v>
      </c>
      <c r="I712" s="53"/>
      <c r="J712" s="52">
        <v>256092</v>
      </c>
      <c r="K712" s="52">
        <v>256092</v>
      </c>
      <c r="L712" s="62" t="s">
        <v>1471</v>
      </c>
      <c r="M712" s="65">
        <v>0</v>
      </c>
      <c r="N712" s="65">
        <v>0</v>
      </c>
      <c r="O712" s="65">
        <v>0</v>
      </c>
      <c r="P712" s="65">
        <v>0</v>
      </c>
      <c r="Q712" s="65">
        <v>0</v>
      </c>
      <c r="R712" s="62"/>
      <c r="S712" s="62"/>
      <c r="T712" s="68">
        <v>45199</v>
      </c>
    </row>
    <row r="713" spans="1:20" x14ac:dyDescent="0.3">
      <c r="A713" s="50">
        <v>891501104</v>
      </c>
      <c r="B713" s="50" t="s">
        <v>14</v>
      </c>
      <c r="C713" s="50" t="s">
        <v>686</v>
      </c>
      <c r="D713" s="50">
        <v>67986</v>
      </c>
      <c r="E713" s="50" t="s">
        <v>752</v>
      </c>
      <c r="F713" s="50" t="s">
        <v>1463</v>
      </c>
      <c r="G713" s="53">
        <v>45133</v>
      </c>
      <c r="H713" s="53">
        <v>45148</v>
      </c>
      <c r="I713" s="53"/>
      <c r="J713" s="52">
        <v>335473</v>
      </c>
      <c r="K713" s="52">
        <v>335473</v>
      </c>
      <c r="L713" s="62" t="s">
        <v>1478</v>
      </c>
      <c r="M713" s="65">
        <v>0</v>
      </c>
      <c r="N713" s="65">
        <v>0</v>
      </c>
      <c r="O713" s="65">
        <v>0</v>
      </c>
      <c r="P713" s="65">
        <v>0</v>
      </c>
      <c r="Q713" s="65">
        <v>0</v>
      </c>
      <c r="R713" s="62"/>
      <c r="S713" s="62"/>
      <c r="T713" s="68">
        <v>45199</v>
      </c>
    </row>
    <row r="714" spans="1:20" x14ac:dyDescent="0.3">
      <c r="A714" s="50">
        <v>891501104</v>
      </c>
      <c r="B714" s="50" t="s">
        <v>14</v>
      </c>
      <c r="C714" s="50" t="s">
        <v>686</v>
      </c>
      <c r="D714" s="50">
        <v>68176</v>
      </c>
      <c r="E714" s="50" t="s">
        <v>753</v>
      </c>
      <c r="F714" s="50" t="s">
        <v>1464</v>
      </c>
      <c r="G714" s="51">
        <v>45136</v>
      </c>
      <c r="H714" s="53">
        <v>45148</v>
      </c>
      <c r="I714" s="53"/>
      <c r="J714" s="52">
        <v>7000</v>
      </c>
      <c r="K714" s="52">
        <v>7000</v>
      </c>
      <c r="L714" s="62" t="s">
        <v>1471</v>
      </c>
      <c r="M714" s="65">
        <v>0</v>
      </c>
      <c r="N714" s="65">
        <v>0</v>
      </c>
      <c r="O714" s="65">
        <v>0</v>
      </c>
      <c r="P714" s="65">
        <v>0</v>
      </c>
      <c r="Q714" s="65">
        <v>0</v>
      </c>
      <c r="R714" s="62"/>
      <c r="S714" s="62"/>
      <c r="T714" s="68">
        <v>45199</v>
      </c>
    </row>
    <row r="715" spans="1:20" x14ac:dyDescent="0.3">
      <c r="A715" s="50">
        <v>891501104</v>
      </c>
      <c r="B715" s="50" t="s">
        <v>14</v>
      </c>
      <c r="C715" s="50" t="s">
        <v>686</v>
      </c>
      <c r="D715" s="50">
        <v>68233</v>
      </c>
      <c r="E715" s="50" t="s">
        <v>754</v>
      </c>
      <c r="F715" s="50" t="s">
        <v>1465</v>
      </c>
      <c r="G715" s="51">
        <v>45138</v>
      </c>
      <c r="H715" s="53">
        <v>45148</v>
      </c>
      <c r="I715" s="53"/>
      <c r="J715" s="52">
        <v>120973</v>
      </c>
      <c r="K715" s="52">
        <v>120973</v>
      </c>
      <c r="L715" s="62" t="s">
        <v>1471</v>
      </c>
      <c r="M715" s="65">
        <v>0</v>
      </c>
      <c r="N715" s="65">
        <v>0</v>
      </c>
      <c r="O715" s="65">
        <v>0</v>
      </c>
      <c r="P715" s="65">
        <v>0</v>
      </c>
      <c r="Q715" s="65">
        <v>0</v>
      </c>
      <c r="R715" s="62"/>
      <c r="S715" s="62"/>
      <c r="T715" s="68">
        <v>45199</v>
      </c>
    </row>
  </sheetData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0"/>
  <sheetViews>
    <sheetView showGridLines="0" tabSelected="1" topLeftCell="A4" zoomScaleNormal="100" workbookViewId="0">
      <selection activeCell="I14" sqref="I14"/>
    </sheetView>
  </sheetViews>
  <sheetFormatPr baseColWidth="10" defaultRowHeight="12.5" x14ac:dyDescent="0.25"/>
  <cols>
    <col min="1" max="1" width="1" style="71" customWidth="1"/>
    <col min="2" max="2" width="10.90625" style="71"/>
    <col min="3" max="3" width="17.54296875" style="71" customWidth="1"/>
    <col min="4" max="4" width="11.54296875" style="71" customWidth="1"/>
    <col min="5" max="8" width="10.90625" style="71"/>
    <col min="9" max="9" width="22.54296875" style="71" customWidth="1"/>
    <col min="10" max="10" width="14" style="71" customWidth="1"/>
    <col min="11" max="11" width="1.7265625" style="71" customWidth="1"/>
    <col min="12" max="12" width="10.90625" style="71"/>
    <col min="13" max="13" width="20.453125" style="71" bestFit="1" customWidth="1"/>
    <col min="14" max="225" width="10.90625" style="71"/>
    <col min="226" max="226" width="4.453125" style="71" customWidth="1"/>
    <col min="227" max="227" width="10.90625" style="71"/>
    <col min="228" max="228" width="17.54296875" style="71" customWidth="1"/>
    <col min="229" max="229" width="11.54296875" style="71" customWidth="1"/>
    <col min="230" max="233" width="10.90625" style="71"/>
    <col min="234" max="234" width="22.54296875" style="71" customWidth="1"/>
    <col min="235" max="235" width="14" style="71" customWidth="1"/>
    <col min="236" max="236" width="1.7265625" style="71" customWidth="1"/>
    <col min="237" max="481" width="10.90625" style="71"/>
    <col min="482" max="482" width="4.453125" style="71" customWidth="1"/>
    <col min="483" max="483" width="10.90625" style="71"/>
    <col min="484" max="484" width="17.54296875" style="71" customWidth="1"/>
    <col min="485" max="485" width="11.54296875" style="71" customWidth="1"/>
    <col min="486" max="489" width="10.90625" style="71"/>
    <col min="490" max="490" width="22.54296875" style="71" customWidth="1"/>
    <col min="491" max="491" width="14" style="71" customWidth="1"/>
    <col min="492" max="492" width="1.7265625" style="71" customWidth="1"/>
    <col min="493" max="737" width="10.90625" style="71"/>
    <col min="738" max="738" width="4.453125" style="71" customWidth="1"/>
    <col min="739" max="739" width="10.90625" style="71"/>
    <col min="740" max="740" width="17.54296875" style="71" customWidth="1"/>
    <col min="741" max="741" width="11.54296875" style="71" customWidth="1"/>
    <col min="742" max="745" width="10.90625" style="71"/>
    <col min="746" max="746" width="22.54296875" style="71" customWidth="1"/>
    <col min="747" max="747" width="14" style="71" customWidth="1"/>
    <col min="748" max="748" width="1.7265625" style="71" customWidth="1"/>
    <col min="749" max="993" width="10.90625" style="71"/>
    <col min="994" max="994" width="4.453125" style="71" customWidth="1"/>
    <col min="995" max="995" width="10.90625" style="71"/>
    <col min="996" max="996" width="17.54296875" style="71" customWidth="1"/>
    <col min="997" max="997" width="11.54296875" style="71" customWidth="1"/>
    <col min="998" max="1001" width="10.90625" style="71"/>
    <col min="1002" max="1002" width="22.54296875" style="71" customWidth="1"/>
    <col min="1003" max="1003" width="14" style="71" customWidth="1"/>
    <col min="1004" max="1004" width="1.7265625" style="71" customWidth="1"/>
    <col min="1005" max="1249" width="10.90625" style="71"/>
    <col min="1250" max="1250" width="4.453125" style="71" customWidth="1"/>
    <col min="1251" max="1251" width="10.90625" style="71"/>
    <col min="1252" max="1252" width="17.54296875" style="71" customWidth="1"/>
    <col min="1253" max="1253" width="11.54296875" style="71" customWidth="1"/>
    <col min="1254" max="1257" width="10.90625" style="71"/>
    <col min="1258" max="1258" width="22.54296875" style="71" customWidth="1"/>
    <col min="1259" max="1259" width="14" style="71" customWidth="1"/>
    <col min="1260" max="1260" width="1.7265625" style="71" customWidth="1"/>
    <col min="1261" max="1505" width="10.90625" style="71"/>
    <col min="1506" max="1506" width="4.453125" style="71" customWidth="1"/>
    <col min="1507" max="1507" width="10.90625" style="71"/>
    <col min="1508" max="1508" width="17.54296875" style="71" customWidth="1"/>
    <col min="1509" max="1509" width="11.54296875" style="71" customWidth="1"/>
    <col min="1510" max="1513" width="10.90625" style="71"/>
    <col min="1514" max="1514" width="22.54296875" style="71" customWidth="1"/>
    <col min="1515" max="1515" width="14" style="71" customWidth="1"/>
    <col min="1516" max="1516" width="1.7265625" style="71" customWidth="1"/>
    <col min="1517" max="1761" width="10.90625" style="71"/>
    <col min="1762" max="1762" width="4.453125" style="71" customWidth="1"/>
    <col min="1763" max="1763" width="10.90625" style="71"/>
    <col min="1764" max="1764" width="17.54296875" style="71" customWidth="1"/>
    <col min="1765" max="1765" width="11.54296875" style="71" customWidth="1"/>
    <col min="1766" max="1769" width="10.90625" style="71"/>
    <col min="1770" max="1770" width="22.54296875" style="71" customWidth="1"/>
    <col min="1771" max="1771" width="14" style="71" customWidth="1"/>
    <col min="1772" max="1772" width="1.7265625" style="71" customWidth="1"/>
    <col min="1773" max="2017" width="10.90625" style="71"/>
    <col min="2018" max="2018" width="4.453125" style="71" customWidth="1"/>
    <col min="2019" max="2019" width="10.90625" style="71"/>
    <col min="2020" max="2020" width="17.54296875" style="71" customWidth="1"/>
    <col min="2021" max="2021" width="11.54296875" style="71" customWidth="1"/>
    <col min="2022" max="2025" width="10.90625" style="71"/>
    <col min="2026" max="2026" width="22.54296875" style="71" customWidth="1"/>
    <col min="2027" max="2027" width="14" style="71" customWidth="1"/>
    <col min="2028" max="2028" width="1.7265625" style="71" customWidth="1"/>
    <col min="2029" max="2273" width="10.90625" style="71"/>
    <col min="2274" max="2274" width="4.453125" style="71" customWidth="1"/>
    <col min="2275" max="2275" width="10.90625" style="71"/>
    <col min="2276" max="2276" width="17.54296875" style="71" customWidth="1"/>
    <col min="2277" max="2277" width="11.54296875" style="71" customWidth="1"/>
    <col min="2278" max="2281" width="10.90625" style="71"/>
    <col min="2282" max="2282" width="22.54296875" style="71" customWidth="1"/>
    <col min="2283" max="2283" width="14" style="71" customWidth="1"/>
    <col min="2284" max="2284" width="1.7265625" style="71" customWidth="1"/>
    <col min="2285" max="2529" width="10.90625" style="71"/>
    <col min="2530" max="2530" width="4.453125" style="71" customWidth="1"/>
    <col min="2531" max="2531" width="10.90625" style="71"/>
    <col min="2532" max="2532" width="17.54296875" style="71" customWidth="1"/>
    <col min="2533" max="2533" width="11.54296875" style="71" customWidth="1"/>
    <col min="2534" max="2537" width="10.90625" style="71"/>
    <col min="2538" max="2538" width="22.54296875" style="71" customWidth="1"/>
    <col min="2539" max="2539" width="14" style="71" customWidth="1"/>
    <col min="2540" max="2540" width="1.7265625" style="71" customWidth="1"/>
    <col min="2541" max="2785" width="10.90625" style="71"/>
    <col min="2786" max="2786" width="4.453125" style="71" customWidth="1"/>
    <col min="2787" max="2787" width="10.90625" style="71"/>
    <col min="2788" max="2788" width="17.54296875" style="71" customWidth="1"/>
    <col min="2789" max="2789" width="11.54296875" style="71" customWidth="1"/>
    <col min="2790" max="2793" width="10.90625" style="71"/>
    <col min="2794" max="2794" width="22.54296875" style="71" customWidth="1"/>
    <col min="2795" max="2795" width="14" style="71" customWidth="1"/>
    <col min="2796" max="2796" width="1.7265625" style="71" customWidth="1"/>
    <col min="2797" max="3041" width="10.90625" style="71"/>
    <col min="3042" max="3042" width="4.453125" style="71" customWidth="1"/>
    <col min="3043" max="3043" width="10.90625" style="71"/>
    <col min="3044" max="3044" width="17.54296875" style="71" customWidth="1"/>
    <col min="3045" max="3045" width="11.54296875" style="71" customWidth="1"/>
    <col min="3046" max="3049" width="10.90625" style="71"/>
    <col min="3050" max="3050" width="22.54296875" style="71" customWidth="1"/>
    <col min="3051" max="3051" width="14" style="71" customWidth="1"/>
    <col min="3052" max="3052" width="1.7265625" style="71" customWidth="1"/>
    <col min="3053" max="3297" width="10.90625" style="71"/>
    <col min="3298" max="3298" width="4.453125" style="71" customWidth="1"/>
    <col min="3299" max="3299" width="10.90625" style="71"/>
    <col min="3300" max="3300" width="17.54296875" style="71" customWidth="1"/>
    <col min="3301" max="3301" width="11.54296875" style="71" customWidth="1"/>
    <col min="3302" max="3305" width="10.90625" style="71"/>
    <col min="3306" max="3306" width="22.54296875" style="71" customWidth="1"/>
    <col min="3307" max="3307" width="14" style="71" customWidth="1"/>
    <col min="3308" max="3308" width="1.7265625" style="71" customWidth="1"/>
    <col min="3309" max="3553" width="10.90625" style="71"/>
    <col min="3554" max="3554" width="4.453125" style="71" customWidth="1"/>
    <col min="3555" max="3555" width="10.90625" style="71"/>
    <col min="3556" max="3556" width="17.54296875" style="71" customWidth="1"/>
    <col min="3557" max="3557" width="11.54296875" style="71" customWidth="1"/>
    <col min="3558" max="3561" width="10.90625" style="71"/>
    <col min="3562" max="3562" width="22.54296875" style="71" customWidth="1"/>
    <col min="3563" max="3563" width="14" style="71" customWidth="1"/>
    <col min="3564" max="3564" width="1.7265625" style="71" customWidth="1"/>
    <col min="3565" max="3809" width="10.90625" style="71"/>
    <col min="3810" max="3810" width="4.453125" style="71" customWidth="1"/>
    <col min="3811" max="3811" width="10.90625" style="71"/>
    <col min="3812" max="3812" width="17.54296875" style="71" customWidth="1"/>
    <col min="3813" max="3813" width="11.54296875" style="71" customWidth="1"/>
    <col min="3814" max="3817" width="10.90625" style="71"/>
    <col min="3818" max="3818" width="22.54296875" style="71" customWidth="1"/>
    <col min="3819" max="3819" width="14" style="71" customWidth="1"/>
    <col min="3820" max="3820" width="1.7265625" style="71" customWidth="1"/>
    <col min="3821" max="4065" width="10.90625" style="71"/>
    <col min="4066" max="4066" width="4.453125" style="71" customWidth="1"/>
    <col min="4067" max="4067" width="10.90625" style="71"/>
    <col min="4068" max="4068" width="17.54296875" style="71" customWidth="1"/>
    <col min="4069" max="4069" width="11.54296875" style="71" customWidth="1"/>
    <col min="4070" max="4073" width="10.90625" style="71"/>
    <col min="4074" max="4074" width="22.54296875" style="71" customWidth="1"/>
    <col min="4075" max="4075" width="14" style="71" customWidth="1"/>
    <col min="4076" max="4076" width="1.7265625" style="71" customWidth="1"/>
    <col min="4077" max="4321" width="10.90625" style="71"/>
    <col min="4322" max="4322" width="4.453125" style="71" customWidth="1"/>
    <col min="4323" max="4323" width="10.90625" style="71"/>
    <col min="4324" max="4324" width="17.54296875" style="71" customWidth="1"/>
    <col min="4325" max="4325" width="11.54296875" style="71" customWidth="1"/>
    <col min="4326" max="4329" width="10.90625" style="71"/>
    <col min="4330" max="4330" width="22.54296875" style="71" customWidth="1"/>
    <col min="4331" max="4331" width="14" style="71" customWidth="1"/>
    <col min="4332" max="4332" width="1.7265625" style="71" customWidth="1"/>
    <col min="4333" max="4577" width="10.90625" style="71"/>
    <col min="4578" max="4578" width="4.453125" style="71" customWidth="1"/>
    <col min="4579" max="4579" width="10.90625" style="71"/>
    <col min="4580" max="4580" width="17.54296875" style="71" customWidth="1"/>
    <col min="4581" max="4581" width="11.54296875" style="71" customWidth="1"/>
    <col min="4582" max="4585" width="10.90625" style="71"/>
    <col min="4586" max="4586" width="22.54296875" style="71" customWidth="1"/>
    <col min="4587" max="4587" width="14" style="71" customWidth="1"/>
    <col min="4588" max="4588" width="1.7265625" style="71" customWidth="1"/>
    <col min="4589" max="4833" width="10.90625" style="71"/>
    <col min="4834" max="4834" width="4.453125" style="71" customWidth="1"/>
    <col min="4835" max="4835" width="10.90625" style="71"/>
    <col min="4836" max="4836" width="17.54296875" style="71" customWidth="1"/>
    <col min="4837" max="4837" width="11.54296875" style="71" customWidth="1"/>
    <col min="4838" max="4841" width="10.90625" style="71"/>
    <col min="4842" max="4842" width="22.54296875" style="71" customWidth="1"/>
    <col min="4843" max="4843" width="14" style="71" customWidth="1"/>
    <col min="4844" max="4844" width="1.7265625" style="71" customWidth="1"/>
    <col min="4845" max="5089" width="10.90625" style="71"/>
    <col min="5090" max="5090" width="4.453125" style="71" customWidth="1"/>
    <col min="5091" max="5091" width="10.90625" style="71"/>
    <col min="5092" max="5092" width="17.54296875" style="71" customWidth="1"/>
    <col min="5093" max="5093" width="11.54296875" style="71" customWidth="1"/>
    <col min="5094" max="5097" width="10.90625" style="71"/>
    <col min="5098" max="5098" width="22.54296875" style="71" customWidth="1"/>
    <col min="5099" max="5099" width="14" style="71" customWidth="1"/>
    <col min="5100" max="5100" width="1.7265625" style="71" customWidth="1"/>
    <col min="5101" max="5345" width="10.90625" style="71"/>
    <col min="5346" max="5346" width="4.453125" style="71" customWidth="1"/>
    <col min="5347" max="5347" width="10.90625" style="71"/>
    <col min="5348" max="5348" width="17.54296875" style="71" customWidth="1"/>
    <col min="5349" max="5349" width="11.54296875" style="71" customWidth="1"/>
    <col min="5350" max="5353" width="10.90625" style="71"/>
    <col min="5354" max="5354" width="22.54296875" style="71" customWidth="1"/>
    <col min="5355" max="5355" width="14" style="71" customWidth="1"/>
    <col min="5356" max="5356" width="1.7265625" style="71" customWidth="1"/>
    <col min="5357" max="5601" width="10.90625" style="71"/>
    <col min="5602" max="5602" width="4.453125" style="71" customWidth="1"/>
    <col min="5603" max="5603" width="10.90625" style="71"/>
    <col min="5604" max="5604" width="17.54296875" style="71" customWidth="1"/>
    <col min="5605" max="5605" width="11.54296875" style="71" customWidth="1"/>
    <col min="5606" max="5609" width="10.90625" style="71"/>
    <col min="5610" max="5610" width="22.54296875" style="71" customWidth="1"/>
    <col min="5611" max="5611" width="14" style="71" customWidth="1"/>
    <col min="5612" max="5612" width="1.7265625" style="71" customWidth="1"/>
    <col min="5613" max="5857" width="10.90625" style="71"/>
    <col min="5858" max="5858" width="4.453125" style="71" customWidth="1"/>
    <col min="5859" max="5859" width="10.90625" style="71"/>
    <col min="5860" max="5860" width="17.54296875" style="71" customWidth="1"/>
    <col min="5861" max="5861" width="11.54296875" style="71" customWidth="1"/>
    <col min="5862" max="5865" width="10.90625" style="71"/>
    <col min="5866" max="5866" width="22.54296875" style="71" customWidth="1"/>
    <col min="5867" max="5867" width="14" style="71" customWidth="1"/>
    <col min="5868" max="5868" width="1.7265625" style="71" customWidth="1"/>
    <col min="5869" max="6113" width="10.90625" style="71"/>
    <col min="6114" max="6114" width="4.453125" style="71" customWidth="1"/>
    <col min="6115" max="6115" width="10.90625" style="71"/>
    <col min="6116" max="6116" width="17.54296875" style="71" customWidth="1"/>
    <col min="6117" max="6117" width="11.54296875" style="71" customWidth="1"/>
    <col min="6118" max="6121" width="10.90625" style="71"/>
    <col min="6122" max="6122" width="22.54296875" style="71" customWidth="1"/>
    <col min="6123" max="6123" width="14" style="71" customWidth="1"/>
    <col min="6124" max="6124" width="1.7265625" style="71" customWidth="1"/>
    <col min="6125" max="6369" width="10.90625" style="71"/>
    <col min="6370" max="6370" width="4.453125" style="71" customWidth="1"/>
    <col min="6371" max="6371" width="10.90625" style="71"/>
    <col min="6372" max="6372" width="17.54296875" style="71" customWidth="1"/>
    <col min="6373" max="6373" width="11.54296875" style="71" customWidth="1"/>
    <col min="6374" max="6377" width="10.90625" style="71"/>
    <col min="6378" max="6378" width="22.54296875" style="71" customWidth="1"/>
    <col min="6379" max="6379" width="14" style="71" customWidth="1"/>
    <col min="6380" max="6380" width="1.7265625" style="71" customWidth="1"/>
    <col min="6381" max="6625" width="10.90625" style="71"/>
    <col min="6626" max="6626" width="4.453125" style="71" customWidth="1"/>
    <col min="6627" max="6627" width="10.90625" style="71"/>
    <col min="6628" max="6628" width="17.54296875" style="71" customWidth="1"/>
    <col min="6629" max="6629" width="11.54296875" style="71" customWidth="1"/>
    <col min="6630" max="6633" width="10.90625" style="71"/>
    <col min="6634" max="6634" width="22.54296875" style="71" customWidth="1"/>
    <col min="6635" max="6635" width="14" style="71" customWidth="1"/>
    <col min="6636" max="6636" width="1.7265625" style="71" customWidth="1"/>
    <col min="6637" max="6881" width="10.90625" style="71"/>
    <col min="6882" max="6882" width="4.453125" style="71" customWidth="1"/>
    <col min="6883" max="6883" width="10.90625" style="71"/>
    <col min="6884" max="6884" width="17.54296875" style="71" customWidth="1"/>
    <col min="6885" max="6885" width="11.54296875" style="71" customWidth="1"/>
    <col min="6886" max="6889" width="10.90625" style="71"/>
    <col min="6890" max="6890" width="22.54296875" style="71" customWidth="1"/>
    <col min="6891" max="6891" width="14" style="71" customWidth="1"/>
    <col min="6892" max="6892" width="1.7265625" style="71" customWidth="1"/>
    <col min="6893" max="7137" width="10.90625" style="71"/>
    <col min="7138" max="7138" width="4.453125" style="71" customWidth="1"/>
    <col min="7139" max="7139" width="10.90625" style="71"/>
    <col min="7140" max="7140" width="17.54296875" style="71" customWidth="1"/>
    <col min="7141" max="7141" width="11.54296875" style="71" customWidth="1"/>
    <col min="7142" max="7145" width="10.90625" style="71"/>
    <col min="7146" max="7146" width="22.54296875" style="71" customWidth="1"/>
    <col min="7147" max="7147" width="14" style="71" customWidth="1"/>
    <col min="7148" max="7148" width="1.7265625" style="71" customWidth="1"/>
    <col min="7149" max="7393" width="10.90625" style="71"/>
    <col min="7394" max="7394" width="4.453125" style="71" customWidth="1"/>
    <col min="7395" max="7395" width="10.90625" style="71"/>
    <col min="7396" max="7396" width="17.54296875" style="71" customWidth="1"/>
    <col min="7397" max="7397" width="11.54296875" style="71" customWidth="1"/>
    <col min="7398" max="7401" width="10.90625" style="71"/>
    <col min="7402" max="7402" width="22.54296875" style="71" customWidth="1"/>
    <col min="7403" max="7403" width="14" style="71" customWidth="1"/>
    <col min="7404" max="7404" width="1.7265625" style="71" customWidth="1"/>
    <col min="7405" max="7649" width="10.90625" style="71"/>
    <col min="7650" max="7650" width="4.453125" style="71" customWidth="1"/>
    <col min="7651" max="7651" width="10.90625" style="71"/>
    <col min="7652" max="7652" width="17.54296875" style="71" customWidth="1"/>
    <col min="7653" max="7653" width="11.54296875" style="71" customWidth="1"/>
    <col min="7654" max="7657" width="10.90625" style="71"/>
    <col min="7658" max="7658" width="22.54296875" style="71" customWidth="1"/>
    <col min="7659" max="7659" width="14" style="71" customWidth="1"/>
    <col min="7660" max="7660" width="1.7265625" style="71" customWidth="1"/>
    <col min="7661" max="7905" width="10.90625" style="71"/>
    <col min="7906" max="7906" width="4.453125" style="71" customWidth="1"/>
    <col min="7907" max="7907" width="10.90625" style="71"/>
    <col min="7908" max="7908" width="17.54296875" style="71" customWidth="1"/>
    <col min="7909" max="7909" width="11.54296875" style="71" customWidth="1"/>
    <col min="7910" max="7913" width="10.90625" style="71"/>
    <col min="7914" max="7914" width="22.54296875" style="71" customWidth="1"/>
    <col min="7915" max="7915" width="14" style="71" customWidth="1"/>
    <col min="7916" max="7916" width="1.7265625" style="71" customWidth="1"/>
    <col min="7917" max="8161" width="10.90625" style="71"/>
    <col min="8162" max="8162" width="4.453125" style="71" customWidth="1"/>
    <col min="8163" max="8163" width="10.90625" style="71"/>
    <col min="8164" max="8164" width="17.54296875" style="71" customWidth="1"/>
    <col min="8165" max="8165" width="11.54296875" style="71" customWidth="1"/>
    <col min="8166" max="8169" width="10.90625" style="71"/>
    <col min="8170" max="8170" width="22.54296875" style="71" customWidth="1"/>
    <col min="8171" max="8171" width="14" style="71" customWidth="1"/>
    <col min="8172" max="8172" width="1.7265625" style="71" customWidth="1"/>
    <col min="8173" max="8417" width="10.90625" style="71"/>
    <col min="8418" max="8418" width="4.453125" style="71" customWidth="1"/>
    <col min="8419" max="8419" width="10.90625" style="71"/>
    <col min="8420" max="8420" width="17.54296875" style="71" customWidth="1"/>
    <col min="8421" max="8421" width="11.54296875" style="71" customWidth="1"/>
    <col min="8422" max="8425" width="10.90625" style="71"/>
    <col min="8426" max="8426" width="22.54296875" style="71" customWidth="1"/>
    <col min="8427" max="8427" width="14" style="71" customWidth="1"/>
    <col min="8428" max="8428" width="1.7265625" style="71" customWidth="1"/>
    <col min="8429" max="8673" width="10.90625" style="71"/>
    <col min="8674" max="8674" width="4.453125" style="71" customWidth="1"/>
    <col min="8675" max="8675" width="10.90625" style="71"/>
    <col min="8676" max="8676" width="17.54296875" style="71" customWidth="1"/>
    <col min="8677" max="8677" width="11.54296875" style="71" customWidth="1"/>
    <col min="8678" max="8681" width="10.90625" style="71"/>
    <col min="8682" max="8682" width="22.54296875" style="71" customWidth="1"/>
    <col min="8683" max="8683" width="14" style="71" customWidth="1"/>
    <col min="8684" max="8684" width="1.7265625" style="71" customWidth="1"/>
    <col min="8685" max="8929" width="10.90625" style="71"/>
    <col min="8930" max="8930" width="4.453125" style="71" customWidth="1"/>
    <col min="8931" max="8931" width="10.90625" style="71"/>
    <col min="8932" max="8932" width="17.54296875" style="71" customWidth="1"/>
    <col min="8933" max="8933" width="11.54296875" style="71" customWidth="1"/>
    <col min="8934" max="8937" width="10.90625" style="71"/>
    <col min="8938" max="8938" width="22.54296875" style="71" customWidth="1"/>
    <col min="8939" max="8939" width="14" style="71" customWidth="1"/>
    <col min="8940" max="8940" width="1.7265625" style="71" customWidth="1"/>
    <col min="8941" max="9185" width="10.90625" style="71"/>
    <col min="9186" max="9186" width="4.453125" style="71" customWidth="1"/>
    <col min="9187" max="9187" width="10.90625" style="71"/>
    <col min="9188" max="9188" width="17.54296875" style="71" customWidth="1"/>
    <col min="9189" max="9189" width="11.54296875" style="71" customWidth="1"/>
    <col min="9190" max="9193" width="10.90625" style="71"/>
    <col min="9194" max="9194" width="22.54296875" style="71" customWidth="1"/>
    <col min="9195" max="9195" width="14" style="71" customWidth="1"/>
    <col min="9196" max="9196" width="1.7265625" style="71" customWidth="1"/>
    <col min="9197" max="9441" width="10.90625" style="71"/>
    <col min="9442" max="9442" width="4.453125" style="71" customWidth="1"/>
    <col min="9443" max="9443" width="10.90625" style="71"/>
    <col min="9444" max="9444" width="17.54296875" style="71" customWidth="1"/>
    <col min="9445" max="9445" width="11.54296875" style="71" customWidth="1"/>
    <col min="9446" max="9449" width="10.90625" style="71"/>
    <col min="9450" max="9450" width="22.54296875" style="71" customWidth="1"/>
    <col min="9451" max="9451" width="14" style="71" customWidth="1"/>
    <col min="9452" max="9452" width="1.7265625" style="71" customWidth="1"/>
    <col min="9453" max="9697" width="10.90625" style="71"/>
    <col min="9698" max="9698" width="4.453125" style="71" customWidth="1"/>
    <col min="9699" max="9699" width="10.90625" style="71"/>
    <col min="9700" max="9700" width="17.54296875" style="71" customWidth="1"/>
    <col min="9701" max="9701" width="11.54296875" style="71" customWidth="1"/>
    <col min="9702" max="9705" width="10.90625" style="71"/>
    <col min="9706" max="9706" width="22.54296875" style="71" customWidth="1"/>
    <col min="9707" max="9707" width="14" style="71" customWidth="1"/>
    <col min="9708" max="9708" width="1.7265625" style="71" customWidth="1"/>
    <col min="9709" max="9953" width="10.90625" style="71"/>
    <col min="9954" max="9954" width="4.453125" style="71" customWidth="1"/>
    <col min="9955" max="9955" width="10.90625" style="71"/>
    <col min="9956" max="9956" width="17.54296875" style="71" customWidth="1"/>
    <col min="9957" max="9957" width="11.54296875" style="71" customWidth="1"/>
    <col min="9958" max="9961" width="10.90625" style="71"/>
    <col min="9962" max="9962" width="22.54296875" style="71" customWidth="1"/>
    <col min="9963" max="9963" width="14" style="71" customWidth="1"/>
    <col min="9964" max="9964" width="1.7265625" style="71" customWidth="1"/>
    <col min="9965" max="10209" width="10.90625" style="71"/>
    <col min="10210" max="10210" width="4.453125" style="71" customWidth="1"/>
    <col min="10211" max="10211" width="10.90625" style="71"/>
    <col min="10212" max="10212" width="17.54296875" style="71" customWidth="1"/>
    <col min="10213" max="10213" width="11.54296875" style="71" customWidth="1"/>
    <col min="10214" max="10217" width="10.90625" style="71"/>
    <col min="10218" max="10218" width="22.54296875" style="71" customWidth="1"/>
    <col min="10219" max="10219" width="14" style="71" customWidth="1"/>
    <col min="10220" max="10220" width="1.7265625" style="71" customWidth="1"/>
    <col min="10221" max="10465" width="10.90625" style="71"/>
    <col min="10466" max="10466" width="4.453125" style="71" customWidth="1"/>
    <col min="10467" max="10467" width="10.90625" style="71"/>
    <col min="10468" max="10468" width="17.54296875" style="71" customWidth="1"/>
    <col min="10469" max="10469" width="11.54296875" style="71" customWidth="1"/>
    <col min="10470" max="10473" width="10.90625" style="71"/>
    <col min="10474" max="10474" width="22.54296875" style="71" customWidth="1"/>
    <col min="10475" max="10475" width="14" style="71" customWidth="1"/>
    <col min="10476" max="10476" width="1.7265625" style="71" customWidth="1"/>
    <col min="10477" max="10721" width="10.90625" style="71"/>
    <col min="10722" max="10722" width="4.453125" style="71" customWidth="1"/>
    <col min="10723" max="10723" width="10.90625" style="71"/>
    <col min="10724" max="10724" width="17.54296875" style="71" customWidth="1"/>
    <col min="10725" max="10725" width="11.54296875" style="71" customWidth="1"/>
    <col min="10726" max="10729" width="10.90625" style="71"/>
    <col min="10730" max="10730" width="22.54296875" style="71" customWidth="1"/>
    <col min="10731" max="10731" width="14" style="71" customWidth="1"/>
    <col min="10732" max="10732" width="1.7265625" style="71" customWidth="1"/>
    <col min="10733" max="10977" width="10.90625" style="71"/>
    <col min="10978" max="10978" width="4.453125" style="71" customWidth="1"/>
    <col min="10979" max="10979" width="10.90625" style="71"/>
    <col min="10980" max="10980" width="17.54296875" style="71" customWidth="1"/>
    <col min="10981" max="10981" width="11.54296875" style="71" customWidth="1"/>
    <col min="10982" max="10985" width="10.90625" style="71"/>
    <col min="10986" max="10986" width="22.54296875" style="71" customWidth="1"/>
    <col min="10987" max="10987" width="14" style="71" customWidth="1"/>
    <col min="10988" max="10988" width="1.7265625" style="71" customWidth="1"/>
    <col min="10989" max="11233" width="10.90625" style="71"/>
    <col min="11234" max="11234" width="4.453125" style="71" customWidth="1"/>
    <col min="11235" max="11235" width="10.90625" style="71"/>
    <col min="11236" max="11236" width="17.54296875" style="71" customWidth="1"/>
    <col min="11237" max="11237" width="11.54296875" style="71" customWidth="1"/>
    <col min="11238" max="11241" width="10.90625" style="71"/>
    <col min="11242" max="11242" width="22.54296875" style="71" customWidth="1"/>
    <col min="11243" max="11243" width="14" style="71" customWidth="1"/>
    <col min="11244" max="11244" width="1.7265625" style="71" customWidth="1"/>
    <col min="11245" max="11489" width="10.90625" style="71"/>
    <col min="11490" max="11490" width="4.453125" style="71" customWidth="1"/>
    <col min="11491" max="11491" width="10.90625" style="71"/>
    <col min="11492" max="11492" width="17.54296875" style="71" customWidth="1"/>
    <col min="11493" max="11493" width="11.54296875" style="71" customWidth="1"/>
    <col min="11494" max="11497" width="10.90625" style="71"/>
    <col min="11498" max="11498" width="22.54296875" style="71" customWidth="1"/>
    <col min="11499" max="11499" width="14" style="71" customWidth="1"/>
    <col min="11500" max="11500" width="1.7265625" style="71" customWidth="1"/>
    <col min="11501" max="11745" width="10.90625" style="71"/>
    <col min="11746" max="11746" width="4.453125" style="71" customWidth="1"/>
    <col min="11747" max="11747" width="10.90625" style="71"/>
    <col min="11748" max="11748" width="17.54296875" style="71" customWidth="1"/>
    <col min="11749" max="11749" width="11.54296875" style="71" customWidth="1"/>
    <col min="11750" max="11753" width="10.90625" style="71"/>
    <col min="11754" max="11754" width="22.54296875" style="71" customWidth="1"/>
    <col min="11755" max="11755" width="14" style="71" customWidth="1"/>
    <col min="11756" max="11756" width="1.7265625" style="71" customWidth="1"/>
    <col min="11757" max="12001" width="10.90625" style="71"/>
    <col min="12002" max="12002" width="4.453125" style="71" customWidth="1"/>
    <col min="12003" max="12003" width="10.90625" style="71"/>
    <col min="12004" max="12004" width="17.54296875" style="71" customWidth="1"/>
    <col min="12005" max="12005" width="11.54296875" style="71" customWidth="1"/>
    <col min="12006" max="12009" width="10.90625" style="71"/>
    <col min="12010" max="12010" width="22.54296875" style="71" customWidth="1"/>
    <col min="12011" max="12011" width="14" style="71" customWidth="1"/>
    <col min="12012" max="12012" width="1.7265625" style="71" customWidth="1"/>
    <col min="12013" max="12257" width="10.90625" style="71"/>
    <col min="12258" max="12258" width="4.453125" style="71" customWidth="1"/>
    <col min="12259" max="12259" width="10.90625" style="71"/>
    <col min="12260" max="12260" width="17.54296875" style="71" customWidth="1"/>
    <col min="12261" max="12261" width="11.54296875" style="71" customWidth="1"/>
    <col min="12262" max="12265" width="10.90625" style="71"/>
    <col min="12266" max="12266" width="22.54296875" style="71" customWidth="1"/>
    <col min="12267" max="12267" width="14" style="71" customWidth="1"/>
    <col min="12268" max="12268" width="1.7265625" style="71" customWidth="1"/>
    <col min="12269" max="12513" width="10.90625" style="71"/>
    <col min="12514" max="12514" width="4.453125" style="71" customWidth="1"/>
    <col min="12515" max="12515" width="10.90625" style="71"/>
    <col min="12516" max="12516" width="17.54296875" style="71" customWidth="1"/>
    <col min="12517" max="12517" width="11.54296875" style="71" customWidth="1"/>
    <col min="12518" max="12521" width="10.90625" style="71"/>
    <col min="12522" max="12522" width="22.54296875" style="71" customWidth="1"/>
    <col min="12523" max="12523" width="14" style="71" customWidth="1"/>
    <col min="12524" max="12524" width="1.7265625" style="71" customWidth="1"/>
    <col min="12525" max="12769" width="10.90625" style="71"/>
    <col min="12770" max="12770" width="4.453125" style="71" customWidth="1"/>
    <col min="12771" max="12771" width="10.90625" style="71"/>
    <col min="12772" max="12772" width="17.54296875" style="71" customWidth="1"/>
    <col min="12773" max="12773" width="11.54296875" style="71" customWidth="1"/>
    <col min="12774" max="12777" width="10.90625" style="71"/>
    <col min="12778" max="12778" width="22.54296875" style="71" customWidth="1"/>
    <col min="12779" max="12779" width="14" style="71" customWidth="1"/>
    <col min="12780" max="12780" width="1.7265625" style="71" customWidth="1"/>
    <col min="12781" max="13025" width="10.90625" style="71"/>
    <col min="13026" max="13026" width="4.453125" style="71" customWidth="1"/>
    <col min="13027" max="13027" width="10.90625" style="71"/>
    <col min="13028" max="13028" width="17.54296875" style="71" customWidth="1"/>
    <col min="13029" max="13029" width="11.54296875" style="71" customWidth="1"/>
    <col min="13030" max="13033" width="10.90625" style="71"/>
    <col min="13034" max="13034" width="22.54296875" style="71" customWidth="1"/>
    <col min="13035" max="13035" width="14" style="71" customWidth="1"/>
    <col min="13036" max="13036" width="1.7265625" style="71" customWidth="1"/>
    <col min="13037" max="13281" width="10.90625" style="71"/>
    <col min="13282" max="13282" width="4.453125" style="71" customWidth="1"/>
    <col min="13283" max="13283" width="10.90625" style="71"/>
    <col min="13284" max="13284" width="17.54296875" style="71" customWidth="1"/>
    <col min="13285" max="13285" width="11.54296875" style="71" customWidth="1"/>
    <col min="13286" max="13289" width="10.90625" style="71"/>
    <col min="13290" max="13290" width="22.54296875" style="71" customWidth="1"/>
    <col min="13291" max="13291" width="14" style="71" customWidth="1"/>
    <col min="13292" max="13292" width="1.7265625" style="71" customWidth="1"/>
    <col min="13293" max="13537" width="10.90625" style="71"/>
    <col min="13538" max="13538" width="4.453125" style="71" customWidth="1"/>
    <col min="13539" max="13539" width="10.90625" style="71"/>
    <col min="13540" max="13540" width="17.54296875" style="71" customWidth="1"/>
    <col min="13541" max="13541" width="11.54296875" style="71" customWidth="1"/>
    <col min="13542" max="13545" width="10.90625" style="71"/>
    <col min="13546" max="13546" width="22.54296875" style="71" customWidth="1"/>
    <col min="13547" max="13547" width="14" style="71" customWidth="1"/>
    <col min="13548" max="13548" width="1.7265625" style="71" customWidth="1"/>
    <col min="13549" max="13793" width="10.90625" style="71"/>
    <col min="13794" max="13794" width="4.453125" style="71" customWidth="1"/>
    <col min="13795" max="13795" width="10.90625" style="71"/>
    <col min="13796" max="13796" width="17.54296875" style="71" customWidth="1"/>
    <col min="13797" max="13797" width="11.54296875" style="71" customWidth="1"/>
    <col min="13798" max="13801" width="10.90625" style="71"/>
    <col min="13802" max="13802" width="22.54296875" style="71" customWidth="1"/>
    <col min="13803" max="13803" width="14" style="71" customWidth="1"/>
    <col min="13804" max="13804" width="1.7265625" style="71" customWidth="1"/>
    <col min="13805" max="14049" width="10.90625" style="71"/>
    <col min="14050" max="14050" width="4.453125" style="71" customWidth="1"/>
    <col min="14051" max="14051" width="10.90625" style="71"/>
    <col min="14052" max="14052" width="17.54296875" style="71" customWidth="1"/>
    <col min="14053" max="14053" width="11.54296875" style="71" customWidth="1"/>
    <col min="14054" max="14057" width="10.90625" style="71"/>
    <col min="14058" max="14058" width="22.54296875" style="71" customWidth="1"/>
    <col min="14059" max="14059" width="14" style="71" customWidth="1"/>
    <col min="14060" max="14060" width="1.7265625" style="71" customWidth="1"/>
    <col min="14061" max="14305" width="10.90625" style="71"/>
    <col min="14306" max="14306" width="4.453125" style="71" customWidth="1"/>
    <col min="14307" max="14307" width="10.90625" style="71"/>
    <col min="14308" max="14308" width="17.54296875" style="71" customWidth="1"/>
    <col min="14309" max="14309" width="11.54296875" style="71" customWidth="1"/>
    <col min="14310" max="14313" width="10.90625" style="71"/>
    <col min="14314" max="14314" width="22.54296875" style="71" customWidth="1"/>
    <col min="14315" max="14315" width="14" style="71" customWidth="1"/>
    <col min="14316" max="14316" width="1.7265625" style="71" customWidth="1"/>
    <col min="14317" max="14561" width="10.90625" style="71"/>
    <col min="14562" max="14562" width="4.453125" style="71" customWidth="1"/>
    <col min="14563" max="14563" width="10.90625" style="71"/>
    <col min="14564" max="14564" width="17.54296875" style="71" customWidth="1"/>
    <col min="14565" max="14565" width="11.54296875" style="71" customWidth="1"/>
    <col min="14566" max="14569" width="10.90625" style="71"/>
    <col min="14570" max="14570" width="22.54296875" style="71" customWidth="1"/>
    <col min="14571" max="14571" width="14" style="71" customWidth="1"/>
    <col min="14572" max="14572" width="1.7265625" style="71" customWidth="1"/>
    <col min="14573" max="14817" width="10.90625" style="71"/>
    <col min="14818" max="14818" width="4.453125" style="71" customWidth="1"/>
    <col min="14819" max="14819" width="10.90625" style="71"/>
    <col min="14820" max="14820" width="17.54296875" style="71" customWidth="1"/>
    <col min="14821" max="14821" width="11.54296875" style="71" customWidth="1"/>
    <col min="14822" max="14825" width="10.90625" style="71"/>
    <col min="14826" max="14826" width="22.54296875" style="71" customWidth="1"/>
    <col min="14827" max="14827" width="14" style="71" customWidth="1"/>
    <col min="14828" max="14828" width="1.7265625" style="71" customWidth="1"/>
    <col min="14829" max="15073" width="10.90625" style="71"/>
    <col min="15074" max="15074" width="4.453125" style="71" customWidth="1"/>
    <col min="15075" max="15075" width="10.90625" style="71"/>
    <col min="15076" max="15076" width="17.54296875" style="71" customWidth="1"/>
    <col min="15077" max="15077" width="11.54296875" style="71" customWidth="1"/>
    <col min="15078" max="15081" width="10.90625" style="71"/>
    <col min="15082" max="15082" width="22.54296875" style="71" customWidth="1"/>
    <col min="15083" max="15083" width="14" style="71" customWidth="1"/>
    <col min="15084" max="15084" width="1.7265625" style="71" customWidth="1"/>
    <col min="15085" max="15329" width="10.90625" style="71"/>
    <col min="15330" max="15330" width="4.453125" style="71" customWidth="1"/>
    <col min="15331" max="15331" width="10.90625" style="71"/>
    <col min="15332" max="15332" width="17.54296875" style="71" customWidth="1"/>
    <col min="15333" max="15333" width="11.54296875" style="71" customWidth="1"/>
    <col min="15334" max="15337" width="10.90625" style="71"/>
    <col min="15338" max="15338" width="22.54296875" style="71" customWidth="1"/>
    <col min="15339" max="15339" width="14" style="71" customWidth="1"/>
    <col min="15340" max="15340" width="1.7265625" style="71" customWidth="1"/>
    <col min="15341" max="15585" width="10.90625" style="71"/>
    <col min="15586" max="15586" width="4.453125" style="71" customWidth="1"/>
    <col min="15587" max="15587" width="10.90625" style="71"/>
    <col min="15588" max="15588" width="17.54296875" style="71" customWidth="1"/>
    <col min="15589" max="15589" width="11.54296875" style="71" customWidth="1"/>
    <col min="15590" max="15593" width="10.90625" style="71"/>
    <col min="15594" max="15594" width="22.54296875" style="71" customWidth="1"/>
    <col min="15595" max="15595" width="14" style="71" customWidth="1"/>
    <col min="15596" max="15596" width="1.7265625" style="71" customWidth="1"/>
    <col min="15597" max="15841" width="10.90625" style="71"/>
    <col min="15842" max="15842" width="4.453125" style="71" customWidth="1"/>
    <col min="15843" max="15843" width="10.90625" style="71"/>
    <col min="15844" max="15844" width="17.54296875" style="71" customWidth="1"/>
    <col min="15845" max="15845" width="11.54296875" style="71" customWidth="1"/>
    <col min="15846" max="15849" width="10.90625" style="71"/>
    <col min="15850" max="15850" width="22.54296875" style="71" customWidth="1"/>
    <col min="15851" max="15851" width="14" style="71" customWidth="1"/>
    <col min="15852" max="15852" width="1.7265625" style="71" customWidth="1"/>
    <col min="15853" max="16097" width="10.90625" style="71"/>
    <col min="16098" max="16098" width="4.453125" style="71" customWidth="1"/>
    <col min="16099" max="16099" width="10.90625" style="71"/>
    <col min="16100" max="16100" width="17.54296875" style="71" customWidth="1"/>
    <col min="16101" max="16101" width="11.54296875" style="71" customWidth="1"/>
    <col min="16102" max="16105" width="10.90625" style="71"/>
    <col min="16106" max="16106" width="22.54296875" style="71" customWidth="1"/>
    <col min="16107" max="16107" width="14" style="71" customWidth="1"/>
    <col min="16108" max="16108" width="1.7265625" style="71" customWidth="1"/>
    <col min="16109" max="16384" width="10.90625" style="71"/>
  </cols>
  <sheetData>
    <row r="1" spans="2:13" ht="6" customHeight="1" thickBot="1" x14ac:dyDescent="0.3"/>
    <row r="2" spans="2:13" ht="19.5" customHeight="1" x14ac:dyDescent="0.25">
      <c r="B2" s="72"/>
      <c r="C2" s="73"/>
      <c r="D2" s="74" t="s">
        <v>1480</v>
      </c>
      <c r="E2" s="75"/>
      <c r="F2" s="75"/>
      <c r="G2" s="75"/>
      <c r="H2" s="75"/>
      <c r="I2" s="76"/>
      <c r="J2" s="77" t="s">
        <v>1481</v>
      </c>
    </row>
    <row r="3" spans="2:13" ht="13.5" thickBot="1" x14ac:dyDescent="0.3">
      <c r="B3" s="78"/>
      <c r="C3" s="79"/>
      <c r="D3" s="80"/>
      <c r="E3" s="81"/>
      <c r="F3" s="81"/>
      <c r="G3" s="81"/>
      <c r="H3" s="81"/>
      <c r="I3" s="82"/>
      <c r="J3" s="83"/>
    </row>
    <row r="4" spans="2:13" ht="13" x14ac:dyDescent="0.25">
      <c r="B4" s="78"/>
      <c r="C4" s="79"/>
      <c r="D4" s="74" t="s">
        <v>1482</v>
      </c>
      <c r="E4" s="75"/>
      <c r="F4" s="75"/>
      <c r="G4" s="75"/>
      <c r="H4" s="75"/>
      <c r="I4" s="76"/>
      <c r="J4" s="77" t="s">
        <v>1483</v>
      </c>
    </row>
    <row r="5" spans="2:13" ht="13" x14ac:dyDescent="0.25">
      <c r="B5" s="78"/>
      <c r="C5" s="79"/>
      <c r="D5" s="84"/>
      <c r="E5" s="85"/>
      <c r="F5" s="85"/>
      <c r="G5" s="85"/>
      <c r="H5" s="85"/>
      <c r="I5" s="86"/>
      <c r="J5" s="87"/>
    </row>
    <row r="6" spans="2:13" ht="13.5" thickBot="1" x14ac:dyDescent="0.3">
      <c r="B6" s="88"/>
      <c r="C6" s="89"/>
      <c r="D6" s="80"/>
      <c r="E6" s="81"/>
      <c r="F6" s="81"/>
      <c r="G6" s="81"/>
      <c r="H6" s="81"/>
      <c r="I6" s="82"/>
      <c r="J6" s="83"/>
    </row>
    <row r="7" spans="2:13" x14ac:dyDescent="0.25">
      <c r="B7" s="90"/>
      <c r="J7" s="91"/>
    </row>
    <row r="8" spans="2:13" x14ac:dyDescent="0.25">
      <c r="B8" s="90"/>
      <c r="J8" s="91"/>
    </row>
    <row r="9" spans="2:13" x14ac:dyDescent="0.25">
      <c r="B9" s="90"/>
      <c r="J9" s="91"/>
    </row>
    <row r="10" spans="2:13" ht="13" x14ac:dyDescent="0.3">
      <c r="B10" s="90"/>
      <c r="C10" s="92" t="str">
        <f ca="1">+CONCATENATE("Santiago de Cali, ",TEXT(TODAY(),"MMMM DD AAAA"))</f>
        <v>Santiago de Cali, octubre 19 jueves</v>
      </c>
      <c r="E10" s="93"/>
      <c r="H10" s="94"/>
      <c r="J10" s="91"/>
      <c r="M10" s="94"/>
    </row>
    <row r="11" spans="2:13" x14ac:dyDescent="0.25">
      <c r="B11" s="90"/>
      <c r="J11" s="91"/>
    </row>
    <row r="12" spans="2:13" ht="13" x14ac:dyDescent="0.3">
      <c r="B12" s="90"/>
      <c r="C12" s="92" t="s">
        <v>1484</v>
      </c>
      <c r="J12" s="91"/>
    </row>
    <row r="13" spans="2:13" ht="13" x14ac:dyDescent="0.3">
      <c r="B13" s="90"/>
      <c r="C13" s="92" t="s">
        <v>1485</v>
      </c>
      <c r="J13" s="91"/>
    </row>
    <row r="14" spans="2:13" x14ac:dyDescent="0.25">
      <c r="B14" s="90"/>
      <c r="J14" s="91"/>
    </row>
    <row r="15" spans="2:13" x14ac:dyDescent="0.25">
      <c r="B15" s="90"/>
      <c r="C15" s="71" t="s">
        <v>1507</v>
      </c>
      <c r="J15" s="91"/>
    </row>
    <row r="16" spans="2:13" x14ac:dyDescent="0.25">
      <c r="B16" s="90"/>
      <c r="C16" s="95"/>
      <c r="J16" s="91"/>
    </row>
    <row r="17" spans="2:10" ht="13" x14ac:dyDescent="0.3">
      <c r="B17" s="90"/>
      <c r="C17" s="71" t="s">
        <v>1486</v>
      </c>
      <c r="D17" s="93"/>
      <c r="H17" s="96" t="s">
        <v>1487</v>
      </c>
      <c r="I17" s="96" t="s">
        <v>1488</v>
      </c>
      <c r="J17" s="91"/>
    </row>
    <row r="18" spans="2:10" ht="13" x14ac:dyDescent="0.3">
      <c r="B18" s="90"/>
      <c r="C18" s="92" t="s">
        <v>1489</v>
      </c>
      <c r="D18" s="92"/>
      <c r="E18" s="92"/>
      <c r="F18" s="92"/>
      <c r="H18" s="97">
        <v>713</v>
      </c>
      <c r="I18" s="98">
        <v>47643233</v>
      </c>
      <c r="J18" s="91"/>
    </row>
    <row r="19" spans="2:10" x14ac:dyDescent="0.25">
      <c r="B19" s="90"/>
      <c r="C19" s="71" t="s">
        <v>1490</v>
      </c>
      <c r="H19" s="99">
        <v>36</v>
      </c>
      <c r="I19" s="100">
        <v>1107231</v>
      </c>
      <c r="J19" s="91"/>
    </row>
    <row r="20" spans="2:10" x14ac:dyDescent="0.25">
      <c r="B20" s="90"/>
      <c r="C20" s="71" t="s">
        <v>1491</v>
      </c>
      <c r="H20" s="99">
        <v>0</v>
      </c>
      <c r="I20" s="100">
        <v>0</v>
      </c>
      <c r="J20" s="91"/>
    </row>
    <row r="21" spans="2:10" x14ac:dyDescent="0.25">
      <c r="B21" s="90"/>
      <c r="C21" s="71" t="s">
        <v>1492</v>
      </c>
      <c r="H21" s="99">
        <v>406</v>
      </c>
      <c r="I21" s="101">
        <v>27830434</v>
      </c>
      <c r="J21" s="91"/>
    </row>
    <row r="22" spans="2:10" x14ac:dyDescent="0.25">
      <c r="B22" s="90"/>
      <c r="C22" s="71" t="s">
        <v>1493</v>
      </c>
      <c r="H22" s="99">
        <v>38</v>
      </c>
      <c r="I22" s="100">
        <v>3302565</v>
      </c>
      <c r="J22" s="91"/>
    </row>
    <row r="23" spans="2:10" ht="13" thickBot="1" x14ac:dyDescent="0.3">
      <c r="B23" s="90"/>
      <c r="C23" s="71" t="s">
        <v>1504</v>
      </c>
      <c r="H23" s="102">
        <v>233</v>
      </c>
      <c r="I23" s="103">
        <v>15403003</v>
      </c>
      <c r="J23" s="91"/>
    </row>
    <row r="24" spans="2:10" ht="13" x14ac:dyDescent="0.3">
      <c r="B24" s="90"/>
      <c r="C24" s="92" t="s">
        <v>1494</v>
      </c>
      <c r="D24" s="92"/>
      <c r="E24" s="92"/>
      <c r="F24" s="92"/>
      <c r="H24" s="97">
        <f>H19+H20+H21+H22+H23</f>
        <v>713</v>
      </c>
      <c r="I24" s="104">
        <f>I19+I20+I21+I22+I23</f>
        <v>47643233</v>
      </c>
      <c r="J24" s="91"/>
    </row>
    <row r="25" spans="2:10" x14ac:dyDescent="0.25">
      <c r="B25" s="90"/>
      <c r="C25" s="71" t="s">
        <v>1495</v>
      </c>
      <c r="H25" s="99">
        <v>0</v>
      </c>
      <c r="I25" s="100">
        <v>0</v>
      </c>
      <c r="J25" s="91"/>
    </row>
    <row r="26" spans="2:10" ht="13" thickBot="1" x14ac:dyDescent="0.3">
      <c r="B26" s="90"/>
      <c r="C26" s="71" t="s">
        <v>1496</v>
      </c>
      <c r="H26" s="102">
        <v>0</v>
      </c>
      <c r="I26" s="103">
        <v>0</v>
      </c>
      <c r="J26" s="91"/>
    </row>
    <row r="27" spans="2:10" ht="13" x14ac:dyDescent="0.3">
      <c r="B27" s="90"/>
      <c r="C27" s="92" t="s">
        <v>1497</v>
      </c>
      <c r="D27" s="92"/>
      <c r="E27" s="92"/>
      <c r="F27" s="92"/>
      <c r="H27" s="97">
        <f>H25+H26</f>
        <v>0</v>
      </c>
      <c r="I27" s="104">
        <f>I25+I26</f>
        <v>0</v>
      </c>
      <c r="J27" s="91"/>
    </row>
    <row r="28" spans="2:10" ht="13.5" thickBot="1" x14ac:dyDescent="0.35">
      <c r="B28" s="90"/>
      <c r="C28" s="71" t="s">
        <v>1498</v>
      </c>
      <c r="D28" s="92"/>
      <c r="E28" s="92"/>
      <c r="F28" s="92"/>
      <c r="H28" s="102">
        <v>0</v>
      </c>
      <c r="I28" s="103">
        <v>0</v>
      </c>
      <c r="J28" s="91"/>
    </row>
    <row r="29" spans="2:10" ht="13" x14ac:dyDescent="0.3">
      <c r="B29" s="90"/>
      <c r="C29" s="92" t="s">
        <v>1499</v>
      </c>
      <c r="D29" s="92"/>
      <c r="E29" s="92"/>
      <c r="F29" s="92"/>
      <c r="H29" s="99">
        <f>H28</f>
        <v>0</v>
      </c>
      <c r="I29" s="100">
        <f>I28</f>
        <v>0</v>
      </c>
      <c r="J29" s="91"/>
    </row>
    <row r="30" spans="2:10" ht="13" x14ac:dyDescent="0.3">
      <c r="B30" s="90"/>
      <c r="C30" s="92"/>
      <c r="D30" s="92"/>
      <c r="E30" s="92"/>
      <c r="F30" s="92"/>
      <c r="H30" s="105"/>
      <c r="I30" s="104"/>
      <c r="J30" s="91"/>
    </row>
    <row r="31" spans="2:10" ht="13.5" thickBot="1" x14ac:dyDescent="0.35">
      <c r="B31" s="90"/>
      <c r="C31" s="92" t="s">
        <v>1500</v>
      </c>
      <c r="D31" s="92"/>
      <c r="H31" s="106">
        <f>H24+H27+H29</f>
        <v>713</v>
      </c>
      <c r="I31" s="107">
        <f>I24+I27+I29</f>
        <v>47643233</v>
      </c>
      <c r="J31" s="91"/>
    </row>
    <row r="32" spans="2:10" ht="13.5" thickTop="1" x14ac:dyDescent="0.3">
      <c r="B32" s="90"/>
      <c r="C32" s="92"/>
      <c r="D32" s="92"/>
      <c r="H32" s="108"/>
      <c r="I32" s="100"/>
      <c r="J32" s="91"/>
    </row>
    <row r="33" spans="2:10" x14ac:dyDescent="0.25">
      <c r="B33" s="90"/>
      <c r="G33" s="108"/>
      <c r="H33" s="108"/>
      <c r="I33" s="108"/>
      <c r="J33" s="91"/>
    </row>
    <row r="34" spans="2:10" x14ac:dyDescent="0.25">
      <c r="B34" s="90"/>
      <c r="G34" s="108"/>
      <c r="H34" s="108"/>
      <c r="I34" s="108"/>
      <c r="J34" s="91"/>
    </row>
    <row r="35" spans="2:10" x14ac:dyDescent="0.25">
      <c r="B35" s="90"/>
      <c r="G35" s="108"/>
      <c r="H35" s="108"/>
      <c r="I35" s="108"/>
      <c r="J35" s="91"/>
    </row>
    <row r="36" spans="2:10" ht="13.5" thickBot="1" x14ac:dyDescent="0.35">
      <c r="B36" s="90"/>
      <c r="C36" s="110" t="s">
        <v>1501</v>
      </c>
      <c r="D36" s="109"/>
      <c r="G36" s="110" t="s">
        <v>1505</v>
      </c>
      <c r="H36" s="109"/>
      <c r="I36" s="108"/>
      <c r="J36" s="91"/>
    </row>
    <row r="37" spans="2:10" ht="4.5" customHeight="1" x14ac:dyDescent="0.25">
      <c r="B37" s="90"/>
      <c r="C37" s="108"/>
      <c r="D37" s="108"/>
      <c r="G37" s="108"/>
      <c r="H37" s="108"/>
      <c r="I37" s="108"/>
      <c r="J37" s="91"/>
    </row>
    <row r="38" spans="2:10" ht="13" x14ac:dyDescent="0.3">
      <c r="B38" s="90"/>
      <c r="C38" s="92" t="s">
        <v>1502</v>
      </c>
      <c r="G38" s="111" t="s">
        <v>1503</v>
      </c>
      <c r="H38" s="108"/>
      <c r="I38" s="108"/>
      <c r="J38" s="91"/>
    </row>
    <row r="39" spans="2:10" ht="13" x14ac:dyDescent="0.3">
      <c r="B39" s="90"/>
      <c r="C39" s="92" t="s">
        <v>1506</v>
      </c>
      <c r="G39" s="108"/>
      <c r="H39" s="108"/>
      <c r="I39" s="108"/>
      <c r="J39" s="91"/>
    </row>
    <row r="40" spans="2:10" ht="18.75" customHeight="1" thickBot="1" x14ac:dyDescent="0.3">
      <c r="B40" s="112"/>
      <c r="C40" s="113"/>
      <c r="D40" s="113"/>
      <c r="E40" s="113"/>
      <c r="F40" s="113"/>
      <c r="G40" s="109"/>
      <c r="H40" s="109"/>
      <c r="I40" s="109"/>
      <c r="J40" s="114"/>
    </row>
  </sheetData>
  <pageMargins left="0.7" right="0.7" top="0.75" bottom="0.75" header="0.3" footer="0.3"/>
  <pageSetup scale="7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ALL-IN-ONE  ASUS</dc:creator>
  <cp:lastModifiedBy>Paola Andrea Jimenez Prado</cp:lastModifiedBy>
  <cp:lastPrinted>2023-10-19T21:42:28Z</cp:lastPrinted>
  <dcterms:created xsi:type="dcterms:W3CDTF">2023-10-11T04:22:45Z</dcterms:created>
  <dcterms:modified xsi:type="dcterms:W3CDTF">2023-10-19T21:58:49Z</dcterms:modified>
</cp:coreProperties>
</file>