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B0B3A30C-830C-4266-8C98-4A905FB4F9E1}" xr6:coauthVersionLast="47" xr6:coauthVersionMax="47" xr10:uidLastSave="{00000000-0000-0000-0000-000000000000}"/>
  <bookViews>
    <workbookView xWindow="-120" yWindow="-120" windowWidth="20730" windowHeight="11160" xr2:uid="{B995A9C1-95FC-4BA7-99EF-9780624B0156}"/>
  </bookViews>
  <sheets>
    <sheet name="Hoja1" sheetId="1" r:id="rId1"/>
  </sheets>
  <externalReferences>
    <externalReference r:id="rId2"/>
  </externalReferences>
  <definedNames>
    <definedName name="Administradoras">[1]Administradora!$A$2:$A$999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1" l="1"/>
</calcChain>
</file>

<file path=xl/sharedStrings.xml><?xml version="1.0" encoding="utf-8"?>
<sst xmlns="http://schemas.openxmlformats.org/spreadsheetml/2006/main" count="141" uniqueCount="18">
  <si>
    <t>FECHA FACTURA</t>
  </si>
  <si>
    <t>PREFIJO</t>
  </si>
  <si>
    <t>NUMERO DE FACTURA SIN PREFIJO</t>
  </si>
  <si>
    <t>ADMINISTRADORA</t>
  </si>
  <si>
    <t>NIT</t>
  </si>
  <si>
    <t>SALDO</t>
  </si>
  <si>
    <t>FECHA RADICACION</t>
  </si>
  <si>
    <t>FEVE</t>
  </si>
  <si>
    <t>COMFENALCO VALLE EPS</t>
  </si>
  <si>
    <t>890303093-5</t>
  </si>
  <si>
    <t>EVENTO CONTRIBUTIVO</t>
  </si>
  <si>
    <t>F</t>
  </si>
  <si>
    <t>FCOC</t>
  </si>
  <si>
    <t>EVENTO SUBSIDIADO</t>
  </si>
  <si>
    <t>REGIMEN</t>
  </si>
  <si>
    <t>IPS</t>
  </si>
  <si>
    <t>HOSPITAL SAN VICENTE FERRER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</si>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</sst>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d/mm/yyyy;@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Alignment="1">
      <alignment horizontal="left"/>
    </xf>
    <xf numFmtId="165" fontId="3" fillId="0" borderId="1" xfId="0" applyNumberFormat="1" applyFont="1" applyBorder="1"/>
    <xf numFmtId="49" fontId="6" fillId="0" borderId="1" xfId="0" applyNumberFormat="1" applyFont="1" applyBorder="1"/>
    <xf numFmtId="0" fontId="4" fillId="0" borderId="1" xfId="0" applyFont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43" fontId="3" fillId="0" borderId="1" xfId="1" applyFont="1" applyBorder="1"/>
    <xf numFmtId="43" fontId="4" fillId="0" borderId="1" xfId="1" applyFont="1" applyBorder="1" applyAlignment="1">
      <alignment vertical="center"/>
    </xf>
    <xf numFmtId="43" fontId="6" fillId="0" borderId="1" xfId="1" applyFont="1" applyBorder="1" applyAlignment="1">
      <alignment horizontal="right"/>
    </xf>
    <xf numFmtId="43" fontId="2" fillId="0" borderId="0" xfId="1" applyFont="1"/>
    <xf numFmtId="0" fontId="2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4">
    <dxf>
      <font>
        <b/>
      </font>
      <fill>
        <patternFill patternType="none"/>
      </fill>
    </dxf>
    <dxf>
      <font>
        <b/>
      </font>
      <fill>
        <patternFill patternType="none"/>
      </fill>
    </dxf>
    <dxf>
      <font>
        <b/>
      </font>
      <fill>
        <patternFill patternType="solid">
          <fgColor rgb="FFE6E6E6"/>
          <bgColor rgb="FFE6E6E6"/>
        </patternFill>
      </fill>
    </dxf>
    <dxf>
      <font>
        <b/>
      </font>
      <fill>
        <patternFill patternType="solid">
          <fgColor rgb="FFE6E6E6"/>
          <bgColor rgb="FFE6E6E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lexa\OneDrive\Escritorio\HOSPITAL%20SAN%20VICENTE%20FERRER\TERCERA%20MESA%202024\Plantilla%20Cuentas%20por%20Cobrar%20(1).xlsx" TargetMode="External"/><Relationship Id="rId1" Type="http://schemas.openxmlformats.org/officeDocument/2006/relationships/externalLinkPath" Target="/Users/alexa/OneDrive/Escritorio/HOSPITAL%20SAN%20VICENTE%20FERRER/TERCERA%20MESA%202024/Plantilla%20Cuentas%20por%20Cobrar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ACTURAS"/>
      <sheetName val="Administradora"/>
      <sheetName val="Contratos"/>
      <sheetName val="EncaCont"/>
      <sheetName val="DetaCont"/>
      <sheetName val="DetaCont (2)"/>
      <sheetName val="DetaFaCr"/>
      <sheetName val="EncaContRF"/>
      <sheetName val="DetaContRF"/>
      <sheetName val="DetaContRF (2)"/>
      <sheetName val="DetaLiqu"/>
      <sheetName val="TipoContrato"/>
      <sheetName val="CodiInst"/>
      <sheetName val="TipoUsua"/>
      <sheetName val="Consultas"/>
    </sheetNames>
    <sheetDataSet>
      <sheetData sheetId="0"/>
      <sheetData sheetId="1">
        <row r="2">
          <cell r="A2" t="str">
            <v>PARTICULAR</v>
          </cell>
        </row>
        <row r="3">
          <cell r="A3" t="str">
            <v>SAVIA SALUD - ALIANZA MEDELLIN ANTIOQUIA EPS SAS</v>
          </cell>
        </row>
        <row r="4">
          <cell r="A4" t="str">
            <v>SEGUROS DE VIDA SURA ARL</v>
          </cell>
        </row>
        <row r="5">
          <cell r="A5" t="str">
            <v>ALLIANZ SEGUROS S A (SOAT)</v>
          </cell>
        </row>
        <row r="6">
          <cell r="A6" t="str">
            <v>AXA COLPATRIA SEGUROS S.A. (SOAT)</v>
          </cell>
        </row>
        <row r="7">
          <cell r="A7" t="str">
            <v>COMPAÃ‘IA MUNDIAL DE SEGUROS SA (SOAT)</v>
          </cell>
        </row>
        <row r="8">
          <cell r="A8" t="str">
            <v>SEGUROS GENERALES SURAMERICANA S.A. (SOAT)</v>
          </cell>
        </row>
        <row r="9">
          <cell r="A9" t="str">
            <v>LA PREVISORA S.A. COMPANIA DE SEGUROS (SOAT)</v>
          </cell>
        </row>
        <row r="10">
          <cell r="A10" t="str">
            <v>MAPFRE COLOMBIA VIDA SEGUROS SA (SOAT)</v>
          </cell>
        </row>
        <row r="11">
          <cell r="A11" t="str">
            <v>SEGUROS COMERCIALES BOLIVAR S.A. (SOAT)</v>
          </cell>
        </row>
        <row r="12">
          <cell r="A12" t="str">
            <v>SEGUROS DEL ESTADO S.A. (SOAT)</v>
          </cell>
        </row>
        <row r="13">
          <cell r="A13" t="str">
            <v>LIBERTY SEGUROS S.A. (SOAT)</v>
          </cell>
        </row>
        <row r="14">
          <cell r="A14" t="str">
            <v>AXA COLPATRIA (ARL)</v>
          </cell>
        </row>
        <row r="15">
          <cell r="A15" t="str">
            <v>COMPANIA DE SEGUROS BOLIVAR SA ARL</v>
          </cell>
        </row>
        <row r="16">
          <cell r="A16" t="str">
            <v>SEGUROS ALFA S.A ARL</v>
          </cell>
        </row>
        <row r="17">
          <cell r="A17" t="str">
            <v>POSITIVA ARL</v>
          </cell>
        </row>
        <row r="18">
          <cell r="A18" t="str">
            <v>COLMENA S.A. ARL</v>
          </cell>
        </row>
        <row r="19">
          <cell r="A19" t="str">
            <v>LA EQUIDAD SEGUROS DE VIDA ORGANISMO COOPERATIVO -ARL-</v>
          </cell>
        </row>
        <row r="20">
          <cell r="A20" t="str">
            <v>MAPFRE COLOMBIA VIDA SEGUROS S.A. (ARL)</v>
          </cell>
        </row>
        <row r="21">
          <cell r="A21" t="str">
            <v>LA EQUIDAD SEGUROS GENERALES ORGANISMO COOPERATIVO (SOAT)</v>
          </cell>
        </row>
        <row r="22">
          <cell r="A22" t="str">
            <v>EPS SANITAS SAS</v>
          </cell>
        </row>
        <row r="23">
          <cell r="A23" t="str">
            <v>ASEGURADORA SOLIDARIA DE COLOMBIA (SOAT)</v>
          </cell>
        </row>
        <row r="24">
          <cell r="A24" t="str">
            <v>GOBERNACION DEL VALLE DEL CAUCA</v>
          </cell>
        </row>
        <row r="25">
          <cell r="A25" t="str">
            <v>alcaldia de andalucia pic</v>
          </cell>
        </row>
        <row r="26">
          <cell r="A26" t="str">
            <v>DISPENSARIO MEDICO DE CALI</v>
          </cell>
        </row>
        <row r="27">
          <cell r="A27" t="str">
            <v>BONSANA IPS SAS</v>
          </cell>
        </row>
        <row r="28">
          <cell r="A28" t="str">
            <v>COMFAORIENTE EPSS</v>
          </cell>
        </row>
        <row r="29">
          <cell r="A29" t="str">
            <v>CAJA DE COMPENSACION FAMILIAR DE CUNDINAMARCA COMFACUNDI</v>
          </cell>
        </row>
        <row r="30">
          <cell r="A30" t="str">
            <v>COMFAGUAJIRA</v>
          </cell>
        </row>
        <row r="31">
          <cell r="A31" t="str">
            <v>SEGUROS DE VIDA SURAMERICANA S.A. ARL</v>
          </cell>
        </row>
        <row r="32">
          <cell r="A32" t="str">
            <v>HDI SEGUROS</v>
          </cell>
        </row>
        <row r="33">
          <cell r="A33" t="str">
            <v>MAGENTA SEGUROS LTDA ARL</v>
          </cell>
        </row>
        <row r="34">
          <cell r="A34" t="str">
            <v>FIDUCIARIA LA PREVISORA S.A</v>
          </cell>
        </row>
        <row r="35">
          <cell r="A35" t="str">
            <v>CAJA DE COMPENSACION FAMILIAR DE SUCRE</v>
          </cell>
        </row>
        <row r="36">
          <cell r="A36" t="str">
            <v>ALIANSALUD EPS</v>
          </cell>
        </row>
        <row r="37">
          <cell r="A37" t="str">
            <v>SALUD TOTAL ENTIDAD PROMOTORA DE SALUD DEL REGIMEN CONTRIBUTIVO Y DEL REGIMEN SUBSIDIADO S A</v>
          </cell>
        </row>
        <row r="38">
          <cell r="A38" t="str">
            <v>ENTIDAD PROMOTORA DE SALUD SANITAS S A S - EN INTERVENCION BAJO LA MEDIDA DE TOMA DE POSESION</v>
          </cell>
        </row>
        <row r="39">
          <cell r="A39" t="str">
            <v>COMPENSAR EPS</v>
          </cell>
        </row>
        <row r="40">
          <cell r="A40" t="str">
            <v>EPS SURAMERICANA S.A</v>
          </cell>
        </row>
        <row r="41">
          <cell r="A41" t="str">
            <v>COMFENALCO VALLE EPS</v>
          </cell>
        </row>
        <row r="42">
          <cell r="A42" t="str">
            <v>COOMEVA MEDICINA PREPAGADA S.A</v>
          </cell>
        </row>
        <row r="43">
          <cell r="A43" t="str">
            <v>ENTIDAD PROMOTORA DE SALUD FAMISANAR S A S</v>
          </cell>
        </row>
        <row r="44">
          <cell r="A44" t="str">
            <v>S.O.S. EPS SERVICIO OCCIDENTAL DE SALUD S.A.</v>
          </cell>
        </row>
        <row r="45">
          <cell r="A45" t="str">
            <v>CRUZ BLANCA EPS S.A.</v>
          </cell>
        </row>
        <row r="46">
          <cell r="A46" t="str">
            <v>CAPRESOCA E.P.S.</v>
          </cell>
        </row>
        <row r="47">
          <cell r="A47" t="str">
            <v>NUEVA EPS S.A.</v>
          </cell>
        </row>
        <row r="48">
          <cell r="A48" t="str">
            <v>CAPITAL SALUD EPS S.A.S</v>
          </cell>
        </row>
        <row r="49">
          <cell r="A49" t="str">
            <v>MEDIMAS EPS S.A.S EN LIQUIDACION</v>
          </cell>
        </row>
        <row r="50">
          <cell r="A50" t="str">
            <v>EPS SURA</v>
          </cell>
        </row>
        <row r="51">
          <cell r="A51" t="str">
            <v>PIJAOS SALUD E.P.S. INDIGENA</v>
          </cell>
        </row>
        <row r="52">
          <cell r="A52" t="str">
            <v>ASOCIACION INDIGENA DEL CAUCA AIC</v>
          </cell>
        </row>
        <row r="53">
          <cell r="A53" t="str">
            <v>CAFESALUD ENTIDAD PROMOTORA DE SALUD SA</v>
          </cell>
        </row>
        <row r="54">
          <cell r="A54" t="str">
            <v>SALUD VIDA S.A. EMPRESA PROMOTORA DE SALUD EPS- S</v>
          </cell>
        </row>
        <row r="55">
          <cell r="A55" t="str">
            <v>COOSALUD ENTIDAD PROMOTORA DE SALUD SA</v>
          </cell>
        </row>
        <row r="56">
          <cell r="A56" t="str">
            <v>EMPRESA MUTUAL PARA EL DESARROLLOÂ INTEGRALÂ DEÂ LA SALUD ESS EMDISALUD</v>
          </cell>
        </row>
        <row r="57">
          <cell r="A57" t="str">
            <v>ASOCIACION MUTUAL ESS MALLAMAS</v>
          </cell>
        </row>
        <row r="58">
          <cell r="A58" t="str">
            <v>COMPARTA EPS-S</v>
          </cell>
        </row>
        <row r="59">
          <cell r="A59" t="str">
            <v>MUTUALSER EPSS</v>
          </cell>
        </row>
        <row r="60">
          <cell r="A60" t="str">
            <v>EMSSANAR ENTIDAD PROMOTORA DE SALUD S.A.S.</v>
          </cell>
        </row>
        <row r="61">
          <cell r="A61" t="str">
            <v>ASMET SALUD E.P.S S.A.S</v>
          </cell>
        </row>
        <row r="62">
          <cell r="A62" t="str">
            <v>ADRES</v>
          </cell>
        </row>
        <row r="63">
          <cell r="A63" t="str">
            <v>FIDEICOMISOS PATRIMONIOS AUTONOMOS FIDUCIARIA LA PREVISORA S.A.</v>
          </cell>
        </row>
        <row r="64">
          <cell r="A64" t="str">
            <v>FONDO DE PASIVO SOCIAL DE FERROCARRILES NACIONALES DE COLOMBIA</v>
          </cell>
        </row>
        <row r="65">
          <cell r="A65" t="str">
            <v>ADMINISTRADORA DE LOS RECURSOS DEL SISTEMA GENERAL DE SEGURIDAD SOCIAL EN SALUD ADRES</v>
          </cell>
        </row>
        <row r="66">
          <cell r="A66" t="str">
            <v>POLICIA NACIONAL UNIDAD PRESTADORA DE SALUD VALLE DEL CAUCA</v>
          </cell>
        </row>
        <row r="67">
          <cell r="A67" t="str">
            <v>COSMITET LTDA</v>
          </cell>
        </row>
        <row r="68">
          <cell r="A68" t="str">
            <v>UNIDAD NACIONAL GESTION DE RIESGO DESASTRES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EF8EE-0BF7-466F-B530-D6E05678A00A}">
  <dimension ref="A1:J28"/>
  <sheetViews>
    <sheetView tabSelected="1" workbookViewId="0">
      <selection activeCell="B2" sqref="B2"/>
    </sheetView>
  </sheetViews>
  <sheetFormatPr baseColWidth="10" defaultRowHeight="15" x14ac:dyDescent="0.25"/>
  <cols>
    <col min="7" max="7" width="32.85546875" customWidth="1"/>
    <col min="8" max="8" width="14.42578125" bestFit="1" customWidth="1"/>
    <col min="9" max="9" width="17.42578125" bestFit="1" customWidth="1"/>
    <col min="10" max="10" width="13.140625" bestFit="1" customWidth="1"/>
  </cols>
  <sheetData>
    <row r="1" spans="1:10" x14ac:dyDescent="0.25">
      <c r="A1" s="12" t="s">
        <v>15</v>
      </c>
      <c r="B1" s="12" t="s">
        <v>4</v>
      </c>
      <c r="C1" s="13" t="s">
        <v>1</v>
      </c>
      <c r="D1" s="14" t="s">
        <v>2</v>
      </c>
      <c r="E1" s="12" t="s">
        <v>3</v>
      </c>
      <c r="F1" s="12" t="s">
        <v>4</v>
      </c>
      <c r="G1" s="12" t="s">
        <v>14</v>
      </c>
      <c r="H1" s="15" t="s">
        <v>0</v>
      </c>
      <c r="I1" s="15" t="s">
        <v>6</v>
      </c>
      <c r="J1" s="16" t="s">
        <v>5</v>
      </c>
    </row>
    <row r="2" spans="1:10" x14ac:dyDescent="0.25">
      <c r="A2" s="1" t="s">
        <v>16</v>
      </c>
      <c r="B2" s="1">
        <v>891900390</v>
      </c>
      <c r="C2" s="2" t="s">
        <v>7</v>
      </c>
      <c r="D2" s="3">
        <v>368707</v>
      </c>
      <c r="E2" s="4" t="s">
        <v>8</v>
      </c>
      <c r="F2" s="5" t="s">
        <v>9</v>
      </c>
      <c r="G2" s="4" t="s">
        <v>10</v>
      </c>
      <c r="H2" s="6">
        <v>45440</v>
      </c>
      <c r="I2" s="7"/>
      <c r="J2" s="17">
        <v>79773</v>
      </c>
    </row>
    <row r="3" spans="1:10" x14ac:dyDescent="0.25">
      <c r="A3" s="1" t="s">
        <v>16</v>
      </c>
      <c r="B3" s="1">
        <v>891900390</v>
      </c>
      <c r="C3" s="2" t="s">
        <v>7</v>
      </c>
      <c r="D3" s="3">
        <v>359742</v>
      </c>
      <c r="E3" s="4" t="s">
        <v>8</v>
      </c>
      <c r="F3" s="5" t="s">
        <v>9</v>
      </c>
      <c r="G3" s="4" t="s">
        <v>10</v>
      </c>
      <c r="H3" s="6">
        <v>45399</v>
      </c>
      <c r="I3" s="7"/>
      <c r="J3" s="17">
        <v>120487</v>
      </c>
    </row>
    <row r="4" spans="1:10" ht="15.75" x14ac:dyDescent="0.25">
      <c r="A4" s="1" t="s">
        <v>16</v>
      </c>
      <c r="B4" s="1">
        <v>891900390</v>
      </c>
      <c r="C4" s="2" t="s">
        <v>7</v>
      </c>
      <c r="D4" s="8">
        <v>323978</v>
      </c>
      <c r="E4" s="4" t="s">
        <v>8</v>
      </c>
      <c r="F4" s="5" t="s">
        <v>9</v>
      </c>
      <c r="G4" s="4" t="s">
        <v>10</v>
      </c>
      <c r="H4" s="9">
        <v>45231</v>
      </c>
      <c r="I4" s="7"/>
      <c r="J4" s="18">
        <v>6100</v>
      </c>
    </row>
    <row r="5" spans="1:10" ht="15.75" x14ac:dyDescent="0.25">
      <c r="A5" s="1" t="s">
        <v>16</v>
      </c>
      <c r="B5" s="1">
        <v>891900390</v>
      </c>
      <c r="C5" s="2" t="s">
        <v>7</v>
      </c>
      <c r="D5" s="8">
        <v>316719</v>
      </c>
      <c r="E5" s="4" t="s">
        <v>8</v>
      </c>
      <c r="F5" s="5" t="s">
        <v>9</v>
      </c>
      <c r="G5" s="4" t="s">
        <v>10</v>
      </c>
      <c r="H5" s="10">
        <v>45203</v>
      </c>
      <c r="I5" s="7"/>
      <c r="J5" s="18">
        <v>6100</v>
      </c>
    </row>
    <row r="6" spans="1:10" ht="15.75" x14ac:dyDescent="0.25">
      <c r="A6" s="1" t="s">
        <v>16</v>
      </c>
      <c r="B6" s="1">
        <v>891900390</v>
      </c>
      <c r="C6" s="2" t="s">
        <v>7</v>
      </c>
      <c r="D6" s="8">
        <v>316444</v>
      </c>
      <c r="E6" s="4" t="s">
        <v>8</v>
      </c>
      <c r="F6" s="5" t="s">
        <v>9</v>
      </c>
      <c r="G6" s="4" t="s">
        <v>10</v>
      </c>
      <c r="H6" s="9">
        <v>45202</v>
      </c>
      <c r="I6" s="7"/>
      <c r="J6" s="18">
        <v>6100</v>
      </c>
    </row>
    <row r="7" spans="1:10" ht="15.75" x14ac:dyDescent="0.25">
      <c r="A7" s="1" t="s">
        <v>16</v>
      </c>
      <c r="B7" s="1">
        <v>891900390</v>
      </c>
      <c r="C7" s="2" t="s">
        <v>7</v>
      </c>
      <c r="D7" s="8">
        <v>316539</v>
      </c>
      <c r="E7" s="4" t="s">
        <v>8</v>
      </c>
      <c r="F7" s="5" t="s">
        <v>9</v>
      </c>
      <c r="G7" s="4" t="s">
        <v>10</v>
      </c>
      <c r="H7" s="9">
        <v>45202</v>
      </c>
      <c r="I7" s="7"/>
      <c r="J7" s="18">
        <v>6100</v>
      </c>
    </row>
    <row r="8" spans="1:10" ht="15.75" x14ac:dyDescent="0.25">
      <c r="A8" s="1" t="s">
        <v>16</v>
      </c>
      <c r="B8" s="1">
        <v>891900390</v>
      </c>
      <c r="C8" s="2" t="s">
        <v>7</v>
      </c>
      <c r="D8" s="8">
        <v>316550</v>
      </c>
      <c r="E8" s="4" t="s">
        <v>8</v>
      </c>
      <c r="F8" s="5" t="s">
        <v>9</v>
      </c>
      <c r="G8" s="4" t="s">
        <v>10</v>
      </c>
      <c r="H8" s="9">
        <v>45202</v>
      </c>
      <c r="I8" s="7"/>
      <c r="J8" s="18">
        <v>6100</v>
      </c>
    </row>
    <row r="9" spans="1:10" ht="15.75" x14ac:dyDescent="0.25">
      <c r="A9" s="1" t="s">
        <v>16</v>
      </c>
      <c r="B9" s="1">
        <v>891900390</v>
      </c>
      <c r="C9" s="2" t="s">
        <v>7</v>
      </c>
      <c r="D9" s="8">
        <v>316628</v>
      </c>
      <c r="E9" s="4" t="s">
        <v>8</v>
      </c>
      <c r="F9" s="5" t="s">
        <v>9</v>
      </c>
      <c r="G9" s="4" t="s">
        <v>13</v>
      </c>
      <c r="H9" s="9">
        <v>45202</v>
      </c>
      <c r="I9" s="7"/>
      <c r="J9" s="19">
        <v>6100</v>
      </c>
    </row>
    <row r="10" spans="1:10" ht="15.75" x14ac:dyDescent="0.25">
      <c r="A10" s="1" t="s">
        <v>16</v>
      </c>
      <c r="B10" s="1">
        <v>891900390</v>
      </c>
      <c r="C10" s="2" t="s">
        <v>7</v>
      </c>
      <c r="D10" s="8">
        <v>236551</v>
      </c>
      <c r="E10" s="4" t="s">
        <v>8</v>
      </c>
      <c r="F10" s="5" t="s">
        <v>9</v>
      </c>
      <c r="G10" s="4" t="s">
        <v>10</v>
      </c>
      <c r="H10" s="9">
        <v>44872</v>
      </c>
      <c r="I10" s="7"/>
      <c r="J10" s="18">
        <v>80231</v>
      </c>
    </row>
    <row r="11" spans="1:10" ht="15.75" x14ac:dyDescent="0.25">
      <c r="A11" s="1" t="s">
        <v>16</v>
      </c>
      <c r="B11" s="1">
        <v>891900390</v>
      </c>
      <c r="C11" s="2" t="s">
        <v>7</v>
      </c>
      <c r="D11" s="8">
        <v>208709</v>
      </c>
      <c r="E11" s="4" t="s">
        <v>8</v>
      </c>
      <c r="F11" s="5" t="s">
        <v>9</v>
      </c>
      <c r="G11" s="4" t="s">
        <v>13</v>
      </c>
      <c r="H11" s="9">
        <v>44774</v>
      </c>
      <c r="I11" s="11">
        <v>44816</v>
      </c>
      <c r="J11" s="18">
        <v>30500</v>
      </c>
    </row>
    <row r="12" spans="1:10" ht="15.75" x14ac:dyDescent="0.25">
      <c r="A12" s="1" t="s">
        <v>16</v>
      </c>
      <c r="B12" s="1">
        <v>891900390</v>
      </c>
      <c r="C12" s="2" t="s">
        <v>7</v>
      </c>
      <c r="D12" s="8">
        <v>202416</v>
      </c>
      <c r="E12" s="4" t="s">
        <v>8</v>
      </c>
      <c r="F12" s="5" t="s">
        <v>9</v>
      </c>
      <c r="G12" s="4" t="s">
        <v>10</v>
      </c>
      <c r="H12" s="9">
        <v>44753</v>
      </c>
      <c r="I12" s="11">
        <v>44777</v>
      </c>
      <c r="J12" s="18">
        <v>6100</v>
      </c>
    </row>
    <row r="13" spans="1:10" ht="15.75" x14ac:dyDescent="0.25">
      <c r="A13" s="1" t="s">
        <v>16</v>
      </c>
      <c r="B13" s="1">
        <v>891900390</v>
      </c>
      <c r="C13" s="2" t="s">
        <v>7</v>
      </c>
      <c r="D13" s="8">
        <v>196561</v>
      </c>
      <c r="E13" s="4" t="s">
        <v>8</v>
      </c>
      <c r="F13" s="5" t="s">
        <v>9</v>
      </c>
      <c r="G13" s="4" t="s">
        <v>10</v>
      </c>
      <c r="H13" s="9">
        <v>44732</v>
      </c>
      <c r="I13" s="11">
        <v>44752</v>
      </c>
      <c r="J13" s="18">
        <v>90539</v>
      </c>
    </row>
    <row r="14" spans="1:10" ht="15.75" x14ac:dyDescent="0.25">
      <c r="A14" s="1" t="s">
        <v>16</v>
      </c>
      <c r="B14" s="1">
        <v>891900390</v>
      </c>
      <c r="C14" s="2" t="s">
        <v>7</v>
      </c>
      <c r="D14" s="8">
        <v>185289</v>
      </c>
      <c r="E14" s="4" t="s">
        <v>8</v>
      </c>
      <c r="F14" s="5" t="s">
        <v>9</v>
      </c>
      <c r="G14" s="4" t="s">
        <v>10</v>
      </c>
      <c r="H14" s="9">
        <v>44698</v>
      </c>
      <c r="I14" s="11">
        <v>44720</v>
      </c>
      <c r="J14" s="18">
        <v>28903</v>
      </c>
    </row>
    <row r="15" spans="1:10" ht="15.75" x14ac:dyDescent="0.25">
      <c r="A15" s="1" t="s">
        <v>16</v>
      </c>
      <c r="B15" s="1">
        <v>891900390</v>
      </c>
      <c r="C15" s="2" t="s">
        <v>7</v>
      </c>
      <c r="D15" s="8">
        <v>178548</v>
      </c>
      <c r="E15" s="4" t="s">
        <v>8</v>
      </c>
      <c r="F15" s="5" t="s">
        <v>9</v>
      </c>
      <c r="G15" s="4" t="s">
        <v>10</v>
      </c>
      <c r="H15" s="9">
        <v>44677</v>
      </c>
      <c r="I15" s="11">
        <v>44687</v>
      </c>
      <c r="J15" s="18">
        <v>12200</v>
      </c>
    </row>
    <row r="16" spans="1:10" ht="15.75" x14ac:dyDescent="0.25">
      <c r="A16" s="1" t="s">
        <v>16</v>
      </c>
      <c r="B16" s="1">
        <v>891900390</v>
      </c>
      <c r="C16" s="2" t="s">
        <v>7</v>
      </c>
      <c r="D16" s="8">
        <v>164370</v>
      </c>
      <c r="E16" s="4" t="s">
        <v>8</v>
      </c>
      <c r="F16" s="5" t="s">
        <v>9</v>
      </c>
      <c r="G16" s="4" t="s">
        <v>10</v>
      </c>
      <c r="H16" s="9">
        <v>44630</v>
      </c>
      <c r="I16" s="11">
        <v>44661</v>
      </c>
      <c r="J16" s="18">
        <v>104130</v>
      </c>
    </row>
    <row r="17" spans="1:10" ht="15.75" x14ac:dyDescent="0.25">
      <c r="A17" s="1" t="s">
        <v>16</v>
      </c>
      <c r="B17" s="1">
        <v>891900390</v>
      </c>
      <c r="C17" s="2" t="s">
        <v>7</v>
      </c>
      <c r="D17" s="8">
        <v>164378</v>
      </c>
      <c r="E17" s="4" t="s">
        <v>8</v>
      </c>
      <c r="F17" s="5" t="s">
        <v>9</v>
      </c>
      <c r="G17" s="4" t="s">
        <v>10</v>
      </c>
      <c r="H17" s="9">
        <v>44630</v>
      </c>
      <c r="I17" s="11">
        <v>44661</v>
      </c>
      <c r="J17" s="18">
        <v>139621</v>
      </c>
    </row>
    <row r="18" spans="1:10" ht="15.75" x14ac:dyDescent="0.25">
      <c r="A18" s="1" t="s">
        <v>16</v>
      </c>
      <c r="B18" s="1">
        <v>891900390</v>
      </c>
      <c r="C18" s="2" t="s">
        <v>7</v>
      </c>
      <c r="D18" s="8">
        <v>147261</v>
      </c>
      <c r="E18" s="4" t="s">
        <v>8</v>
      </c>
      <c r="F18" s="5" t="s">
        <v>9</v>
      </c>
      <c r="G18" s="4" t="s">
        <v>10</v>
      </c>
      <c r="H18" s="9">
        <v>44564</v>
      </c>
      <c r="I18" s="11">
        <v>44599</v>
      </c>
      <c r="J18" s="18">
        <v>193708</v>
      </c>
    </row>
    <row r="19" spans="1:10" ht="15.75" x14ac:dyDescent="0.25">
      <c r="A19" s="1" t="s">
        <v>16</v>
      </c>
      <c r="B19" s="1">
        <v>891900390</v>
      </c>
      <c r="C19" s="2" t="s">
        <v>12</v>
      </c>
      <c r="D19" s="8">
        <v>2232</v>
      </c>
      <c r="E19" s="4" t="s">
        <v>8</v>
      </c>
      <c r="F19" s="5" t="s">
        <v>9</v>
      </c>
      <c r="G19" s="4" t="s">
        <v>10</v>
      </c>
      <c r="H19" s="9">
        <v>44433</v>
      </c>
      <c r="I19" s="11">
        <v>44449</v>
      </c>
      <c r="J19" s="18">
        <v>5500</v>
      </c>
    </row>
    <row r="20" spans="1:10" ht="15.75" x14ac:dyDescent="0.25">
      <c r="A20" s="1" t="s">
        <v>16</v>
      </c>
      <c r="B20" s="1">
        <v>891900390</v>
      </c>
      <c r="C20" s="2" t="s">
        <v>7</v>
      </c>
      <c r="D20" s="8">
        <v>73351</v>
      </c>
      <c r="E20" s="4" t="s">
        <v>8</v>
      </c>
      <c r="F20" s="5" t="s">
        <v>9</v>
      </c>
      <c r="G20" s="4" t="s">
        <v>13</v>
      </c>
      <c r="H20" s="9">
        <v>44345</v>
      </c>
      <c r="I20" s="11">
        <v>44351</v>
      </c>
      <c r="J20" s="18">
        <v>66065</v>
      </c>
    </row>
    <row r="21" spans="1:10" ht="15.75" x14ac:dyDescent="0.25">
      <c r="A21" s="1" t="s">
        <v>16</v>
      </c>
      <c r="B21" s="1">
        <v>891900390</v>
      </c>
      <c r="C21" s="2" t="s">
        <v>7</v>
      </c>
      <c r="D21" s="8">
        <v>72593</v>
      </c>
      <c r="E21" s="4" t="s">
        <v>8</v>
      </c>
      <c r="F21" s="5" t="s">
        <v>9</v>
      </c>
      <c r="G21" s="4" t="s">
        <v>13</v>
      </c>
      <c r="H21" s="9">
        <v>44344</v>
      </c>
      <c r="I21" s="11">
        <v>44351</v>
      </c>
      <c r="J21" s="18">
        <v>75463</v>
      </c>
    </row>
    <row r="22" spans="1:10" ht="15.75" x14ac:dyDescent="0.25">
      <c r="A22" s="1" t="s">
        <v>16</v>
      </c>
      <c r="B22" s="1">
        <v>891900390</v>
      </c>
      <c r="C22" s="2" t="s">
        <v>7</v>
      </c>
      <c r="D22" s="8">
        <v>23118</v>
      </c>
      <c r="E22" s="4" t="s">
        <v>8</v>
      </c>
      <c r="F22" s="5" t="s">
        <v>9</v>
      </c>
      <c r="G22" s="4" t="s">
        <v>10</v>
      </c>
      <c r="H22" s="9">
        <v>44203</v>
      </c>
      <c r="I22" s="11">
        <v>44237</v>
      </c>
      <c r="J22" s="18">
        <v>73785</v>
      </c>
    </row>
    <row r="23" spans="1:10" ht="15.75" x14ac:dyDescent="0.25">
      <c r="A23" s="1" t="s">
        <v>16</v>
      </c>
      <c r="B23" s="1">
        <v>891900390</v>
      </c>
      <c r="C23" s="2" t="s">
        <v>7</v>
      </c>
      <c r="D23" s="8">
        <v>22082</v>
      </c>
      <c r="E23" s="4" t="s">
        <v>8</v>
      </c>
      <c r="F23" s="5" t="s">
        <v>9</v>
      </c>
      <c r="G23" s="4" t="s">
        <v>10</v>
      </c>
      <c r="H23" s="9">
        <v>44201</v>
      </c>
      <c r="I23" s="11">
        <v>44237</v>
      </c>
      <c r="J23" s="18">
        <v>57600</v>
      </c>
    </row>
    <row r="24" spans="1:10" ht="15.75" x14ac:dyDescent="0.25">
      <c r="A24" s="1" t="s">
        <v>16</v>
      </c>
      <c r="B24" s="1">
        <v>891900390</v>
      </c>
      <c r="C24" s="2" t="s">
        <v>7</v>
      </c>
      <c r="D24" s="8">
        <v>21470</v>
      </c>
      <c r="E24" s="4" t="s">
        <v>8</v>
      </c>
      <c r="F24" s="5" t="s">
        <v>9</v>
      </c>
      <c r="G24" s="4" t="s">
        <v>10</v>
      </c>
      <c r="H24" s="9">
        <v>44200</v>
      </c>
      <c r="I24" s="11">
        <v>44237</v>
      </c>
      <c r="J24" s="18">
        <v>57600</v>
      </c>
    </row>
    <row r="25" spans="1:10" ht="15.75" x14ac:dyDescent="0.25">
      <c r="A25" s="1" t="s">
        <v>16</v>
      </c>
      <c r="B25" s="1">
        <v>891900390</v>
      </c>
      <c r="C25" s="2" t="s">
        <v>7</v>
      </c>
      <c r="D25" s="8">
        <v>4021</v>
      </c>
      <c r="E25" s="4" t="s">
        <v>8</v>
      </c>
      <c r="F25" s="5" t="s">
        <v>9</v>
      </c>
      <c r="G25" s="4" t="s">
        <v>10</v>
      </c>
      <c r="H25" s="9">
        <v>44151</v>
      </c>
      <c r="I25" s="11">
        <v>44174</v>
      </c>
      <c r="J25" s="18">
        <v>294</v>
      </c>
    </row>
    <row r="26" spans="1:10" ht="15.75" x14ac:dyDescent="0.25">
      <c r="A26" s="1" t="s">
        <v>16</v>
      </c>
      <c r="B26" s="1">
        <v>891900390</v>
      </c>
      <c r="C26" s="2" t="s">
        <v>11</v>
      </c>
      <c r="D26" s="8">
        <v>529272</v>
      </c>
      <c r="E26" s="4" t="s">
        <v>8</v>
      </c>
      <c r="F26" s="5" t="s">
        <v>9</v>
      </c>
      <c r="G26" s="4" t="s">
        <v>10</v>
      </c>
      <c r="H26" s="9">
        <v>44109</v>
      </c>
      <c r="I26" s="11">
        <v>44144</v>
      </c>
      <c r="J26" s="18">
        <v>14438</v>
      </c>
    </row>
    <row r="27" spans="1:10" ht="15.75" x14ac:dyDescent="0.25">
      <c r="A27" s="1" t="s">
        <v>16</v>
      </c>
      <c r="B27" s="1">
        <v>891900390</v>
      </c>
      <c r="C27" s="2" t="s">
        <v>11</v>
      </c>
      <c r="D27" s="8">
        <v>516624</v>
      </c>
      <c r="E27" s="4" t="s">
        <v>8</v>
      </c>
      <c r="F27" s="5" t="s">
        <v>9</v>
      </c>
      <c r="G27" s="4" t="s">
        <v>10</v>
      </c>
      <c r="H27" s="9">
        <v>44066</v>
      </c>
      <c r="I27" s="11">
        <v>44082</v>
      </c>
      <c r="J27" s="18">
        <v>76440</v>
      </c>
    </row>
    <row r="28" spans="1:10" x14ac:dyDescent="0.25">
      <c r="A28" s="21" t="s">
        <v>17</v>
      </c>
      <c r="B28" s="21"/>
      <c r="C28" s="21"/>
      <c r="D28" s="21"/>
      <c r="E28" s="21"/>
      <c r="F28" s="21"/>
      <c r="G28" s="21"/>
      <c r="H28" s="21"/>
      <c r="I28" s="21"/>
      <c r="J28" s="20">
        <f>SUM(J2:J27)</f>
        <v>1349977</v>
      </c>
    </row>
  </sheetData>
  <sortState xmlns:xlrd2="http://schemas.microsoft.com/office/spreadsheetml/2017/richdata2" ref="B2:K27">
    <sortCondition descending="1" ref="B2:B27"/>
  </sortState>
  <mergeCells count="1">
    <mergeCell ref="A28:I28"/>
  </mergeCells>
  <conditionalFormatting sqref="F2:F27">
    <cfRule type="expression" dxfId="3" priority="5" stopIfTrue="1">
      <formula>#REF!="Negrita"</formula>
    </cfRule>
  </conditionalFormatting>
  <conditionalFormatting sqref="H10:I23 I2:I9">
    <cfRule type="expression" dxfId="2" priority="4" stopIfTrue="1">
      <formula>$M2="Negrita"</formula>
    </cfRule>
  </conditionalFormatting>
  <conditionalFormatting sqref="H10:I23">
    <cfRule type="expression" dxfId="1" priority="2" stopIfTrue="1">
      <formula>$M10="TotalNegrita"</formula>
    </cfRule>
  </conditionalFormatting>
  <conditionalFormatting sqref="I2:I9">
    <cfRule type="expression" dxfId="0" priority="6" stopIfTrue="1">
      <formula>$M2="TotalNegrita"</formula>
    </cfRule>
  </conditionalFormatting>
  <dataValidations count="3">
    <dataValidation type="custom" allowBlank="1" showInputMessage="1" showErrorMessage="1" prompt="ERROR DE CAPTURA - dato ya registrado" sqref="C1" xr:uid="{3743976D-9366-4D70-A2F1-517BEA0F7528}">
      <formula1>COUNTIF(C:C,+C2)=1</formula1>
    </dataValidation>
    <dataValidation type="list" allowBlank="1" showErrorMessage="1" sqref="E2:E27" xr:uid="{F88E8079-31C0-482F-8A62-DFF0ECBEB810}">
      <formula1>Administradoras</formula1>
    </dataValidation>
    <dataValidation type="list" allowBlank="1" showErrorMessage="1" sqref="G24:I27" xr:uid="{5510F47C-FF06-41BE-87A8-EC8B666087C6}">
      <formula1>INDIRECT($E24)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CHAVEZ</dc:creator>
  <cp:lastModifiedBy>Stefany Arana Garcia</cp:lastModifiedBy>
  <dcterms:created xsi:type="dcterms:W3CDTF">2024-08-27T01:35:38Z</dcterms:created>
  <dcterms:modified xsi:type="dcterms:W3CDTF">2024-08-27T15:21:12Z</dcterms:modified>
</cp:coreProperties>
</file>