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CARTERA\ACTAS CONCILIACIONES\2024\JUNIO\CIRCULARIZACIONES\COMFENALCO VALLE OK\"/>
    </mc:Choice>
  </mc:AlternateContent>
  <xr:revisionPtr revIDLastSave="0" documentId="13_ncr:1_{B7CD142E-3AB5-4965-8546-2C116C6C64EC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CONTRIBUTIVO" sheetId="2" r:id="rId1"/>
    <sheet name="SUBSIDIADO" sheetId="3" r:id="rId2"/>
  </sheets>
  <calcPr calcId="181029"/>
</workbook>
</file>

<file path=xl/calcChain.xml><?xml version="1.0" encoding="utf-8"?>
<calcChain xmlns="http://schemas.openxmlformats.org/spreadsheetml/2006/main">
  <c r="F8" i="3" l="1"/>
  <c r="E8" i="3"/>
  <c r="F38" i="2"/>
  <c r="E38" i="2"/>
</calcChain>
</file>

<file path=xl/sharedStrings.xml><?xml version="1.0" encoding="utf-8"?>
<sst xmlns="http://schemas.openxmlformats.org/spreadsheetml/2006/main" count="94" uniqueCount="73">
  <si>
    <t>FECHA GENERACIÓN</t>
  </si>
  <si>
    <t># RADICACIÓN</t>
  </si>
  <si>
    <t>FECHA RADICACIÓN</t>
  </si>
  <si>
    <r>
      <rPr>
        <b/>
        <sz val="8"/>
        <color rgb="FF000000"/>
        <rFont val="Arial Narrow"/>
        <family val="2"/>
      </rPr>
      <t>VALOR NETO</t>
    </r>
  </si>
  <si>
    <t>TOTAL</t>
  </si>
  <si>
    <t>FE106184</t>
  </si>
  <si>
    <t>2538</t>
  </si>
  <si>
    <t>FE114005</t>
  </si>
  <si>
    <t>2718</t>
  </si>
  <si>
    <t>FE117581</t>
  </si>
  <si>
    <t>2925</t>
  </si>
  <si>
    <t>FE121087</t>
  </si>
  <si>
    <t>3020</t>
  </si>
  <si>
    <t>FE121093</t>
  </si>
  <si>
    <t>FE121319</t>
  </si>
  <si>
    <t>FE124807</t>
  </si>
  <si>
    <t>3191</t>
  </si>
  <si>
    <t>FE128739</t>
  </si>
  <si>
    <t>3328</t>
  </si>
  <si>
    <t>FE128740</t>
  </si>
  <si>
    <t>FE131873</t>
  </si>
  <si>
    <t>3476</t>
  </si>
  <si>
    <t>FE132592</t>
  </si>
  <si>
    <t>FE134471</t>
  </si>
  <si>
    <t>3559</t>
  </si>
  <si>
    <t>FE138325</t>
  </si>
  <si>
    <t>3796</t>
  </si>
  <si>
    <t>FE139216</t>
  </si>
  <si>
    <t>3849</t>
  </si>
  <si>
    <t>FE139354</t>
  </si>
  <si>
    <t>FE144659</t>
  </si>
  <si>
    <t>4120</t>
  </si>
  <si>
    <t>FE145032</t>
  </si>
  <si>
    <t>4172</t>
  </si>
  <si>
    <t>FE150779</t>
  </si>
  <si>
    <t>4376</t>
  </si>
  <si>
    <t>FE152245</t>
  </si>
  <si>
    <t>4435</t>
  </si>
  <si>
    <t>FE155585</t>
  </si>
  <si>
    <t>4638</t>
  </si>
  <si>
    <t>FE155594</t>
  </si>
  <si>
    <t>4640</t>
  </si>
  <si>
    <t>FE157946</t>
  </si>
  <si>
    <t>FE89429</t>
  </si>
  <si>
    <t>1724</t>
  </si>
  <si>
    <t>FE89430</t>
  </si>
  <si>
    <t>FE98458</t>
  </si>
  <si>
    <t>2401</t>
  </si>
  <si>
    <t>FE99635</t>
  </si>
  <si>
    <t>PIOX48860</t>
  </si>
  <si>
    <t>241</t>
  </si>
  <si>
    <t>PIOX48861</t>
  </si>
  <si>
    <t>PIOX55776</t>
  </si>
  <si>
    <t>566</t>
  </si>
  <si>
    <t>PIOX56794</t>
  </si>
  <si>
    <t>PIOX58303</t>
  </si>
  <si>
    <t>PIOX59792</t>
  </si>
  <si>
    <t>753</t>
  </si>
  <si>
    <t>PIOX63051</t>
  </si>
  <si>
    <t>PIOX81891</t>
  </si>
  <si>
    <t>1524</t>
  </si>
  <si>
    <t>FE138972</t>
  </si>
  <si>
    <t>3850</t>
  </si>
  <si>
    <t>FE148935</t>
  </si>
  <si>
    <t>4280</t>
  </si>
  <si>
    <t>FE150373</t>
  </si>
  <si>
    <t>4377</t>
  </si>
  <si>
    <t>FE157403</t>
  </si>
  <si>
    <t>4743</t>
  </si>
  <si>
    <t>CARTERA CORTE A 31 DE MAYO 2024 ESE HOSPITAL PIO X NIT 890,000,905</t>
  </si>
  <si>
    <t>N. DE FACTURA</t>
  </si>
  <si>
    <t>CAJA DE COMPENSACION FAMILIAR COMFENALCO VALLE CONTRIBUTIVO NIT 890303093-5</t>
  </si>
  <si>
    <t>CAJA DE COMPENSACION FAMILIAR COMFENALCO VALLE SUBSIDIADO NIT 890303093-5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</si>
</sst>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[$-1240A]#,##0.00;\-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10"/>
      <name val="Arial Narrow"/>
      <family val="2"/>
    </font>
    <font>
      <b/>
      <sz val="10"/>
      <color rgb="FF000000"/>
      <name val="Arial Narrow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thin">
        <color rgb="FFD3D3D3"/>
      </left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3D3D3"/>
      </right>
      <top/>
      <bottom style="medium">
        <color rgb="FFD3D3D3"/>
      </bottom>
      <diagonal/>
    </border>
    <border>
      <left style="thin">
        <color rgb="FFD3D3D3"/>
      </left>
      <right style="thin">
        <color rgb="FFD3D3D3"/>
      </right>
      <top/>
      <bottom style="medium">
        <color rgb="FFD3D3D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2"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7" fontId="3" fillId="0" borderId="3" xfId="0" applyNumberFormat="1" applyFont="1" applyBorder="1" applyAlignment="1">
      <alignment horizontal="center" vertical="top" wrapText="1" readingOrder="1"/>
    </xf>
    <xf numFmtId="0" fontId="2" fillId="0" borderId="7" xfId="0" applyFont="1" applyBorder="1" applyAlignment="1">
      <alignment horizontal="center" vertical="center" wrapText="1" readingOrder="1"/>
    </xf>
    <xf numFmtId="0" fontId="2" fillId="0" borderId="2" xfId="0" applyFont="1" applyBorder="1" applyAlignment="1">
      <alignment vertical="top" wrapText="1" readingOrder="1"/>
    </xf>
    <xf numFmtId="167" fontId="3" fillId="0" borderId="3" xfId="0" applyNumberFormat="1" applyFont="1" applyBorder="1" applyAlignment="1">
      <alignment vertical="top" wrapText="1" readingOrder="1"/>
    </xf>
    <xf numFmtId="0" fontId="2" fillId="0" borderId="9" xfId="0" applyFont="1" applyBorder="1" applyAlignment="1">
      <alignment vertical="top" wrapText="1" readingOrder="1"/>
    </xf>
    <xf numFmtId="167" fontId="3" fillId="0" borderId="10" xfId="0" applyNumberFormat="1" applyFont="1" applyBorder="1" applyAlignment="1">
      <alignment vertical="top" wrapText="1" readingOrder="1"/>
    </xf>
    <xf numFmtId="167" fontId="3" fillId="0" borderId="10" xfId="0" applyNumberFormat="1" applyFont="1" applyBorder="1" applyAlignment="1">
      <alignment horizontal="center" vertical="top" wrapText="1" readingOrder="1"/>
    </xf>
    <xf numFmtId="14" fontId="3" fillId="0" borderId="8" xfId="0" applyNumberFormat="1" applyFont="1" applyBorder="1" applyAlignment="1">
      <alignment horizontal="center" vertical="top" wrapText="1" readingOrder="1"/>
    </xf>
    <xf numFmtId="0" fontId="3" fillId="0" borderId="8" xfId="0" applyFont="1" applyBorder="1" applyAlignment="1">
      <alignment horizontal="center" vertical="top" wrapText="1" readingOrder="1"/>
    </xf>
    <xf numFmtId="167" fontId="3" fillId="0" borderId="8" xfId="0" applyNumberFormat="1" applyFont="1" applyBorder="1" applyAlignment="1">
      <alignment vertical="top" wrapText="1" readingOrder="1"/>
    </xf>
    <xf numFmtId="0" fontId="3" fillId="0" borderId="12" xfId="0" applyFont="1" applyBorder="1" applyAlignment="1">
      <alignment vertical="top" wrapText="1" readingOrder="1"/>
    </xf>
    <xf numFmtId="14" fontId="3" fillId="0" borderId="13" xfId="0" applyNumberFormat="1" applyFont="1" applyBorder="1" applyAlignment="1">
      <alignment horizontal="center" vertical="top" wrapText="1" readingOrder="1"/>
    </xf>
    <xf numFmtId="0" fontId="3" fillId="0" borderId="13" xfId="0" applyFont="1" applyBorder="1" applyAlignment="1">
      <alignment horizontal="center" vertical="top" wrapText="1" readingOrder="1"/>
    </xf>
    <xf numFmtId="167" fontId="3" fillId="0" borderId="13" xfId="0" applyNumberFormat="1" applyFont="1" applyBorder="1" applyAlignment="1">
      <alignment vertical="top" wrapText="1" readingOrder="1"/>
    </xf>
    <xf numFmtId="167" fontId="3" fillId="0" borderId="14" xfId="0" applyNumberFormat="1" applyFont="1" applyBorder="1" applyAlignment="1">
      <alignment horizontal="center" vertical="top" wrapText="1" readingOrder="1"/>
    </xf>
    <xf numFmtId="0" fontId="3" fillId="0" borderId="15" xfId="0" applyFont="1" applyBorder="1" applyAlignment="1">
      <alignment vertical="top" wrapText="1" readingOrder="1"/>
    </xf>
    <xf numFmtId="167" fontId="3" fillId="0" borderId="16" xfId="0" applyNumberFormat="1" applyFont="1" applyBorder="1" applyAlignment="1">
      <alignment horizontal="center" vertical="top" wrapText="1" readingOrder="1"/>
    </xf>
    <xf numFmtId="0" fontId="3" fillId="0" borderId="17" xfId="0" applyFont="1" applyBorder="1" applyAlignment="1">
      <alignment vertical="top" wrapText="1" readingOrder="1"/>
    </xf>
    <xf numFmtId="14" fontId="3" fillId="0" borderId="18" xfId="0" applyNumberFormat="1" applyFont="1" applyBorder="1" applyAlignment="1">
      <alignment horizontal="center" vertical="top" wrapText="1" readingOrder="1"/>
    </xf>
    <xf numFmtId="0" fontId="3" fillId="0" borderId="18" xfId="0" applyFont="1" applyBorder="1" applyAlignment="1">
      <alignment horizontal="center" vertical="top" wrapText="1" readingOrder="1"/>
    </xf>
    <xf numFmtId="167" fontId="3" fillId="0" borderId="18" xfId="0" applyNumberFormat="1" applyFont="1" applyBorder="1" applyAlignment="1">
      <alignment vertical="top" wrapText="1" readingOrder="1"/>
    </xf>
    <xf numFmtId="167" fontId="5" fillId="0" borderId="11" xfId="0" applyNumberFormat="1" applyFont="1" applyBorder="1" applyAlignment="1">
      <alignment vertical="center" wrapText="1" readingOrder="1"/>
    </xf>
    <xf numFmtId="167" fontId="3" fillId="0" borderId="22" xfId="0" applyNumberFormat="1" applyFont="1" applyBorder="1" applyAlignment="1">
      <alignment horizontal="center" vertical="top" wrapText="1" readingOrder="1"/>
    </xf>
    <xf numFmtId="167" fontId="5" fillId="0" borderId="11" xfId="0" applyNumberFormat="1" applyFont="1" applyBorder="1" applyAlignment="1">
      <alignment horizontal="center" vertical="center" wrapText="1" readingOrder="1"/>
    </xf>
    <xf numFmtId="0" fontId="5" fillId="0" borderId="19" xfId="0" applyFont="1" applyBorder="1" applyAlignment="1">
      <alignment horizontal="center" vertical="center" wrapText="1" readingOrder="1"/>
    </xf>
    <xf numFmtId="0" fontId="5" fillId="0" borderId="20" xfId="0" applyFont="1" applyBorder="1" applyAlignment="1">
      <alignment horizontal="center" vertical="center" wrapText="1" readingOrder="1"/>
    </xf>
    <xf numFmtId="0" fontId="5" fillId="0" borderId="21" xfId="0" applyFont="1" applyBorder="1" applyAlignment="1">
      <alignment horizontal="center" vertical="center" wrapText="1" readingOrder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top" wrapText="1" readingOrder="1"/>
    </xf>
    <xf numFmtId="0" fontId="5" fillId="0" borderId="23" xfId="0" applyFont="1" applyBorder="1" applyAlignment="1">
      <alignment horizontal="center" vertical="center" wrapText="1" readingOrder="1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167" fontId="6" fillId="0" borderId="11" xfId="0" applyNumberFormat="1" applyFont="1" applyBorder="1" applyAlignment="1">
      <alignment vertical="center"/>
    </xf>
    <xf numFmtId="167" fontId="6" fillId="0" borderId="0" xfId="0" applyNumberFormat="1" applyFont="1" applyBorder="1" applyAlignment="1">
      <alignment vertical="center"/>
    </xf>
    <xf numFmtId="167" fontId="5" fillId="0" borderId="0" xfId="0" applyNumberFormat="1" applyFont="1" applyBorder="1" applyAlignment="1">
      <alignment horizontal="center" vertical="center" wrapText="1" readingOrder="1"/>
    </xf>
    <xf numFmtId="167" fontId="1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AB4AC-79C0-4024-B942-38A3303D8900}">
  <dimension ref="A1:G40"/>
  <sheetViews>
    <sheetView topLeftCell="A22" workbookViewId="0">
      <selection activeCell="F38" sqref="F38"/>
    </sheetView>
  </sheetViews>
  <sheetFormatPr baseColWidth="10" defaultRowHeight="15" x14ac:dyDescent="0.25"/>
  <cols>
    <col min="2" max="2" width="15.5703125" customWidth="1"/>
    <col min="4" max="4" width="15.5703125" customWidth="1"/>
  </cols>
  <sheetData>
    <row r="1" spans="1:7" ht="15.75" customHeight="1" thickBot="1" x14ac:dyDescent="0.3">
      <c r="A1" s="33" t="s">
        <v>71</v>
      </c>
      <c r="B1" s="33"/>
      <c r="C1" s="33"/>
      <c r="D1" s="33"/>
      <c r="E1" s="33"/>
      <c r="F1" s="33"/>
    </row>
    <row r="2" spans="1:7" ht="21" customHeight="1" thickBot="1" x14ac:dyDescent="0.3">
      <c r="A2" s="30" t="s">
        <v>69</v>
      </c>
      <c r="B2" s="31"/>
      <c r="C2" s="31"/>
      <c r="D2" s="31"/>
      <c r="E2" s="31"/>
      <c r="F2" s="32"/>
    </row>
    <row r="3" spans="1:7" ht="26.25" thickBot="1" x14ac:dyDescent="0.3">
      <c r="A3" s="4" t="s">
        <v>70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</row>
    <row r="4" spans="1:7" x14ac:dyDescent="0.25">
      <c r="A4" s="13" t="s">
        <v>5</v>
      </c>
      <c r="B4" s="14">
        <v>44546.536962002298</v>
      </c>
      <c r="C4" s="15" t="s">
        <v>6</v>
      </c>
      <c r="D4" s="14">
        <v>44588.7303046296</v>
      </c>
      <c r="E4" s="16">
        <v>4600</v>
      </c>
      <c r="F4" s="17">
        <v>4600</v>
      </c>
      <c r="G4" s="1"/>
    </row>
    <row r="5" spans="1:7" x14ac:dyDescent="0.25">
      <c r="A5" s="18" t="s">
        <v>7</v>
      </c>
      <c r="B5" s="10">
        <v>44651.947465393503</v>
      </c>
      <c r="C5" s="11" t="s">
        <v>8</v>
      </c>
      <c r="D5" s="10">
        <v>44651</v>
      </c>
      <c r="E5" s="12">
        <v>80300</v>
      </c>
      <c r="F5" s="19">
        <v>80300</v>
      </c>
      <c r="G5" s="1"/>
    </row>
    <row r="6" spans="1:7" x14ac:dyDescent="0.25">
      <c r="A6" s="18" t="s">
        <v>9</v>
      </c>
      <c r="B6" s="10">
        <v>44715.447569942102</v>
      </c>
      <c r="C6" s="11" t="s">
        <v>10</v>
      </c>
      <c r="D6" s="10">
        <v>44742</v>
      </c>
      <c r="E6" s="12">
        <v>129900</v>
      </c>
      <c r="F6" s="19">
        <v>129900</v>
      </c>
      <c r="G6" s="1"/>
    </row>
    <row r="7" spans="1:7" x14ac:dyDescent="0.25">
      <c r="A7" s="18" t="s">
        <v>11</v>
      </c>
      <c r="B7" s="10">
        <v>44769.531961840301</v>
      </c>
      <c r="C7" s="11" t="s">
        <v>12</v>
      </c>
      <c r="D7" s="10">
        <v>44773</v>
      </c>
      <c r="E7" s="12">
        <v>81200</v>
      </c>
      <c r="F7" s="19">
        <v>81200</v>
      </c>
      <c r="G7" s="1"/>
    </row>
    <row r="8" spans="1:7" x14ac:dyDescent="0.25">
      <c r="A8" s="18" t="s">
        <v>13</v>
      </c>
      <c r="B8" s="10">
        <v>44769.541646794001</v>
      </c>
      <c r="C8" s="11" t="s">
        <v>12</v>
      </c>
      <c r="D8" s="10">
        <v>44773</v>
      </c>
      <c r="E8" s="12">
        <v>9200</v>
      </c>
      <c r="F8" s="19">
        <v>9200</v>
      </c>
      <c r="G8" s="1"/>
    </row>
    <row r="9" spans="1:7" x14ac:dyDescent="0.25">
      <c r="A9" s="18" t="s">
        <v>14</v>
      </c>
      <c r="B9" s="10">
        <v>44770.654418483799</v>
      </c>
      <c r="C9" s="11" t="s">
        <v>12</v>
      </c>
      <c r="D9" s="10">
        <v>44773</v>
      </c>
      <c r="E9" s="12">
        <v>84900</v>
      </c>
      <c r="F9" s="19">
        <v>84900</v>
      </c>
      <c r="G9" s="1"/>
    </row>
    <row r="10" spans="1:7" x14ac:dyDescent="0.25">
      <c r="A10" s="18" t="s">
        <v>15</v>
      </c>
      <c r="B10" s="10">
        <v>44827.771370601899</v>
      </c>
      <c r="C10" s="11" t="s">
        <v>16</v>
      </c>
      <c r="D10" s="10">
        <v>44834</v>
      </c>
      <c r="E10" s="12">
        <v>18400</v>
      </c>
      <c r="F10" s="19">
        <v>18400</v>
      </c>
      <c r="G10" s="1"/>
    </row>
    <row r="11" spans="1:7" x14ac:dyDescent="0.25">
      <c r="A11" s="18" t="s">
        <v>17</v>
      </c>
      <c r="B11" s="10">
        <v>44893.712108182903</v>
      </c>
      <c r="C11" s="11" t="s">
        <v>18</v>
      </c>
      <c r="D11" s="10">
        <v>44895</v>
      </c>
      <c r="E11" s="12">
        <v>139900</v>
      </c>
      <c r="F11" s="19">
        <v>139900</v>
      </c>
      <c r="G11" s="1"/>
    </row>
    <row r="12" spans="1:7" x14ac:dyDescent="0.25">
      <c r="A12" s="18" t="s">
        <v>19</v>
      </c>
      <c r="B12" s="10">
        <v>44893.713648263903</v>
      </c>
      <c r="C12" s="11" t="s">
        <v>18</v>
      </c>
      <c r="D12" s="10">
        <v>44895</v>
      </c>
      <c r="E12" s="12">
        <v>138100</v>
      </c>
      <c r="F12" s="19">
        <v>138100</v>
      </c>
      <c r="G12" s="1"/>
    </row>
    <row r="13" spans="1:7" x14ac:dyDescent="0.25">
      <c r="A13" s="18" t="s">
        <v>20</v>
      </c>
      <c r="B13" s="10">
        <v>44928.661402743099</v>
      </c>
      <c r="C13" s="11" t="s">
        <v>21</v>
      </c>
      <c r="D13" s="10">
        <v>44957</v>
      </c>
      <c r="E13" s="12">
        <v>79500</v>
      </c>
      <c r="F13" s="19">
        <v>79500</v>
      </c>
      <c r="G13" s="1"/>
    </row>
    <row r="14" spans="1:7" x14ac:dyDescent="0.25">
      <c r="A14" s="18" t="s">
        <v>22</v>
      </c>
      <c r="B14" s="10">
        <v>44951.488672997701</v>
      </c>
      <c r="C14" s="11" t="s">
        <v>21</v>
      </c>
      <c r="D14" s="10">
        <v>44957</v>
      </c>
      <c r="E14" s="12">
        <v>105500</v>
      </c>
      <c r="F14" s="19">
        <v>105500</v>
      </c>
      <c r="G14" s="1"/>
    </row>
    <row r="15" spans="1:7" x14ac:dyDescent="0.25">
      <c r="A15" s="18" t="s">
        <v>23</v>
      </c>
      <c r="B15" s="10">
        <v>44984.486527349502</v>
      </c>
      <c r="C15" s="11" t="s">
        <v>24</v>
      </c>
      <c r="D15" s="10">
        <v>44985</v>
      </c>
      <c r="E15" s="12">
        <v>222800</v>
      </c>
      <c r="F15" s="19">
        <v>222800</v>
      </c>
      <c r="G15" s="1"/>
    </row>
    <row r="16" spans="1:7" x14ac:dyDescent="0.25">
      <c r="A16" s="18" t="s">
        <v>25</v>
      </c>
      <c r="B16" s="10">
        <v>45098.481788506899</v>
      </c>
      <c r="C16" s="11" t="s">
        <v>26</v>
      </c>
      <c r="D16" s="10">
        <v>45107</v>
      </c>
      <c r="E16" s="12">
        <v>153200</v>
      </c>
      <c r="F16" s="19">
        <v>153200</v>
      </c>
      <c r="G16" s="1"/>
    </row>
    <row r="17" spans="1:7" x14ac:dyDescent="0.25">
      <c r="A17" s="18" t="s">
        <v>27</v>
      </c>
      <c r="B17" s="10">
        <v>45133.641359294001</v>
      </c>
      <c r="C17" s="11" t="s">
        <v>28</v>
      </c>
      <c r="D17" s="10">
        <v>45138</v>
      </c>
      <c r="E17" s="12">
        <v>222900</v>
      </c>
      <c r="F17" s="19">
        <v>222900</v>
      </c>
      <c r="G17" s="1"/>
    </row>
    <row r="18" spans="1:7" x14ac:dyDescent="0.25">
      <c r="A18" s="18" t="s">
        <v>29</v>
      </c>
      <c r="B18" s="10">
        <v>45138.203664351902</v>
      </c>
      <c r="C18" s="11" t="s">
        <v>28</v>
      </c>
      <c r="D18" s="10">
        <v>45138</v>
      </c>
      <c r="E18" s="12">
        <v>267600</v>
      </c>
      <c r="F18" s="19">
        <v>267600</v>
      </c>
      <c r="G18" s="1"/>
    </row>
    <row r="19" spans="1:7" x14ac:dyDescent="0.25">
      <c r="A19" s="18" t="s">
        <v>30</v>
      </c>
      <c r="B19" s="10">
        <v>45226.682670601898</v>
      </c>
      <c r="C19" s="11" t="s">
        <v>31</v>
      </c>
      <c r="D19" s="10">
        <v>45230</v>
      </c>
      <c r="E19" s="12">
        <v>79500</v>
      </c>
      <c r="F19" s="19">
        <v>79500</v>
      </c>
      <c r="G19" s="1"/>
    </row>
    <row r="20" spans="1:7" x14ac:dyDescent="0.25">
      <c r="A20" s="18" t="s">
        <v>32</v>
      </c>
      <c r="B20" s="10">
        <v>45240.367850231502</v>
      </c>
      <c r="C20" s="11" t="s">
        <v>33</v>
      </c>
      <c r="D20" s="10">
        <v>45260</v>
      </c>
      <c r="E20" s="12">
        <v>76200</v>
      </c>
      <c r="F20" s="19">
        <v>76200</v>
      </c>
      <c r="G20" s="1"/>
    </row>
    <row r="21" spans="1:7" x14ac:dyDescent="0.25">
      <c r="A21" s="18" t="s">
        <v>34</v>
      </c>
      <c r="B21" s="10">
        <v>45320.418437847198</v>
      </c>
      <c r="C21" s="11" t="s">
        <v>35</v>
      </c>
      <c r="D21" s="10">
        <v>45322</v>
      </c>
      <c r="E21" s="12">
        <v>208000</v>
      </c>
      <c r="F21" s="19">
        <v>208000</v>
      </c>
      <c r="G21" s="1"/>
    </row>
    <row r="22" spans="1:7" x14ac:dyDescent="0.25">
      <c r="A22" s="18" t="s">
        <v>36</v>
      </c>
      <c r="B22" s="10">
        <v>45344.631375381898</v>
      </c>
      <c r="C22" s="11" t="s">
        <v>37</v>
      </c>
      <c r="D22" s="10">
        <v>45351</v>
      </c>
      <c r="E22" s="12">
        <v>194800</v>
      </c>
      <c r="F22" s="19">
        <v>194800</v>
      </c>
      <c r="G22" s="1"/>
    </row>
    <row r="23" spans="1:7" x14ac:dyDescent="0.25">
      <c r="A23" s="18" t="s">
        <v>38</v>
      </c>
      <c r="B23" s="10">
        <v>45387.561992743103</v>
      </c>
      <c r="C23" s="11" t="s">
        <v>39</v>
      </c>
      <c r="D23" s="10">
        <v>45412</v>
      </c>
      <c r="E23" s="12">
        <v>129700</v>
      </c>
      <c r="F23" s="19">
        <v>129700</v>
      </c>
      <c r="G23" s="1"/>
    </row>
    <row r="24" spans="1:7" x14ac:dyDescent="0.25">
      <c r="A24" s="18" t="s">
        <v>40</v>
      </c>
      <c r="B24" s="10">
        <v>45387.580881828697</v>
      </c>
      <c r="C24" s="11" t="s">
        <v>41</v>
      </c>
      <c r="D24" s="10">
        <v>45412</v>
      </c>
      <c r="E24" s="12">
        <v>12100</v>
      </c>
      <c r="F24" s="19">
        <v>12100</v>
      </c>
      <c r="G24" s="1"/>
    </row>
    <row r="25" spans="1:7" x14ac:dyDescent="0.25">
      <c r="A25" s="18" t="s">
        <v>42</v>
      </c>
      <c r="B25" s="10">
        <v>45401.340498842597</v>
      </c>
      <c r="C25" s="11" t="s">
        <v>39</v>
      </c>
      <c r="D25" s="10">
        <v>45412</v>
      </c>
      <c r="E25" s="12">
        <v>105500</v>
      </c>
      <c r="F25" s="19">
        <v>105500</v>
      </c>
      <c r="G25" s="1"/>
    </row>
    <row r="26" spans="1:7" x14ac:dyDescent="0.25">
      <c r="A26" s="18" t="s">
        <v>43</v>
      </c>
      <c r="B26" s="10">
        <v>44222.581544062501</v>
      </c>
      <c r="C26" s="11" t="s">
        <v>44</v>
      </c>
      <c r="D26" s="10">
        <v>44243.437420451402</v>
      </c>
      <c r="E26" s="12">
        <v>93100</v>
      </c>
      <c r="F26" s="19">
        <v>93100</v>
      </c>
      <c r="G26" s="1"/>
    </row>
    <row r="27" spans="1:7" x14ac:dyDescent="0.25">
      <c r="A27" s="18" t="s">
        <v>45</v>
      </c>
      <c r="B27" s="10">
        <v>44222.583240972199</v>
      </c>
      <c r="C27" s="11" t="s">
        <v>44</v>
      </c>
      <c r="D27" s="10">
        <v>44243.437420451402</v>
      </c>
      <c r="E27" s="12">
        <v>125600</v>
      </c>
      <c r="F27" s="19">
        <v>125600</v>
      </c>
      <c r="G27" s="1"/>
    </row>
    <row r="28" spans="1:7" x14ac:dyDescent="0.25">
      <c r="A28" s="18" t="s">
        <v>46</v>
      </c>
      <c r="B28" s="10">
        <v>44404.664890011598</v>
      </c>
      <c r="C28" s="11" t="s">
        <v>47</v>
      </c>
      <c r="D28" s="10">
        <v>44545.696494756899</v>
      </c>
      <c r="E28" s="12">
        <v>59700</v>
      </c>
      <c r="F28" s="19">
        <v>59700</v>
      </c>
      <c r="G28" s="1"/>
    </row>
    <row r="29" spans="1:7" x14ac:dyDescent="0.25">
      <c r="A29" s="18" t="s">
        <v>48</v>
      </c>
      <c r="B29" s="10">
        <v>44448.585757951398</v>
      </c>
      <c r="C29" s="11" t="s">
        <v>47</v>
      </c>
      <c r="D29" s="10">
        <v>44545.696494756899</v>
      </c>
      <c r="E29" s="12">
        <v>18400</v>
      </c>
      <c r="F29" s="19">
        <v>18400</v>
      </c>
      <c r="G29" s="1"/>
    </row>
    <row r="30" spans="1:7" x14ac:dyDescent="0.25">
      <c r="A30" s="18" t="s">
        <v>49</v>
      </c>
      <c r="B30" s="10">
        <v>43476.680964270803</v>
      </c>
      <c r="C30" s="11" t="s">
        <v>50</v>
      </c>
      <c r="D30" s="10">
        <v>43516</v>
      </c>
      <c r="E30" s="12">
        <v>69914</v>
      </c>
      <c r="F30" s="19">
        <v>69914</v>
      </c>
      <c r="G30" s="1"/>
    </row>
    <row r="31" spans="1:7" x14ac:dyDescent="0.25">
      <c r="A31" s="18" t="s">
        <v>51</v>
      </c>
      <c r="B31" s="10">
        <v>43476.691832951401</v>
      </c>
      <c r="C31" s="11" t="s">
        <v>50</v>
      </c>
      <c r="D31" s="10">
        <v>43516</v>
      </c>
      <c r="E31" s="12">
        <v>78775</v>
      </c>
      <c r="F31" s="19">
        <v>78775</v>
      </c>
      <c r="G31" s="1"/>
    </row>
    <row r="32" spans="1:7" x14ac:dyDescent="0.25">
      <c r="A32" s="18" t="s">
        <v>52</v>
      </c>
      <c r="B32" s="10">
        <v>43627.752140821802</v>
      </c>
      <c r="C32" s="11" t="s">
        <v>53</v>
      </c>
      <c r="D32" s="10">
        <v>43754</v>
      </c>
      <c r="E32" s="12">
        <v>146147</v>
      </c>
      <c r="F32" s="19">
        <v>146147</v>
      </c>
      <c r="G32" s="1"/>
    </row>
    <row r="33" spans="1:7" x14ac:dyDescent="0.25">
      <c r="A33" s="18" t="s">
        <v>54</v>
      </c>
      <c r="B33" s="10">
        <v>43646.386580405102</v>
      </c>
      <c r="C33" s="11" t="s">
        <v>53</v>
      </c>
      <c r="D33" s="10">
        <v>43754</v>
      </c>
      <c r="E33" s="12">
        <v>241937</v>
      </c>
      <c r="F33" s="19">
        <v>241937</v>
      </c>
      <c r="G33" s="1"/>
    </row>
    <row r="34" spans="1:7" x14ac:dyDescent="0.25">
      <c r="A34" s="18" t="s">
        <v>55</v>
      </c>
      <c r="B34" s="10">
        <v>43673.8989496875</v>
      </c>
      <c r="C34" s="11" t="s">
        <v>53</v>
      </c>
      <c r="D34" s="10">
        <v>43754</v>
      </c>
      <c r="E34" s="12">
        <v>133800</v>
      </c>
      <c r="F34" s="19">
        <v>133800</v>
      </c>
      <c r="G34" s="1"/>
    </row>
    <row r="35" spans="1:7" x14ac:dyDescent="0.25">
      <c r="A35" s="18" t="s">
        <v>56</v>
      </c>
      <c r="B35" s="10">
        <v>43696.0327881134</v>
      </c>
      <c r="C35" s="11" t="s">
        <v>57</v>
      </c>
      <c r="D35" s="10">
        <v>43839</v>
      </c>
      <c r="E35" s="12">
        <v>77600</v>
      </c>
      <c r="F35" s="19">
        <v>77600</v>
      </c>
      <c r="G35" s="1"/>
    </row>
    <row r="36" spans="1:7" x14ac:dyDescent="0.25">
      <c r="A36" s="18" t="s">
        <v>58</v>
      </c>
      <c r="B36" s="10">
        <v>43748.492280821803</v>
      </c>
      <c r="C36" s="11" t="s">
        <v>57</v>
      </c>
      <c r="D36" s="10">
        <v>43839</v>
      </c>
      <c r="E36" s="12">
        <v>104014</v>
      </c>
      <c r="F36" s="19">
        <v>104014</v>
      </c>
      <c r="G36" s="1"/>
    </row>
    <row r="37" spans="1:7" ht="15.75" thickBot="1" x14ac:dyDescent="0.3">
      <c r="A37" s="20" t="s">
        <v>59</v>
      </c>
      <c r="B37" s="21">
        <v>44070.8690027431</v>
      </c>
      <c r="C37" s="22" t="s">
        <v>60</v>
      </c>
      <c r="D37" s="21">
        <v>44146</v>
      </c>
      <c r="E37" s="23">
        <v>105600</v>
      </c>
      <c r="F37" s="25">
        <v>105600</v>
      </c>
      <c r="G37" s="1"/>
    </row>
    <row r="38" spans="1:7" ht="15.75" thickBot="1" x14ac:dyDescent="0.3">
      <c r="A38" s="27" t="s">
        <v>4</v>
      </c>
      <c r="B38" s="28"/>
      <c r="C38" s="28"/>
      <c r="D38" s="29"/>
      <c r="E38" s="24">
        <f>SUM(E4:E37)</f>
        <v>3798387</v>
      </c>
      <c r="F38" s="26">
        <f>SUM(F4:F37)</f>
        <v>3798387</v>
      </c>
      <c r="G38" s="2"/>
    </row>
    <row r="39" spans="1:7" ht="15.75" thickBot="1" x14ac:dyDescent="0.3">
      <c r="A39" s="7"/>
      <c r="E39" s="8"/>
      <c r="F39" s="9"/>
      <c r="G39" s="2"/>
    </row>
    <row r="40" spans="1:7" ht="15.75" thickBot="1" x14ac:dyDescent="0.3">
      <c r="A40" s="5"/>
      <c r="E40" s="6"/>
      <c r="F40" s="3"/>
      <c r="G40" s="2"/>
    </row>
  </sheetData>
  <mergeCells count="3">
    <mergeCell ref="A38:D38"/>
    <mergeCell ref="A2:F2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F32198-6B63-4438-BBD6-70DA8BC02F52}">
  <dimension ref="A1:L8"/>
  <sheetViews>
    <sheetView tabSelected="1" workbookViewId="0">
      <selection activeCell="H17" sqref="H17"/>
    </sheetView>
  </sheetViews>
  <sheetFormatPr baseColWidth="10" defaultRowHeight="15" x14ac:dyDescent="0.25"/>
  <cols>
    <col min="2" max="2" width="15.140625" customWidth="1"/>
    <col min="4" max="4" width="15.5703125" customWidth="1"/>
  </cols>
  <sheetData>
    <row r="1" spans="1:12" ht="20.25" customHeight="1" thickBot="1" x14ac:dyDescent="0.3">
      <c r="A1" s="34" t="s">
        <v>72</v>
      </c>
      <c r="B1" s="34"/>
      <c r="C1" s="34"/>
      <c r="D1" s="34"/>
      <c r="E1" s="34"/>
      <c r="F1" s="34"/>
    </row>
    <row r="2" spans="1:12" ht="15.75" thickBot="1" x14ac:dyDescent="0.3">
      <c r="A2" s="30" t="s">
        <v>69</v>
      </c>
      <c r="B2" s="31"/>
      <c r="C2" s="31"/>
      <c r="D2" s="31"/>
      <c r="E2" s="31"/>
      <c r="F2" s="32"/>
    </row>
    <row r="3" spans="1:12" ht="26.25" thickBot="1" x14ac:dyDescent="0.3">
      <c r="A3" s="4" t="s">
        <v>70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</row>
    <row r="4" spans="1:12" x14ac:dyDescent="0.25">
      <c r="A4" s="13" t="s">
        <v>61</v>
      </c>
      <c r="B4" s="14">
        <v>45124.591351701398</v>
      </c>
      <c r="C4" s="15" t="s">
        <v>62</v>
      </c>
      <c r="D4" s="14">
        <v>45138</v>
      </c>
      <c r="E4" s="16">
        <v>67000</v>
      </c>
      <c r="F4" s="17">
        <v>67000</v>
      </c>
      <c r="G4" s="1"/>
    </row>
    <row r="5" spans="1:12" x14ac:dyDescent="0.25">
      <c r="A5" s="18" t="s">
        <v>63</v>
      </c>
      <c r="B5" s="10">
        <v>45287.588208368099</v>
      </c>
      <c r="C5" s="11" t="s">
        <v>64</v>
      </c>
      <c r="D5" s="10">
        <v>45289</v>
      </c>
      <c r="E5" s="12">
        <v>127100</v>
      </c>
      <c r="F5" s="19">
        <v>127100</v>
      </c>
      <c r="G5" s="1"/>
    </row>
    <row r="6" spans="1:12" x14ac:dyDescent="0.25">
      <c r="A6" s="18" t="s">
        <v>65</v>
      </c>
      <c r="B6" s="10">
        <v>45314.687056365699</v>
      </c>
      <c r="C6" s="11" t="s">
        <v>66</v>
      </c>
      <c r="D6" s="10">
        <v>45322</v>
      </c>
      <c r="E6" s="12">
        <v>92400</v>
      </c>
      <c r="F6" s="19">
        <v>92400</v>
      </c>
      <c r="G6" s="1"/>
      <c r="L6" s="39"/>
    </row>
    <row r="7" spans="1:12" ht="15.75" thickBot="1" x14ac:dyDescent="0.3">
      <c r="A7" s="20" t="s">
        <v>67</v>
      </c>
      <c r="B7" s="21">
        <v>45398.697959027799</v>
      </c>
      <c r="C7" s="22" t="s">
        <v>68</v>
      </c>
      <c r="D7" s="21">
        <v>45443</v>
      </c>
      <c r="E7" s="23">
        <v>100000</v>
      </c>
      <c r="F7" s="25">
        <v>100000</v>
      </c>
      <c r="G7" s="1"/>
      <c r="L7" s="40"/>
    </row>
    <row r="8" spans="1:12" ht="15.75" thickBot="1" x14ac:dyDescent="0.3">
      <c r="A8" s="35" t="s">
        <v>4</v>
      </c>
      <c r="B8" s="36"/>
      <c r="C8" s="36"/>
      <c r="D8" s="37"/>
      <c r="E8" s="38">
        <f>SUM(E4:E7)</f>
        <v>386500</v>
      </c>
      <c r="F8" s="38">
        <f>SUM(F4:F7)</f>
        <v>386500</v>
      </c>
      <c r="L8" s="41"/>
    </row>
  </sheetData>
  <mergeCells count="3">
    <mergeCell ref="A8:D8"/>
    <mergeCell ref="A2:F2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CONTRIBUTIVO</vt:lpstr>
      <vt:lpstr>SUBSIDIADO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CONSOLIDACIÓN E.S.E. HOSPITAL PIO X</cp:lastModifiedBy>
  <dcterms:created xsi:type="dcterms:W3CDTF">2024-06-17T17:02:30Z</dcterms:created>
  <dcterms:modified xsi:type="dcterms:W3CDTF">2024-06-26T20:27:56Z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