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88E6EBA-203F-4A15-8415-6D5BECD3142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FEB-6-24" sheetId="1" r:id="rId1"/>
  </sheets>
  <definedNames>
    <definedName name="_xlnm._FilterDatabase" localSheetId="0" hidden="1">'COMFENALCO FEB-6-24'!$A$17:$V$64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5" i="1" l="1"/>
  <c r="H12" i="1"/>
  <c r="H11" i="1"/>
</calcChain>
</file>

<file path=xl/sharedStrings.xml><?xml version="1.0" encoding="utf-8"?>
<sst xmlns="http://schemas.openxmlformats.org/spreadsheetml/2006/main" count="84" uniqueCount="84">
  <si>
    <t>TIP.CRE</t>
  </si>
  <si>
    <t>N_DOC</t>
  </si>
  <si>
    <t>FEC.EMI</t>
  </si>
  <si>
    <t>FEC.RAD</t>
  </si>
  <si>
    <t>CTA.COBRO</t>
  </si>
  <si>
    <t>VALOR INICIAL</t>
  </si>
  <si>
    <t>VALOR COPAGO</t>
  </si>
  <si>
    <t>VALOR A 06022024</t>
  </si>
  <si>
    <t>GLOSA INICIAL</t>
  </si>
  <si>
    <t>GLOSA ACEPTADA</t>
  </si>
  <si>
    <t>GLOSA RECHAZADA</t>
  </si>
  <si>
    <t>FE458485</t>
  </si>
  <si>
    <t>FE454709</t>
  </si>
  <si>
    <t>FE454096</t>
  </si>
  <si>
    <t>FE466398</t>
  </si>
  <si>
    <t>FE473592</t>
  </si>
  <si>
    <t>FE474588</t>
  </si>
  <si>
    <t>FE474047</t>
  </si>
  <si>
    <t>FE480441</t>
  </si>
  <si>
    <t>FE483950</t>
  </si>
  <si>
    <t>FE497327</t>
  </si>
  <si>
    <t>FE493139</t>
  </si>
  <si>
    <t>FE489920</t>
  </si>
  <si>
    <t>FE410383</t>
  </si>
  <si>
    <t>FE411039</t>
  </si>
  <si>
    <t>FE426619</t>
  </si>
  <si>
    <t>FE424590</t>
  </si>
  <si>
    <t>FE430026</t>
  </si>
  <si>
    <t>25028-SARS</t>
  </si>
  <si>
    <t>FE478069</t>
  </si>
  <si>
    <t>FE53888</t>
  </si>
  <si>
    <t>26242-SARS</t>
  </si>
  <si>
    <t>FE475737</t>
  </si>
  <si>
    <t>FE443333</t>
  </si>
  <si>
    <t>FE426662</t>
  </si>
  <si>
    <t>FE421102</t>
  </si>
  <si>
    <t>FE428652</t>
  </si>
  <si>
    <t>FE418404</t>
  </si>
  <si>
    <t>FE420250</t>
  </si>
  <si>
    <t>FE445071</t>
  </si>
  <si>
    <t>FE433270</t>
  </si>
  <si>
    <t>FE467216</t>
  </si>
  <si>
    <t>FE498919</t>
  </si>
  <si>
    <t>FE405224</t>
  </si>
  <si>
    <t>FE429288</t>
  </si>
  <si>
    <t>FE444286</t>
  </si>
  <si>
    <t>FE447912</t>
  </si>
  <si>
    <t>FE435117</t>
  </si>
  <si>
    <t>FE435155</t>
  </si>
  <si>
    <t>FE420876</t>
  </si>
  <si>
    <t>FE442633</t>
  </si>
  <si>
    <t>FE469382</t>
  </si>
  <si>
    <t>FE480502</t>
  </si>
  <si>
    <t>FE453541</t>
  </si>
  <si>
    <t>FE445386</t>
  </si>
  <si>
    <t>FE468355</t>
  </si>
  <si>
    <t>FE498866</t>
  </si>
  <si>
    <t>FE424267</t>
  </si>
  <si>
    <t>FE433250</t>
  </si>
  <si>
    <t>ESTADO DE CUENTA DETALLADO POR EMPRESA</t>
  </si>
  <si>
    <t>CODIGO: FR-GFCA-02</t>
  </si>
  <si>
    <t>VERSIÓN: No. 1</t>
  </si>
  <si>
    <t>REPRESENTANTE LEGAL</t>
  </si>
  <si>
    <t>JOSE ELBER MINA</t>
  </si>
  <si>
    <t>CC</t>
  </si>
  <si>
    <t>10.549.178</t>
  </si>
  <si>
    <t>NATURALEZA</t>
  </si>
  <si>
    <t>PUBLICA NIVEL -Mediana Complejidad</t>
  </si>
  <si>
    <t>DIRECCION</t>
  </si>
  <si>
    <t>Cra 9 N 2-92</t>
  </si>
  <si>
    <t>ENTIDAD</t>
  </si>
  <si>
    <t>CIUDAD</t>
  </si>
  <si>
    <t>Santander de Quilichao Cauca</t>
  </si>
  <si>
    <t>CORTE</t>
  </si>
  <si>
    <t>TELEFONO</t>
  </si>
  <si>
    <t>(092) 8292423-8292209 EXT 124</t>
  </si>
  <si>
    <t>TOTAL</t>
  </si>
  <si>
    <t>E-MAIL</t>
  </si>
  <si>
    <t>mafepaza@hotmail.com - cartera@hfps.gov.co</t>
  </si>
  <si>
    <t>CARTERA</t>
  </si>
  <si>
    <t xml:space="preserve">MARIA FERNANDA PAZ </t>
  </si>
  <si>
    <t>CEL</t>
  </si>
  <si>
    <t>3148889048-3128816257</t>
  </si>
  <si>
    <t>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</si>
</sst>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8">
    <xf numFmtId="0" fontId="0" fillId="0" borderId="0" xfId="0"/>
    <xf numFmtId="0" fontId="0" fillId="0" borderId="10" xfId="0" applyBorder="1" applyAlignment="1">
      <alignment horizontal="center" wrapText="1"/>
    </xf>
    <xf numFmtId="0" fontId="0" fillId="0" borderId="10" xfId="0" applyBorder="1"/>
    <xf numFmtId="14" fontId="0" fillId="0" borderId="10" xfId="0" applyNumberFormat="1" applyBorder="1"/>
    <xf numFmtId="164" fontId="0" fillId="0" borderId="0" xfId="1" applyNumberFormat="1" applyFont="1"/>
    <xf numFmtId="164" fontId="0" fillId="0" borderId="10" xfId="1" applyNumberFormat="1" applyFont="1" applyBorder="1" applyAlignment="1">
      <alignment horizontal="center" wrapText="1"/>
    </xf>
    <xf numFmtId="164" fontId="0" fillId="0" borderId="10" xfId="1" applyNumberFormat="1" applyFont="1" applyBorder="1"/>
    <xf numFmtId="164" fontId="0" fillId="33" borderId="10" xfId="1" applyNumberFormat="1" applyFont="1" applyFill="1" applyBorder="1" applyAlignment="1">
      <alignment horizontal="center" wrapText="1"/>
    </xf>
    <xf numFmtId="0" fontId="0" fillId="33" borderId="10" xfId="0" applyFill="1" applyBorder="1" applyAlignment="1">
      <alignment horizontal="center" wrapText="1"/>
    </xf>
    <xf numFmtId="0" fontId="18" fillId="34" borderId="11" xfId="43" applyFill="1" applyBorder="1" applyAlignment="1">
      <alignment horizontal="center"/>
    </xf>
    <xf numFmtId="0" fontId="18" fillId="34" borderId="12" xfId="43" applyFill="1" applyBorder="1" applyAlignment="1">
      <alignment horizontal="center"/>
    </xf>
    <xf numFmtId="0" fontId="19" fillId="34" borderId="14" xfId="43" applyFont="1" applyFill="1" applyBorder="1" applyAlignment="1">
      <alignment horizontal="center"/>
    </xf>
    <xf numFmtId="0" fontId="18" fillId="34" borderId="14" xfId="43" applyFill="1" applyBorder="1"/>
    <xf numFmtId="0" fontId="18" fillId="34" borderId="15" xfId="43" applyFill="1" applyBorder="1" applyAlignment="1">
      <alignment horizontal="center"/>
    </xf>
    <xf numFmtId="0" fontId="18" fillId="34" borderId="16" xfId="43" applyFill="1" applyBorder="1" applyAlignment="1">
      <alignment horizontal="center"/>
    </xf>
    <xf numFmtId="0" fontId="20" fillId="34" borderId="15" xfId="43" applyFont="1" applyFill="1" applyBorder="1" applyAlignment="1">
      <alignment horizontal="center" wrapText="1"/>
    </xf>
    <xf numFmtId="0" fontId="20" fillId="34" borderId="0" xfId="43" applyFont="1" applyFill="1" applyAlignment="1">
      <alignment horizontal="center" wrapText="1"/>
    </xf>
    <xf numFmtId="0" fontId="20" fillId="34" borderId="17" xfId="43" applyFont="1" applyFill="1" applyBorder="1" applyAlignment="1">
      <alignment horizontal="center" wrapText="1"/>
    </xf>
    <xf numFmtId="0" fontId="18" fillId="34" borderId="17" xfId="43" applyFill="1" applyBorder="1"/>
    <xf numFmtId="0" fontId="18" fillId="34" borderId="18" xfId="43" applyFill="1" applyBorder="1" applyAlignment="1">
      <alignment horizontal="center"/>
    </xf>
    <xf numFmtId="0" fontId="18" fillId="34" borderId="19" xfId="43" applyFill="1" applyBorder="1" applyAlignment="1">
      <alignment horizontal="center"/>
    </xf>
    <xf numFmtId="0" fontId="20" fillId="34" borderId="21" xfId="43" applyFont="1" applyFill="1" applyBorder="1" applyAlignment="1">
      <alignment horizontal="center"/>
    </xf>
    <xf numFmtId="0" fontId="18" fillId="34" borderId="21" xfId="43" applyFill="1" applyBorder="1"/>
    <xf numFmtId="0" fontId="18" fillId="34" borderId="0" xfId="43" applyFill="1"/>
    <xf numFmtId="0" fontId="18" fillId="34" borderId="0" xfId="43" applyFill="1" applyAlignment="1">
      <alignment horizontal="center"/>
    </xf>
    <xf numFmtId="0" fontId="18" fillId="0" borderId="0" xfId="43"/>
    <xf numFmtId="0" fontId="20" fillId="0" borderId="0" xfId="43" applyFont="1"/>
    <xf numFmtId="0" fontId="21" fillId="0" borderId="0" xfId="0" applyFont="1"/>
    <xf numFmtId="164" fontId="0" fillId="0" borderId="0" xfId="0" quotePrefix="1" applyNumberFormat="1"/>
    <xf numFmtId="164" fontId="18" fillId="0" borderId="0" xfId="43" applyNumberFormat="1"/>
    <xf numFmtId="0" fontId="20" fillId="0" borderId="0" xfId="43" applyFont="1" applyAlignment="1">
      <alignment horizontal="left"/>
    </xf>
    <xf numFmtId="0" fontId="19" fillId="34" borderId="11" xfId="43" applyFont="1" applyFill="1" applyBorder="1" applyAlignment="1">
      <alignment horizontal="center"/>
    </xf>
    <xf numFmtId="0" fontId="19" fillId="34" borderId="13" xfId="43" applyFont="1" applyFill="1" applyBorder="1" applyAlignment="1">
      <alignment horizontal="center"/>
    </xf>
    <xf numFmtId="0" fontId="20" fillId="34" borderId="15" xfId="43" applyFont="1" applyFill="1" applyBorder="1" applyAlignment="1">
      <alignment horizontal="center" wrapText="1"/>
    </xf>
    <xf numFmtId="0" fontId="20" fillId="34" borderId="0" xfId="43" applyFont="1" applyFill="1" applyAlignment="1">
      <alignment horizontal="center" wrapText="1"/>
    </xf>
    <xf numFmtId="0" fontId="20" fillId="34" borderId="18" xfId="43" applyFont="1" applyFill="1" applyBorder="1" applyAlignment="1">
      <alignment horizontal="center"/>
    </xf>
    <xf numFmtId="0" fontId="20" fillId="34" borderId="20" xfId="43" applyFont="1" applyFill="1" applyBorder="1" applyAlignment="1">
      <alignment horizontal="center"/>
    </xf>
    <xf numFmtId="0" fontId="20" fillId="34" borderId="19" xfId="43" applyFont="1" applyFill="1" applyBorder="1" applyAlignment="1">
      <alignment horizontal="center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rmal 45" xfId="43" xr:uid="{00000000-0005-0000-0000-000023000000}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76200</xdr:rowOff>
    </xdr:from>
    <xdr:to>
      <xdr:col>1</xdr:col>
      <xdr:colOff>552450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6200"/>
          <a:ext cx="1304925" cy="495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28575</xdr:colOff>
      <xdr:row>0</xdr:row>
      <xdr:rowOff>219075</xdr:rowOff>
    </xdr:from>
    <xdr:to>
      <xdr:col>10</xdr:col>
      <xdr:colOff>285750</xdr:colOff>
      <xdr:row>3</xdr:row>
      <xdr:rowOff>66040</xdr:rowOff>
    </xdr:to>
    <xdr:pic>
      <xdr:nvPicPr>
        <xdr:cNvPr id="3" name="Imagen 2" descr="Mitos y realidades sobre el MIPG – Juan Carlos Torr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1" t="12730" r="45915" b="42258"/>
        <a:stretch>
          <a:fillRect/>
        </a:stretch>
      </xdr:blipFill>
      <xdr:spPr bwMode="auto">
        <a:xfrm>
          <a:off x="7010400" y="200025"/>
          <a:ext cx="1019175" cy="4470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95250</xdr:colOff>
      <xdr:row>0</xdr:row>
      <xdr:rowOff>142875</xdr:rowOff>
    </xdr:from>
    <xdr:to>
      <xdr:col>11</xdr:col>
      <xdr:colOff>228600</xdr:colOff>
      <xdr:row>3</xdr:row>
      <xdr:rowOff>114300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5" y="142875"/>
          <a:ext cx="89535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topLeftCell="A17" workbookViewId="0">
      <selection activeCell="H64" sqref="H18:H64"/>
    </sheetView>
  </sheetViews>
  <sheetFormatPr baseColWidth="10" defaultRowHeight="15" x14ac:dyDescent="0.25"/>
  <cols>
    <col min="6" max="6" width="13.140625" style="4" bestFit="1" customWidth="1"/>
    <col min="7" max="7" width="11.5703125" style="4" bestFit="1" customWidth="1"/>
    <col min="8" max="8" width="13.140625" style="4" bestFit="1" customWidth="1"/>
    <col min="9" max="9" width="11.5703125" style="4" bestFit="1" customWidth="1"/>
  </cols>
  <sheetData>
    <row r="1" spans="1:11" ht="15.75" x14ac:dyDescent="0.25">
      <c r="A1" s="9"/>
      <c r="B1" s="10"/>
      <c r="C1" s="31" t="s">
        <v>59</v>
      </c>
      <c r="D1" s="32"/>
      <c r="E1" s="32"/>
      <c r="F1" s="32"/>
      <c r="G1" s="32"/>
      <c r="H1" s="32"/>
      <c r="I1" s="32"/>
      <c r="J1" s="11"/>
      <c r="K1" s="12"/>
    </row>
    <row r="2" spans="1:11" x14ac:dyDescent="0.25">
      <c r="A2" s="13"/>
      <c r="B2" s="14"/>
      <c r="C2" s="33" t="s">
        <v>60</v>
      </c>
      <c r="D2" s="34"/>
      <c r="E2" s="34"/>
      <c r="F2" s="34"/>
      <c r="G2" s="34"/>
      <c r="H2" s="34"/>
      <c r="I2" s="34"/>
      <c r="J2" s="17"/>
      <c r="K2" s="18"/>
    </row>
    <row r="3" spans="1:11" x14ac:dyDescent="0.25">
      <c r="A3" s="13"/>
      <c r="B3" s="14"/>
      <c r="C3" s="15"/>
      <c r="D3" s="16"/>
      <c r="E3" s="16"/>
      <c r="F3" s="16"/>
      <c r="G3" s="16"/>
      <c r="H3" s="16"/>
      <c r="I3" s="16"/>
      <c r="J3" s="17"/>
      <c r="K3" s="18"/>
    </row>
    <row r="4" spans="1:11" x14ac:dyDescent="0.25">
      <c r="A4" s="19"/>
      <c r="B4" s="20"/>
      <c r="C4" s="35" t="s">
        <v>61</v>
      </c>
      <c r="D4" s="36"/>
      <c r="E4" s="36"/>
      <c r="F4" s="36"/>
      <c r="G4" s="36"/>
      <c r="H4" s="36"/>
      <c r="I4" s="37"/>
      <c r="J4" s="21"/>
      <c r="K4" s="22"/>
    </row>
    <row r="5" spans="1:11" x14ac:dyDescent="0.25">
      <c r="A5" s="23"/>
      <c r="B5" s="23"/>
      <c r="C5" s="24"/>
      <c r="D5" s="24"/>
      <c r="E5" s="24"/>
      <c r="F5" s="24"/>
      <c r="G5" s="24"/>
      <c r="H5" s="24"/>
      <c r="I5" s="24"/>
      <c r="J5" s="24"/>
      <c r="K5" s="23"/>
    </row>
    <row r="6" spans="1:1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26" t="s">
        <v>62</v>
      </c>
      <c r="B7" s="26"/>
      <c r="C7" s="26" t="s">
        <v>63</v>
      </c>
      <c r="D7" s="25"/>
      <c r="E7" s="25"/>
      <c r="F7" s="25"/>
      <c r="G7" s="25"/>
      <c r="H7" s="25"/>
      <c r="I7" s="25"/>
      <c r="J7" s="25"/>
      <c r="K7" s="25"/>
    </row>
    <row r="8" spans="1:11" x14ac:dyDescent="0.25">
      <c r="A8" s="26" t="s">
        <v>64</v>
      </c>
      <c r="B8" s="25"/>
      <c r="C8" s="26" t="s">
        <v>65</v>
      </c>
      <c r="D8" s="25"/>
      <c r="E8" s="25"/>
      <c r="F8" s="25"/>
      <c r="G8" s="25"/>
      <c r="H8" s="25"/>
      <c r="I8" s="25"/>
      <c r="J8" s="25"/>
      <c r="K8" s="25"/>
    </row>
    <row r="9" spans="1:11" x14ac:dyDescent="0.25">
      <c r="A9" s="26" t="s">
        <v>66</v>
      </c>
      <c r="B9" s="25"/>
      <c r="C9" s="26" t="s">
        <v>67</v>
      </c>
      <c r="D9" s="25"/>
      <c r="E9" s="25"/>
      <c r="F9" s="25"/>
      <c r="G9" s="25"/>
      <c r="H9" s="25"/>
      <c r="I9" s="25"/>
      <c r="J9" s="25"/>
      <c r="K9" s="25"/>
    </row>
    <row r="10" spans="1:11" x14ac:dyDescent="0.25">
      <c r="A10" s="26" t="s">
        <v>68</v>
      </c>
      <c r="B10" s="25"/>
      <c r="C10" s="26" t="s">
        <v>69</v>
      </c>
      <c r="D10" s="25"/>
      <c r="E10" s="25"/>
      <c r="F10" s="25"/>
      <c r="G10" s="26" t="s">
        <v>70</v>
      </c>
      <c r="H10" s="27" t="s">
        <v>83</v>
      </c>
      <c r="I10" s="25"/>
      <c r="J10" s="25"/>
      <c r="K10" s="25"/>
    </row>
    <row r="11" spans="1:11" x14ac:dyDescent="0.25">
      <c r="A11" s="26" t="s">
        <v>71</v>
      </c>
      <c r="B11" s="25"/>
      <c r="C11" s="26" t="s">
        <v>72</v>
      </c>
      <c r="D11" s="25"/>
      <c r="E11" s="25"/>
      <c r="F11" s="25"/>
      <c r="G11" s="26" t="s">
        <v>73</v>
      </c>
      <c r="H11" s="28" t="str">
        <f>+H17</f>
        <v>VALOR A 06022024</v>
      </c>
      <c r="I11" s="25"/>
      <c r="K11" s="25"/>
    </row>
    <row r="12" spans="1:11" x14ac:dyDescent="0.25">
      <c r="A12" s="26" t="s">
        <v>74</v>
      </c>
      <c r="B12" s="25"/>
      <c r="C12" s="26" t="s">
        <v>75</v>
      </c>
      <c r="D12" s="25"/>
      <c r="E12" s="25"/>
      <c r="F12" s="25"/>
      <c r="G12" t="s">
        <v>76</v>
      </c>
      <c r="H12" s="29">
        <f>+H65</f>
        <v>17823854</v>
      </c>
      <c r="I12" s="25"/>
      <c r="J12" s="25"/>
      <c r="K12" s="25"/>
    </row>
    <row r="13" spans="1:11" x14ac:dyDescent="0.25">
      <c r="A13" s="26" t="s">
        <v>77</v>
      </c>
      <c r="B13" s="25"/>
      <c r="C13" s="26" t="s">
        <v>78</v>
      </c>
      <c r="D13" s="25"/>
      <c r="E13" s="25"/>
      <c r="F13" s="25"/>
      <c r="G13" s="25"/>
      <c r="H13" s="25"/>
      <c r="I13" s="25"/>
      <c r="J13" s="25"/>
      <c r="K13" s="25"/>
    </row>
    <row r="14" spans="1:11" x14ac:dyDescent="0.25">
      <c r="A14" s="26" t="s">
        <v>79</v>
      </c>
      <c r="B14" s="25"/>
      <c r="C14" s="26" t="s">
        <v>80</v>
      </c>
      <c r="D14" s="25"/>
      <c r="E14" s="25"/>
      <c r="F14" s="25"/>
      <c r="G14" s="25"/>
      <c r="H14" s="25"/>
      <c r="I14" s="25"/>
      <c r="J14" s="25"/>
      <c r="K14" s="25"/>
    </row>
    <row r="15" spans="1:11" x14ac:dyDescent="0.25">
      <c r="A15" s="26" t="s">
        <v>81</v>
      </c>
      <c r="B15" s="25"/>
      <c r="C15" s="30" t="s">
        <v>82</v>
      </c>
      <c r="D15" s="30"/>
      <c r="E15" s="25"/>
      <c r="F15" s="25"/>
      <c r="G15" s="25"/>
      <c r="H15" s="25"/>
      <c r="I15" s="25"/>
      <c r="J15" s="25"/>
      <c r="K15" s="25"/>
    </row>
    <row r="16" spans="1:11" x14ac:dyDescent="0.25">
      <c r="A16" s="26"/>
      <c r="B16" s="25"/>
      <c r="C16" s="30"/>
      <c r="D16" s="30"/>
      <c r="E16" s="25"/>
      <c r="F16" s="25"/>
      <c r="G16" s="25"/>
      <c r="H16" s="25"/>
      <c r="I16" s="25"/>
      <c r="J16" s="25"/>
      <c r="K16" s="25"/>
    </row>
    <row r="17" spans="1:11" ht="45" x14ac:dyDescent="0.25">
      <c r="A17" s="8" t="s">
        <v>1</v>
      </c>
      <c r="B17" s="1" t="s">
        <v>0</v>
      </c>
      <c r="C17" s="2" t="s">
        <v>2</v>
      </c>
      <c r="D17" s="1" t="s">
        <v>3</v>
      </c>
      <c r="E17" s="1" t="s">
        <v>4</v>
      </c>
      <c r="F17" s="5" t="s">
        <v>5</v>
      </c>
      <c r="G17" s="5" t="s">
        <v>6</v>
      </c>
      <c r="H17" s="7" t="s">
        <v>7</v>
      </c>
      <c r="I17" s="5" t="s">
        <v>8</v>
      </c>
      <c r="J17" s="1" t="s">
        <v>9</v>
      </c>
      <c r="K17" s="1" t="s">
        <v>10</v>
      </c>
    </row>
    <row r="18" spans="1:11" x14ac:dyDescent="0.25">
      <c r="A18" s="2">
        <v>2869412</v>
      </c>
      <c r="B18" s="2">
        <v>1</v>
      </c>
      <c r="C18" s="3">
        <v>44083</v>
      </c>
      <c r="D18" s="3">
        <v>44109</v>
      </c>
      <c r="E18" s="2" t="s">
        <v>28</v>
      </c>
      <c r="F18" s="6">
        <v>60000</v>
      </c>
      <c r="G18" s="6">
        <v>0</v>
      </c>
      <c r="H18" s="6">
        <v>60000</v>
      </c>
      <c r="I18" s="6">
        <v>0</v>
      </c>
      <c r="J18" s="2">
        <v>0</v>
      </c>
      <c r="K18" s="2">
        <v>0</v>
      </c>
    </row>
    <row r="19" spans="1:11" x14ac:dyDescent="0.25">
      <c r="A19" s="2" t="s">
        <v>30</v>
      </c>
      <c r="B19" s="2">
        <v>2</v>
      </c>
      <c r="C19" s="3">
        <v>44308</v>
      </c>
      <c r="D19" s="3">
        <v>44322</v>
      </c>
      <c r="E19" s="2" t="s">
        <v>31</v>
      </c>
      <c r="F19" s="6">
        <v>60000</v>
      </c>
      <c r="G19" s="6">
        <v>0</v>
      </c>
      <c r="H19" s="6">
        <v>60000</v>
      </c>
      <c r="I19" s="6">
        <v>0</v>
      </c>
      <c r="J19" s="2">
        <v>0</v>
      </c>
      <c r="K19" s="2">
        <v>0</v>
      </c>
    </row>
    <row r="20" spans="1:11" x14ac:dyDescent="0.25">
      <c r="A20" s="2" t="s">
        <v>43</v>
      </c>
      <c r="B20" s="2">
        <v>2</v>
      </c>
      <c r="C20" s="3">
        <v>45085</v>
      </c>
      <c r="D20" s="3">
        <v>45117</v>
      </c>
      <c r="E20" s="2">
        <v>31244</v>
      </c>
      <c r="F20" s="6">
        <v>721671</v>
      </c>
      <c r="G20" s="6">
        <v>0</v>
      </c>
      <c r="H20" s="6">
        <v>721671</v>
      </c>
      <c r="I20" s="6">
        <v>0</v>
      </c>
      <c r="J20" s="2">
        <v>0</v>
      </c>
      <c r="K20" s="2">
        <v>0</v>
      </c>
    </row>
    <row r="21" spans="1:11" x14ac:dyDescent="0.25">
      <c r="A21" s="2" t="s">
        <v>23</v>
      </c>
      <c r="B21" s="2">
        <v>1</v>
      </c>
      <c r="C21" s="3">
        <v>45099</v>
      </c>
      <c r="D21" s="3">
        <v>45117</v>
      </c>
      <c r="E21" s="2">
        <v>31256</v>
      </c>
      <c r="F21" s="6">
        <v>178144</v>
      </c>
      <c r="G21" s="6">
        <v>0</v>
      </c>
      <c r="H21" s="6">
        <v>178144</v>
      </c>
      <c r="I21" s="6">
        <v>0</v>
      </c>
      <c r="J21" s="2">
        <v>0</v>
      </c>
      <c r="K21" s="2">
        <v>0</v>
      </c>
    </row>
    <row r="22" spans="1:11" x14ac:dyDescent="0.25">
      <c r="A22" s="2" t="s">
        <v>24</v>
      </c>
      <c r="B22" s="2">
        <v>1</v>
      </c>
      <c r="C22" s="3">
        <v>45100</v>
      </c>
      <c r="D22" s="3">
        <v>45117</v>
      </c>
      <c r="E22" s="2">
        <v>31256</v>
      </c>
      <c r="F22" s="6">
        <v>193070</v>
      </c>
      <c r="G22" s="6">
        <v>0</v>
      </c>
      <c r="H22" s="6">
        <v>193070</v>
      </c>
      <c r="I22" s="6">
        <v>0</v>
      </c>
      <c r="J22" s="2">
        <v>0</v>
      </c>
      <c r="K22" s="2">
        <v>0</v>
      </c>
    </row>
    <row r="23" spans="1:11" x14ac:dyDescent="0.25">
      <c r="A23" s="2" t="s">
        <v>37</v>
      </c>
      <c r="B23" s="2">
        <v>2</v>
      </c>
      <c r="C23" s="3">
        <v>45112</v>
      </c>
      <c r="D23" s="3">
        <v>45142</v>
      </c>
      <c r="E23" s="2">
        <v>31461</v>
      </c>
      <c r="F23" s="6">
        <v>94004</v>
      </c>
      <c r="G23" s="6">
        <v>0</v>
      </c>
      <c r="H23" s="6">
        <v>94004</v>
      </c>
      <c r="I23" s="6">
        <v>0</v>
      </c>
      <c r="J23" s="2">
        <v>0</v>
      </c>
      <c r="K23" s="2">
        <v>0</v>
      </c>
    </row>
    <row r="24" spans="1:11" x14ac:dyDescent="0.25">
      <c r="A24" s="2" t="s">
        <v>38</v>
      </c>
      <c r="B24" s="2">
        <v>2</v>
      </c>
      <c r="C24" s="3">
        <v>45117</v>
      </c>
      <c r="D24" s="3">
        <v>45142</v>
      </c>
      <c r="E24" s="2">
        <v>31461</v>
      </c>
      <c r="F24" s="6">
        <v>359800</v>
      </c>
      <c r="G24" s="6">
        <v>0</v>
      </c>
      <c r="H24" s="6">
        <v>359800</v>
      </c>
      <c r="I24" s="6">
        <v>0</v>
      </c>
      <c r="J24" s="2">
        <v>0</v>
      </c>
      <c r="K24" s="2">
        <v>0</v>
      </c>
    </row>
    <row r="25" spans="1:11" x14ac:dyDescent="0.25">
      <c r="A25" s="2" t="s">
        <v>49</v>
      </c>
      <c r="B25" s="2">
        <v>1</v>
      </c>
      <c r="C25" s="3">
        <v>45118</v>
      </c>
      <c r="D25" s="3">
        <v>45142</v>
      </c>
      <c r="E25" s="2">
        <v>31458</v>
      </c>
      <c r="F25" s="6">
        <v>91209</v>
      </c>
      <c r="G25" s="6">
        <v>0</v>
      </c>
      <c r="H25" s="6">
        <v>91209</v>
      </c>
      <c r="I25" s="6">
        <v>0</v>
      </c>
      <c r="J25" s="2">
        <v>0</v>
      </c>
      <c r="K25" s="2">
        <v>0</v>
      </c>
    </row>
    <row r="26" spans="1:11" x14ac:dyDescent="0.25">
      <c r="A26" s="2" t="s">
        <v>35</v>
      </c>
      <c r="B26" s="2">
        <v>1</v>
      </c>
      <c r="C26" s="3">
        <v>45118</v>
      </c>
      <c r="D26" s="3">
        <v>45142</v>
      </c>
      <c r="E26" s="2">
        <v>31458</v>
      </c>
      <c r="F26" s="6">
        <v>996607</v>
      </c>
      <c r="G26" s="6">
        <v>0</v>
      </c>
      <c r="H26" s="6">
        <v>996607</v>
      </c>
      <c r="I26" s="6">
        <v>0</v>
      </c>
      <c r="J26" s="2">
        <v>0</v>
      </c>
      <c r="K26" s="2">
        <v>0</v>
      </c>
    </row>
    <row r="27" spans="1:11" x14ac:dyDescent="0.25">
      <c r="A27" s="2" t="s">
        <v>57</v>
      </c>
      <c r="B27" s="2">
        <v>2</v>
      </c>
      <c r="C27" s="3">
        <v>45124</v>
      </c>
      <c r="D27" s="3">
        <v>45142</v>
      </c>
      <c r="E27" s="2">
        <v>31461</v>
      </c>
      <c r="F27" s="6">
        <v>60200</v>
      </c>
      <c r="G27" s="6">
        <v>0</v>
      </c>
      <c r="H27" s="6">
        <v>60200</v>
      </c>
      <c r="I27" s="6">
        <v>0</v>
      </c>
      <c r="J27" s="2">
        <v>0</v>
      </c>
      <c r="K27" s="2">
        <v>0</v>
      </c>
    </row>
    <row r="28" spans="1:11" x14ac:dyDescent="0.25">
      <c r="A28" s="2" t="s">
        <v>26</v>
      </c>
      <c r="B28" s="2">
        <v>1</v>
      </c>
      <c r="C28" s="3">
        <v>45124</v>
      </c>
      <c r="D28" s="3">
        <v>45142</v>
      </c>
      <c r="E28" s="2">
        <v>31458</v>
      </c>
      <c r="F28" s="6">
        <v>5862786</v>
      </c>
      <c r="G28" s="6">
        <v>0</v>
      </c>
      <c r="H28" s="6">
        <v>5862786</v>
      </c>
      <c r="I28" s="6">
        <v>0</v>
      </c>
      <c r="J28" s="2">
        <v>0</v>
      </c>
      <c r="K28" s="2">
        <v>0</v>
      </c>
    </row>
    <row r="29" spans="1:11" x14ac:dyDescent="0.25">
      <c r="A29" s="2" t="s">
        <v>25</v>
      </c>
      <c r="B29" s="2">
        <v>1</v>
      </c>
      <c r="C29" s="3">
        <v>45128</v>
      </c>
      <c r="D29" s="3">
        <v>45142</v>
      </c>
      <c r="E29" s="2">
        <v>31458</v>
      </c>
      <c r="F29" s="6">
        <v>68600</v>
      </c>
      <c r="G29" s="6">
        <v>0</v>
      </c>
      <c r="H29" s="6">
        <v>68600</v>
      </c>
      <c r="I29" s="6">
        <v>0</v>
      </c>
      <c r="J29" s="2">
        <v>0</v>
      </c>
      <c r="K29" s="2">
        <v>0</v>
      </c>
    </row>
    <row r="30" spans="1:11" x14ac:dyDescent="0.25">
      <c r="A30" s="2" t="s">
        <v>34</v>
      </c>
      <c r="B30" s="2">
        <v>1</v>
      </c>
      <c r="C30" s="3">
        <v>45128</v>
      </c>
      <c r="D30" s="3">
        <v>45142</v>
      </c>
      <c r="E30" s="2">
        <v>31458</v>
      </c>
      <c r="F30" s="6">
        <v>161273</v>
      </c>
      <c r="G30" s="6">
        <v>0</v>
      </c>
      <c r="H30" s="6">
        <v>161273</v>
      </c>
      <c r="I30" s="6">
        <v>0</v>
      </c>
      <c r="J30" s="2">
        <v>0</v>
      </c>
      <c r="K30" s="2">
        <v>0</v>
      </c>
    </row>
    <row r="31" spans="1:11" x14ac:dyDescent="0.25">
      <c r="A31" s="2" t="s">
        <v>36</v>
      </c>
      <c r="B31" s="2">
        <v>2</v>
      </c>
      <c r="C31" s="3">
        <v>45133</v>
      </c>
      <c r="D31" s="3">
        <v>45142</v>
      </c>
      <c r="E31" s="2">
        <v>31461</v>
      </c>
      <c r="F31" s="6">
        <v>443255</v>
      </c>
      <c r="G31" s="6">
        <v>0</v>
      </c>
      <c r="H31" s="6">
        <v>443255</v>
      </c>
      <c r="I31" s="6">
        <v>0</v>
      </c>
      <c r="J31" s="2">
        <v>0</v>
      </c>
      <c r="K31" s="2">
        <v>0</v>
      </c>
    </row>
    <row r="32" spans="1:11" x14ac:dyDescent="0.25">
      <c r="A32" s="2" t="s">
        <v>44</v>
      </c>
      <c r="B32" s="2">
        <v>1</v>
      </c>
      <c r="C32" s="3">
        <v>45133</v>
      </c>
      <c r="D32" s="3">
        <v>45142</v>
      </c>
      <c r="E32" s="2">
        <v>31458</v>
      </c>
      <c r="F32" s="6">
        <v>564356</v>
      </c>
      <c r="G32" s="6">
        <v>0</v>
      </c>
      <c r="H32" s="6">
        <v>564356</v>
      </c>
      <c r="I32" s="6">
        <v>0</v>
      </c>
      <c r="J32" s="2">
        <v>0</v>
      </c>
      <c r="K32" s="2">
        <v>0</v>
      </c>
    </row>
    <row r="33" spans="1:11" x14ac:dyDescent="0.25">
      <c r="A33" s="2" t="s">
        <v>27</v>
      </c>
      <c r="B33" s="2">
        <v>1</v>
      </c>
      <c r="C33" s="3">
        <v>45135</v>
      </c>
      <c r="D33" s="3">
        <v>45142</v>
      </c>
      <c r="E33" s="2">
        <v>31458</v>
      </c>
      <c r="F33" s="6">
        <v>161273</v>
      </c>
      <c r="G33" s="6">
        <v>0</v>
      </c>
      <c r="H33" s="6">
        <v>161273</v>
      </c>
      <c r="I33" s="6">
        <v>0</v>
      </c>
      <c r="J33" s="2">
        <v>0</v>
      </c>
      <c r="K33" s="2">
        <v>0</v>
      </c>
    </row>
    <row r="34" spans="1:11" x14ac:dyDescent="0.25">
      <c r="A34" s="2" t="s">
        <v>58</v>
      </c>
      <c r="B34" s="2">
        <v>2</v>
      </c>
      <c r="C34" s="3">
        <v>45140</v>
      </c>
      <c r="D34" s="3">
        <v>45181</v>
      </c>
      <c r="E34" s="2">
        <v>31703</v>
      </c>
      <c r="F34" s="6">
        <v>293294</v>
      </c>
      <c r="G34" s="6">
        <v>0</v>
      </c>
      <c r="H34" s="6">
        <v>293294</v>
      </c>
      <c r="I34" s="6">
        <v>0</v>
      </c>
      <c r="J34" s="2">
        <v>0</v>
      </c>
      <c r="K34" s="2">
        <v>0</v>
      </c>
    </row>
    <row r="35" spans="1:11" x14ac:dyDescent="0.25">
      <c r="A35" s="2" t="s">
        <v>40</v>
      </c>
      <c r="B35" s="2">
        <v>2</v>
      </c>
      <c r="C35" s="3">
        <v>45141</v>
      </c>
      <c r="D35" s="3">
        <v>45181</v>
      </c>
      <c r="E35" s="2">
        <v>31703</v>
      </c>
      <c r="F35" s="6">
        <v>126590</v>
      </c>
      <c r="G35" s="6">
        <v>0</v>
      </c>
      <c r="H35" s="6">
        <v>126590</v>
      </c>
      <c r="I35" s="6">
        <v>0</v>
      </c>
      <c r="J35" s="2">
        <v>0</v>
      </c>
      <c r="K35" s="2">
        <v>0</v>
      </c>
    </row>
    <row r="36" spans="1:11" x14ac:dyDescent="0.25">
      <c r="A36" s="2" t="s">
        <v>47</v>
      </c>
      <c r="B36" s="2">
        <v>1</v>
      </c>
      <c r="C36" s="3">
        <v>45145</v>
      </c>
      <c r="D36" s="3">
        <v>45181</v>
      </c>
      <c r="E36" s="2">
        <v>31702</v>
      </c>
      <c r="F36" s="6">
        <v>254498</v>
      </c>
      <c r="G36" s="6">
        <v>0</v>
      </c>
      <c r="H36" s="6">
        <v>254498</v>
      </c>
      <c r="I36" s="6">
        <v>0</v>
      </c>
      <c r="J36" s="2">
        <v>0</v>
      </c>
      <c r="K36" s="2">
        <v>0</v>
      </c>
    </row>
    <row r="37" spans="1:11" x14ac:dyDescent="0.25">
      <c r="A37" s="2" t="s">
        <v>48</v>
      </c>
      <c r="B37" s="2">
        <v>1</v>
      </c>
      <c r="C37" s="3">
        <v>45145</v>
      </c>
      <c r="D37" s="3">
        <v>45181</v>
      </c>
      <c r="E37" s="2">
        <v>31702</v>
      </c>
      <c r="F37" s="6">
        <v>147230</v>
      </c>
      <c r="G37" s="6">
        <v>0</v>
      </c>
      <c r="H37" s="6">
        <v>147230</v>
      </c>
      <c r="I37" s="6">
        <v>0</v>
      </c>
      <c r="J37" s="2">
        <v>0</v>
      </c>
      <c r="K37" s="2">
        <v>0</v>
      </c>
    </row>
    <row r="38" spans="1:11" x14ac:dyDescent="0.25">
      <c r="A38" s="2" t="s">
        <v>50</v>
      </c>
      <c r="B38" s="2">
        <v>1</v>
      </c>
      <c r="C38" s="3">
        <v>45160</v>
      </c>
      <c r="D38" s="3">
        <v>45181</v>
      </c>
      <c r="E38" s="2">
        <v>31702</v>
      </c>
      <c r="F38" s="6">
        <v>127666</v>
      </c>
      <c r="G38" s="6">
        <v>0</v>
      </c>
      <c r="H38" s="6">
        <v>127666</v>
      </c>
      <c r="I38" s="6">
        <v>0</v>
      </c>
      <c r="J38" s="2">
        <v>0</v>
      </c>
      <c r="K38" s="2">
        <v>0</v>
      </c>
    </row>
    <row r="39" spans="1:11" x14ac:dyDescent="0.25">
      <c r="A39" s="2" t="s">
        <v>33</v>
      </c>
      <c r="B39" s="2">
        <v>1</v>
      </c>
      <c r="C39" s="3">
        <v>45161</v>
      </c>
      <c r="D39" s="3">
        <v>45181</v>
      </c>
      <c r="E39" s="2">
        <v>31702</v>
      </c>
      <c r="F39" s="6">
        <v>1566</v>
      </c>
      <c r="G39" s="6">
        <v>0</v>
      </c>
      <c r="H39" s="6">
        <v>1566</v>
      </c>
      <c r="I39" s="6">
        <v>0</v>
      </c>
      <c r="J39" s="2">
        <v>0</v>
      </c>
      <c r="K39" s="2">
        <v>0</v>
      </c>
    </row>
    <row r="40" spans="1:11" x14ac:dyDescent="0.25">
      <c r="A40" s="2" t="s">
        <v>45</v>
      </c>
      <c r="B40" s="2">
        <v>1</v>
      </c>
      <c r="C40" s="3">
        <v>45163</v>
      </c>
      <c r="D40" s="3">
        <v>45181</v>
      </c>
      <c r="E40" s="2">
        <v>31702</v>
      </c>
      <c r="F40" s="6">
        <v>665089</v>
      </c>
      <c r="G40" s="6">
        <v>0</v>
      </c>
      <c r="H40" s="6">
        <v>665089</v>
      </c>
      <c r="I40" s="6">
        <v>0</v>
      </c>
      <c r="J40" s="2">
        <v>0</v>
      </c>
      <c r="K40" s="2">
        <v>0</v>
      </c>
    </row>
    <row r="41" spans="1:11" x14ac:dyDescent="0.25">
      <c r="A41" s="2" t="s">
        <v>39</v>
      </c>
      <c r="B41" s="2">
        <v>2</v>
      </c>
      <c r="C41" s="3">
        <v>45164</v>
      </c>
      <c r="D41" s="3">
        <v>45181</v>
      </c>
      <c r="E41" s="2">
        <v>31703</v>
      </c>
      <c r="F41" s="6">
        <v>60200</v>
      </c>
      <c r="G41" s="6">
        <v>0</v>
      </c>
      <c r="H41" s="6">
        <v>60200</v>
      </c>
      <c r="I41" s="6">
        <v>0</v>
      </c>
      <c r="J41" s="2">
        <v>0</v>
      </c>
      <c r="K41" s="2">
        <v>0</v>
      </c>
    </row>
    <row r="42" spans="1:11" x14ac:dyDescent="0.25">
      <c r="A42" s="2" t="s">
        <v>54</v>
      </c>
      <c r="B42" s="2">
        <v>1</v>
      </c>
      <c r="C42" s="3">
        <v>45165</v>
      </c>
      <c r="D42" s="3">
        <v>45181</v>
      </c>
      <c r="E42" s="2">
        <v>31702</v>
      </c>
      <c r="F42" s="6">
        <v>101145</v>
      </c>
      <c r="G42" s="6">
        <v>0</v>
      </c>
      <c r="H42" s="6">
        <v>101145</v>
      </c>
      <c r="I42" s="6">
        <v>0</v>
      </c>
      <c r="J42" s="2">
        <v>0</v>
      </c>
      <c r="K42" s="2">
        <v>0</v>
      </c>
    </row>
    <row r="43" spans="1:11" x14ac:dyDescent="0.25">
      <c r="A43" s="2" t="s">
        <v>46</v>
      </c>
      <c r="B43" s="2">
        <v>1</v>
      </c>
      <c r="C43" s="3">
        <v>45169</v>
      </c>
      <c r="D43" s="3">
        <v>45181</v>
      </c>
      <c r="E43" s="2">
        <v>31702</v>
      </c>
      <c r="F43" s="6">
        <v>238859</v>
      </c>
      <c r="G43" s="6">
        <v>0</v>
      </c>
      <c r="H43" s="6">
        <v>238859</v>
      </c>
      <c r="I43" s="6">
        <v>0</v>
      </c>
      <c r="J43" s="2">
        <v>0</v>
      </c>
      <c r="K43" s="2">
        <v>0</v>
      </c>
    </row>
    <row r="44" spans="1:11" x14ac:dyDescent="0.25">
      <c r="A44" s="2" t="s">
        <v>53</v>
      </c>
      <c r="B44" s="2">
        <v>2</v>
      </c>
      <c r="C44" s="3">
        <v>45181</v>
      </c>
      <c r="D44" s="3">
        <v>45212</v>
      </c>
      <c r="E44" s="2">
        <v>31912</v>
      </c>
      <c r="F44" s="6">
        <v>60200</v>
      </c>
      <c r="G44" s="6">
        <v>0</v>
      </c>
      <c r="H44" s="6">
        <v>60200</v>
      </c>
      <c r="I44" s="6">
        <v>0</v>
      </c>
      <c r="J44" s="2">
        <v>0</v>
      </c>
      <c r="K44" s="2">
        <v>0</v>
      </c>
    </row>
    <row r="45" spans="1:11" x14ac:dyDescent="0.25">
      <c r="A45" s="2" t="s">
        <v>13</v>
      </c>
      <c r="B45" s="2">
        <v>1</v>
      </c>
      <c r="C45" s="3">
        <v>45181</v>
      </c>
      <c r="D45" s="3">
        <v>45212</v>
      </c>
      <c r="E45" s="2">
        <v>31826</v>
      </c>
      <c r="F45" s="6">
        <v>75604</v>
      </c>
      <c r="G45" s="6">
        <v>0</v>
      </c>
      <c r="H45" s="6">
        <v>75604</v>
      </c>
      <c r="I45" s="6">
        <v>0</v>
      </c>
      <c r="J45" s="2">
        <v>0</v>
      </c>
      <c r="K45" s="2">
        <v>0</v>
      </c>
    </row>
    <row r="46" spans="1:11" x14ac:dyDescent="0.25">
      <c r="A46" s="2" t="s">
        <v>12</v>
      </c>
      <c r="B46" s="2">
        <v>1</v>
      </c>
      <c r="C46" s="3">
        <v>45182</v>
      </c>
      <c r="D46" s="3">
        <v>45212</v>
      </c>
      <c r="E46" s="2">
        <v>31826</v>
      </c>
      <c r="F46" s="6">
        <v>88109</v>
      </c>
      <c r="G46" s="6">
        <v>0</v>
      </c>
      <c r="H46" s="6">
        <v>88109</v>
      </c>
      <c r="I46" s="6">
        <v>0</v>
      </c>
      <c r="J46" s="2">
        <v>0</v>
      </c>
      <c r="K46" s="2">
        <v>0</v>
      </c>
    </row>
    <row r="47" spans="1:11" x14ac:dyDescent="0.25">
      <c r="A47" s="2" t="s">
        <v>11</v>
      </c>
      <c r="B47" s="2">
        <v>1</v>
      </c>
      <c r="C47" s="3">
        <v>45190</v>
      </c>
      <c r="D47" s="3">
        <v>45212</v>
      </c>
      <c r="E47" s="2">
        <v>31826</v>
      </c>
      <c r="F47" s="6">
        <v>82783</v>
      </c>
      <c r="G47" s="6">
        <v>0</v>
      </c>
      <c r="H47" s="6">
        <v>82783</v>
      </c>
      <c r="I47" s="6">
        <v>0</v>
      </c>
      <c r="J47" s="2">
        <v>0</v>
      </c>
      <c r="K47" s="2">
        <v>0</v>
      </c>
    </row>
    <row r="48" spans="1:11" x14ac:dyDescent="0.25">
      <c r="A48" s="2" t="s">
        <v>14</v>
      </c>
      <c r="B48" s="2">
        <v>1</v>
      </c>
      <c r="C48" s="3">
        <v>45208</v>
      </c>
      <c r="D48" s="3">
        <v>45238</v>
      </c>
      <c r="E48" s="2">
        <v>31981</v>
      </c>
      <c r="F48" s="6">
        <v>1049339</v>
      </c>
      <c r="G48" s="6">
        <v>0</v>
      </c>
      <c r="H48" s="6">
        <v>1049339</v>
      </c>
      <c r="I48" s="6">
        <v>0</v>
      </c>
      <c r="J48" s="2">
        <v>0</v>
      </c>
      <c r="K48" s="2">
        <v>0</v>
      </c>
    </row>
    <row r="49" spans="1:11" x14ac:dyDescent="0.25">
      <c r="A49" s="2" t="s">
        <v>41</v>
      </c>
      <c r="B49" s="2">
        <v>2</v>
      </c>
      <c r="C49" s="3">
        <v>45212</v>
      </c>
      <c r="D49" s="3">
        <v>45238</v>
      </c>
      <c r="E49" s="2">
        <v>31968</v>
      </c>
      <c r="F49" s="6">
        <v>286000</v>
      </c>
      <c r="G49" s="6">
        <v>0</v>
      </c>
      <c r="H49" s="6">
        <v>286000</v>
      </c>
      <c r="I49" s="6">
        <v>0</v>
      </c>
      <c r="J49" s="2">
        <v>0</v>
      </c>
      <c r="K49" s="2">
        <v>0</v>
      </c>
    </row>
    <row r="50" spans="1:11" x14ac:dyDescent="0.25">
      <c r="A50" s="2" t="s">
        <v>55</v>
      </c>
      <c r="B50" s="2">
        <v>1</v>
      </c>
      <c r="C50" s="3">
        <v>45216</v>
      </c>
      <c r="D50" s="3">
        <v>45238</v>
      </c>
      <c r="E50" s="2">
        <v>31981</v>
      </c>
      <c r="F50" s="6">
        <v>159440</v>
      </c>
      <c r="G50" s="6">
        <v>0</v>
      </c>
      <c r="H50" s="6">
        <v>159440</v>
      </c>
      <c r="I50" s="6">
        <v>0</v>
      </c>
      <c r="J50" s="2">
        <v>0</v>
      </c>
      <c r="K50" s="2">
        <v>0</v>
      </c>
    </row>
    <row r="51" spans="1:11" x14ac:dyDescent="0.25">
      <c r="A51" s="2" t="s">
        <v>51</v>
      </c>
      <c r="B51" s="2">
        <v>2</v>
      </c>
      <c r="C51" s="3">
        <v>45218</v>
      </c>
      <c r="D51" s="3">
        <v>45238</v>
      </c>
      <c r="E51" s="2">
        <v>31968</v>
      </c>
      <c r="F51" s="6">
        <v>60200</v>
      </c>
      <c r="G51" s="6">
        <v>0</v>
      </c>
      <c r="H51" s="6">
        <v>60200</v>
      </c>
      <c r="I51" s="6">
        <v>0</v>
      </c>
      <c r="J51" s="2">
        <v>0</v>
      </c>
      <c r="K51" s="2">
        <v>0</v>
      </c>
    </row>
    <row r="52" spans="1:11" x14ac:dyDescent="0.25">
      <c r="A52" s="2" t="s">
        <v>15</v>
      </c>
      <c r="B52" s="2">
        <v>1</v>
      </c>
      <c r="C52" s="3">
        <v>45226</v>
      </c>
      <c r="D52" s="3">
        <v>45238</v>
      </c>
      <c r="E52" s="2">
        <v>31981</v>
      </c>
      <c r="F52" s="6">
        <v>275902</v>
      </c>
      <c r="G52" s="6">
        <v>0</v>
      </c>
      <c r="H52" s="6">
        <v>275902</v>
      </c>
      <c r="I52" s="6">
        <v>0</v>
      </c>
      <c r="J52" s="2">
        <v>0</v>
      </c>
      <c r="K52" s="2">
        <v>0</v>
      </c>
    </row>
    <row r="53" spans="1:11" x14ac:dyDescent="0.25">
      <c r="A53" s="2" t="s">
        <v>17</v>
      </c>
      <c r="B53" s="2">
        <v>1</v>
      </c>
      <c r="C53" s="3">
        <v>45226</v>
      </c>
      <c r="D53" s="3">
        <v>45238</v>
      </c>
      <c r="E53" s="2">
        <v>31981</v>
      </c>
      <c r="F53" s="6">
        <v>87086</v>
      </c>
      <c r="G53" s="6">
        <v>0</v>
      </c>
      <c r="H53" s="6">
        <v>87086</v>
      </c>
      <c r="I53" s="6">
        <v>0</v>
      </c>
      <c r="J53" s="2">
        <v>0</v>
      </c>
      <c r="K53" s="2">
        <v>0</v>
      </c>
    </row>
    <row r="54" spans="1:11" x14ac:dyDescent="0.25">
      <c r="A54" s="2" t="s">
        <v>16</v>
      </c>
      <c r="B54" s="2">
        <v>1</v>
      </c>
      <c r="C54" s="3">
        <v>45229</v>
      </c>
      <c r="D54" s="3">
        <v>45238</v>
      </c>
      <c r="E54" s="2">
        <v>31981</v>
      </c>
      <c r="F54" s="6">
        <v>315955</v>
      </c>
      <c r="G54" s="6">
        <v>0</v>
      </c>
      <c r="H54" s="6">
        <v>315955</v>
      </c>
      <c r="I54" s="6">
        <v>0</v>
      </c>
      <c r="J54" s="2">
        <v>0</v>
      </c>
      <c r="K54" s="2">
        <v>0</v>
      </c>
    </row>
    <row r="55" spans="1:11" x14ac:dyDescent="0.25">
      <c r="A55" s="2" t="s">
        <v>32</v>
      </c>
      <c r="B55" s="2">
        <v>1</v>
      </c>
      <c r="C55" s="3">
        <v>45230</v>
      </c>
      <c r="D55" s="3">
        <v>45238</v>
      </c>
      <c r="E55" s="2">
        <v>31981</v>
      </c>
      <c r="F55" s="6">
        <v>266147</v>
      </c>
      <c r="G55" s="6">
        <v>0</v>
      </c>
      <c r="H55" s="6">
        <v>266147</v>
      </c>
      <c r="I55" s="6">
        <v>0</v>
      </c>
      <c r="J55" s="2">
        <v>0</v>
      </c>
      <c r="K55" s="2">
        <v>0</v>
      </c>
    </row>
    <row r="56" spans="1:11" x14ac:dyDescent="0.25">
      <c r="A56" s="2" t="s">
        <v>29</v>
      </c>
      <c r="B56" s="2">
        <v>2</v>
      </c>
      <c r="C56" s="3">
        <v>45237</v>
      </c>
      <c r="D56" s="3">
        <v>45272</v>
      </c>
      <c r="E56" s="2">
        <v>32200</v>
      </c>
      <c r="F56" s="6">
        <v>375136</v>
      </c>
      <c r="G56" s="6">
        <v>0</v>
      </c>
      <c r="H56" s="6">
        <v>375136</v>
      </c>
      <c r="I56" s="6">
        <v>0</v>
      </c>
      <c r="J56" s="2">
        <v>0</v>
      </c>
      <c r="K56" s="2">
        <v>0</v>
      </c>
    </row>
    <row r="57" spans="1:11" x14ac:dyDescent="0.25">
      <c r="A57" s="2" t="s">
        <v>18</v>
      </c>
      <c r="B57" s="2">
        <v>1</v>
      </c>
      <c r="C57" s="3">
        <v>45241</v>
      </c>
      <c r="D57" s="3">
        <v>45272</v>
      </c>
      <c r="E57" s="2">
        <v>32203</v>
      </c>
      <c r="F57" s="6">
        <v>232783</v>
      </c>
      <c r="G57" s="6">
        <v>0</v>
      </c>
      <c r="H57" s="6">
        <v>232783</v>
      </c>
      <c r="I57" s="6">
        <v>0</v>
      </c>
      <c r="J57" s="2">
        <v>0</v>
      </c>
      <c r="K57" s="2">
        <v>0</v>
      </c>
    </row>
    <row r="58" spans="1:11" x14ac:dyDescent="0.25">
      <c r="A58" s="2" t="s">
        <v>52</v>
      </c>
      <c r="B58" s="2">
        <v>1</v>
      </c>
      <c r="C58" s="3">
        <v>45242</v>
      </c>
      <c r="D58" s="3">
        <v>45272</v>
      </c>
      <c r="E58" s="2">
        <v>32203</v>
      </c>
      <c r="F58" s="6">
        <v>85565</v>
      </c>
      <c r="G58" s="6">
        <v>0</v>
      </c>
      <c r="H58" s="6">
        <v>85565</v>
      </c>
      <c r="I58" s="6">
        <v>0</v>
      </c>
      <c r="J58" s="2">
        <v>0</v>
      </c>
      <c r="K58" s="2">
        <v>0</v>
      </c>
    </row>
    <row r="59" spans="1:11" x14ac:dyDescent="0.25">
      <c r="A59" s="2" t="s">
        <v>19</v>
      </c>
      <c r="B59" s="2">
        <v>1</v>
      </c>
      <c r="C59" s="3">
        <v>45250</v>
      </c>
      <c r="D59" s="3">
        <v>45272</v>
      </c>
      <c r="E59" s="2">
        <v>32203</v>
      </c>
      <c r="F59" s="6">
        <v>1144513</v>
      </c>
      <c r="G59" s="6">
        <v>0</v>
      </c>
      <c r="H59" s="6">
        <v>1144513</v>
      </c>
      <c r="I59" s="6">
        <v>0</v>
      </c>
      <c r="J59" s="2">
        <v>0</v>
      </c>
      <c r="K59" s="2">
        <v>0</v>
      </c>
    </row>
    <row r="60" spans="1:11" x14ac:dyDescent="0.25">
      <c r="A60" s="2" t="s">
        <v>22</v>
      </c>
      <c r="B60" s="2">
        <v>1</v>
      </c>
      <c r="C60" s="3">
        <v>45261</v>
      </c>
      <c r="D60" s="3">
        <v>45302</v>
      </c>
      <c r="E60" s="2">
        <v>32360</v>
      </c>
      <c r="F60" s="6">
        <v>276123</v>
      </c>
      <c r="G60" s="6">
        <v>0</v>
      </c>
      <c r="H60" s="6">
        <v>276123</v>
      </c>
      <c r="I60" s="6">
        <v>0</v>
      </c>
      <c r="J60" s="2">
        <v>0</v>
      </c>
      <c r="K60" s="2">
        <v>0</v>
      </c>
    </row>
    <row r="61" spans="1:11" x14ac:dyDescent="0.25">
      <c r="A61" s="2" t="s">
        <v>21</v>
      </c>
      <c r="B61" s="2">
        <v>1</v>
      </c>
      <c r="C61" s="3">
        <v>45270</v>
      </c>
      <c r="D61" s="3">
        <v>45302</v>
      </c>
      <c r="E61" s="2">
        <v>32360</v>
      </c>
      <c r="F61" s="6">
        <v>242156</v>
      </c>
      <c r="G61" s="6">
        <v>0</v>
      </c>
      <c r="H61" s="6">
        <v>242156</v>
      </c>
      <c r="I61" s="6">
        <v>0</v>
      </c>
      <c r="J61" s="2">
        <v>0</v>
      </c>
      <c r="K61" s="2">
        <v>0</v>
      </c>
    </row>
    <row r="62" spans="1:11" x14ac:dyDescent="0.25">
      <c r="A62" s="2" t="s">
        <v>20</v>
      </c>
      <c r="B62" s="2">
        <v>1</v>
      </c>
      <c r="C62" s="3">
        <v>45279</v>
      </c>
      <c r="D62" s="3">
        <v>45302</v>
      </c>
      <c r="E62" s="2">
        <v>32360</v>
      </c>
      <c r="F62" s="6">
        <v>330746</v>
      </c>
      <c r="G62" s="6">
        <v>0</v>
      </c>
      <c r="H62" s="6">
        <v>330746</v>
      </c>
      <c r="I62" s="6">
        <v>0</v>
      </c>
      <c r="J62" s="2">
        <v>0</v>
      </c>
      <c r="K62" s="2">
        <v>0</v>
      </c>
    </row>
    <row r="63" spans="1:11" x14ac:dyDescent="0.25">
      <c r="A63" s="2" t="s">
        <v>56</v>
      </c>
      <c r="B63" s="2">
        <v>1</v>
      </c>
      <c r="C63" s="3">
        <v>45283</v>
      </c>
      <c r="D63" s="3">
        <v>45302</v>
      </c>
      <c r="E63" s="2">
        <v>32360</v>
      </c>
      <c r="F63" s="6">
        <v>123416</v>
      </c>
      <c r="G63" s="6">
        <v>0</v>
      </c>
      <c r="H63" s="6">
        <v>123416</v>
      </c>
      <c r="I63" s="6">
        <v>0</v>
      </c>
      <c r="J63" s="2">
        <v>0</v>
      </c>
      <c r="K63" s="2">
        <v>0</v>
      </c>
    </row>
    <row r="64" spans="1:11" x14ac:dyDescent="0.25">
      <c r="A64" s="2" t="s">
        <v>42</v>
      </c>
      <c r="B64" s="2">
        <v>2</v>
      </c>
      <c r="C64" s="3">
        <v>45284</v>
      </c>
      <c r="D64" s="3">
        <v>45302</v>
      </c>
      <c r="E64" s="2">
        <v>32358</v>
      </c>
      <c r="F64" s="6">
        <v>114266</v>
      </c>
      <c r="G64" s="6">
        <v>0</v>
      </c>
      <c r="H64" s="6">
        <v>114266</v>
      </c>
      <c r="I64" s="6">
        <v>0</v>
      </c>
      <c r="J64" s="2">
        <v>0</v>
      </c>
      <c r="K64" s="2">
        <v>0</v>
      </c>
    </row>
    <row r="65" spans="8:8" x14ac:dyDescent="0.25">
      <c r="H65" s="4">
        <f>SUM(H18:H64)</f>
        <v>17823854</v>
      </c>
    </row>
  </sheetData>
  <sortState xmlns:xlrd2="http://schemas.microsoft.com/office/spreadsheetml/2017/richdata2" ref="A3:K49">
    <sortCondition ref="D3:D49"/>
    <sortCondition ref="A3:A49"/>
  </sortState>
  <mergeCells count="3">
    <mergeCell ref="C1:I1"/>
    <mergeCell ref="C2:I2"/>
    <mergeCell ref="C4:I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FEB-6-24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</dc:creator>
  <cp:lastModifiedBy>Stefany Arana Garcia</cp:lastModifiedBy>
  <dcterms:created xsi:type="dcterms:W3CDTF">2024-02-06T20:53:28Z</dcterms:created>
  <dcterms:modified xsi:type="dcterms:W3CDTF">2024-02-09T15:35:14Z</dcterms:modified>
</cp:coreProperties>
</file>