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3\Areas\CxPSalud\CARTERA\CARTERAS EN EL CORREO\AÑO 2023\12. DICIEMBRE\NIT 817003532 QUILISALUD\"/>
    </mc:Choice>
  </mc:AlternateContent>
  <bookViews>
    <workbookView xWindow="0" yWindow="0" windowWidth="20490" windowHeight="715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G38" i="1" l="1"/>
  <c r="F38" i="1"/>
</calcChain>
</file>

<file path=xl/connections.xml><?xml version="1.0" encoding="utf-8"?>
<connections xmlns="http://schemas.openxmlformats.org/spreadsheetml/2006/main">
  <connection id="1" name="Cartera (3)" type="4" refreshedVersion="0" background="1">
    <webPr xml="1" sourceData="1" url="C:\Users\aux_cartera\Downloads\Cartera (3).xls" htmlTables="1" htmlFormat="all"/>
  </connection>
</connections>
</file>

<file path=xl/sharedStrings.xml><?xml version="1.0" encoding="utf-8"?>
<sst xmlns="http://schemas.openxmlformats.org/spreadsheetml/2006/main" count="115" uniqueCount="47">
  <si>
    <t>sfactura</t>
  </si>
  <si>
    <t>fechafactura</t>
  </si>
  <si>
    <t>contrato</t>
  </si>
  <si>
    <t>nitcliente</t>
  </si>
  <si>
    <t>nombrecliente</t>
  </si>
  <si>
    <t>valorempresa</t>
  </si>
  <si>
    <t>saldo</t>
  </si>
  <si>
    <t>FV824868</t>
  </si>
  <si>
    <t>FV827597</t>
  </si>
  <si>
    <t>FV832202</t>
  </si>
  <si>
    <t>EX103374</t>
  </si>
  <si>
    <t>FV874749</t>
  </si>
  <si>
    <t>EX114627</t>
  </si>
  <si>
    <t>FV953683</t>
  </si>
  <si>
    <t>FV960972</t>
  </si>
  <si>
    <t>FV977869</t>
  </si>
  <si>
    <t>EX125258</t>
  </si>
  <si>
    <t>EX125265</t>
  </si>
  <si>
    <t>FV1041142</t>
  </si>
  <si>
    <t>FV1477814</t>
  </si>
  <si>
    <t>FV1493975</t>
  </si>
  <si>
    <t>FV1497780</t>
  </si>
  <si>
    <t>EX206737</t>
  </si>
  <si>
    <t>EX210152</t>
  </si>
  <si>
    <t>FV1546019</t>
  </si>
  <si>
    <t>FEV3512</t>
  </si>
  <si>
    <t>FEXV2672</t>
  </si>
  <si>
    <t>FEV7753</t>
  </si>
  <si>
    <t>FEV9724</t>
  </si>
  <si>
    <t>FEXV24809</t>
  </si>
  <si>
    <t>FEV136689</t>
  </si>
  <si>
    <t>FEXV51900</t>
  </si>
  <si>
    <t>FEV135832</t>
  </si>
  <si>
    <t>FEV141064</t>
  </si>
  <si>
    <t>FEXV52734</t>
  </si>
  <si>
    <t>FEV171851</t>
  </si>
  <si>
    <t>FEV185181</t>
  </si>
  <si>
    <t>FEV186417</t>
  </si>
  <si>
    <t>FEV192738</t>
  </si>
  <si>
    <t>FEV199021</t>
  </si>
  <si>
    <t>FEV139614</t>
  </si>
  <si>
    <t>FEXV52927</t>
  </si>
  <si>
    <t>FEXV55473</t>
  </si>
  <si>
    <t>COMFENALCO CONTRI PEYDT</t>
  </si>
  <si>
    <t>COMFENALCO CONTRI REC</t>
  </si>
  <si>
    <t>COMFENALCO SUB PEYDT</t>
  </si>
  <si>
    <t>CAJA DE COMPENSACION FAMILIAR DEL VALLE DEL CAUCA - COMFENALCO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</si>
</sst>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49" fontId="0" fillId="0" borderId="0" xfId="0" applyNumberFormat="1"/>
    <xf numFmtId="22" fontId="0" fillId="0" borderId="0" xfId="0" applyNumberFormat="1"/>
    <xf numFmtId="164" fontId="0" fillId="0" borderId="0" xfId="1" applyFont="1"/>
  </cellXfs>
  <cellStyles count="2">
    <cellStyle name="Millares" xfId="1" builtinId="3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ArrayOfSP_VW_ANALISISCARTERAResult">
        <xsd:complexType>
          <xsd:sequence minOccurs="0">
            <xsd:element minOccurs="0" maxOccurs="unbounded" nillable="true" name="SP_VW_ANALISISCARTERAResult" form="unqualified">
              <xsd:complexType>
                <xsd:all>
                  <xsd:element minOccurs="0" nillable="true" type="xsd:integer" name="id" form="unqualified"/>
                  <xsd:element minOccurs="0" nillable="true" type="xsd:integer" name="idfactura" form="unqualified"/>
                  <xsd:element minOccurs="0" nillable="true" type="xsd:string" name="sfactura" form="unqualified"/>
                  <xsd:element minOccurs="0" nillable="true" type="xsd:dateTime" name="fechafactura" form="unqualified"/>
                  <xsd:element minOccurs="0" nillable="true" type="xsd:string" name="tipofactura" form="unqualified"/>
                  <xsd:element minOccurs="0" nillable="true" type="xsd:string" name="empresa" form="unqualified"/>
                  <xsd:element minOccurs="0" nillable="true" type="xsd:string" name="empresadir" form="unqualified"/>
                  <xsd:element minOccurs="0" nillable="true" type="xsd:string" name="empresatel" form="unqualified"/>
                  <xsd:element minOccurs="0" nillable="true" type="xsd:integer" name="idcontrato" form="unqualified"/>
                  <xsd:element minOccurs="0" nillable="true" type="xsd:string" name="contrato" form="unqualified"/>
                  <xsd:element minOccurs="0" nillable="true" type="xsd:integer" name="nitcliente" form="unqualified"/>
                  <xsd:element minOccurs="0" nillable="true" type="xsd:string" name="nombrecliente" form="unqualified"/>
                  <xsd:element minOccurs="0" nillable="true" type="xsd:string" name="direccioncliente" form="unqualified"/>
                  <xsd:element minOccurs="0" nillable="true" type="xsd:string" name="telefonocliente" form="unqualified"/>
                  <xsd:element minOccurs="0" nillable="true" type="xsd:integer" name="idsede" form="unqualified"/>
                  <xsd:element minOccurs="0" nillable="true" type="xsd:string" name="nombresede" form="unqualified"/>
                  <xsd:element minOccurs="0" nillable="true" type="xsd:integer" name="idradicacion" form="unqualified"/>
                  <xsd:element minOccurs="0" nillable="true" type="xsd:dateTime" name="fecharadicacion" form="unqualified"/>
                  <xsd:element minOccurs="0" nillable="true" type="xsd:string" name="facturador" form="unqualified"/>
                  <xsd:element minOccurs="0" nillable="true" type="xsd:integer" name="valorfactura" form="unqualified"/>
                  <xsd:element minOccurs="0" nillable="true" type="xsd:integer" name="valorempresa" form="unqualified"/>
                  <xsd:element minOccurs="0" nillable="true" type="xsd:integer" name="valornotascredito" form="unqualified"/>
                  <xsd:element minOccurs="0" nillable="true" type="xsd:integer" name="valornotasdebito" form="unqualified"/>
                  <xsd:element minOccurs="0" nillable="true" type="xsd:integer" name="valorpagado" form="unqualified"/>
                  <xsd:element minOccurs="0" nillable="true" type="xsd:integer" name="valordeducidoenelpago" form="unqualified"/>
                  <xsd:element minOccurs="0" nillable="true" type="xsd:integer" name="valorglosaaceptada" form="unqualified"/>
                  <xsd:element minOccurs="0" nillable="true" type="xsd:integer" name="saldo" form="unqualified"/>
                  <xsd:element minOccurs="0" nillable="true" type="xsd:integer" name="dias" form="unqualified"/>
                  <xsd:element minOccurs="0" nillable="true" type="xsd:integer" name="d0a30" form="unqualified"/>
                  <xsd:element minOccurs="0" nillable="true" type="xsd:integer" name="d31a60" form="unqualified"/>
                  <xsd:element minOccurs="0" nillable="true" type="xsd:integer" name="d61a90" form="unqualified"/>
                  <xsd:element minOccurs="0" nillable="true" type="xsd:integer" name="d91a120" form="unqualified"/>
                  <xsd:element minOccurs="0" nillable="true" type="xsd:integer" name="d121a150" form="unqualified"/>
                  <xsd:element minOccurs="0" nillable="true" type="xsd:integer" name="d151a180" form="unqualified"/>
                  <xsd:element minOccurs="0" nillable="true" type="xsd:integer" name="d181a360" form="unqualified"/>
                  <xsd:element minOccurs="0" nillable="true" type="xsd:integer" name="d361a1000" form="unqualified"/>
                  <xsd:element minOccurs="0" nillable="true" type="xsd:integer" name="idusuario" form="unqualified"/>
                  <xsd:element minOccurs="0" nillable="true" type="xsd:string" name="tipoidentificacion" form="unqualified"/>
                  <xsd:element minOccurs="0" nillable="true" type="xsd:integer" name="identificacion" form="unqualified"/>
                  <xsd:element minOccurs="0" nillable="true" type="xsd:string" name="paciente" form="unqualified"/>
                </xsd:all>
              </xsd:complexType>
            </xsd:element>
          </xsd:sequence>
        </xsd:complexType>
      </xsd:element>
    </xsd:schema>
  </Schema>
  <Map ID="1" Name="ArrayOfSP_VW_ANALISISCARTERAResult_Map" RootElement="ArrayOfSP_VW_ANALISISCARTERAResult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a1" displayName="Tabla1" ref="A1:G38" tableType="xml" totalsRowCount="1" connectionId="1">
  <tableColumns count="7">
    <tableColumn id="3" uniqueName="sfactura" name="sfactura">
      <xmlColumnPr mapId="1" xpath="/ArrayOfSP_VW_ANALISISCARTERAResult/SP_VW_ANALISISCARTERAResult/sfactura" xmlDataType="string"/>
    </tableColumn>
    <tableColumn id="4" uniqueName="fechafactura" name="fechafactura">
      <xmlColumnPr mapId="1" xpath="/ArrayOfSP_VW_ANALISISCARTERAResult/SP_VW_ANALISISCARTERAResult/fechafactura" xmlDataType="dateTime"/>
    </tableColumn>
    <tableColumn id="10" uniqueName="contrato" name="contrato">
      <xmlColumnPr mapId="1" xpath="/ArrayOfSP_VW_ANALISISCARTERAResult/SP_VW_ANALISISCARTERAResult/contrato" xmlDataType="string"/>
    </tableColumn>
    <tableColumn id="11" uniqueName="nitcliente" name="nitcliente">
      <xmlColumnPr mapId="1" xpath="/ArrayOfSP_VW_ANALISISCARTERAResult/SP_VW_ANALISISCARTERAResult/nitcliente" xmlDataType="integer"/>
    </tableColumn>
    <tableColumn id="12" uniqueName="nombrecliente" name="nombrecliente">
      <xmlColumnPr mapId="1" xpath="/ArrayOfSP_VW_ANALISISCARTERAResult/SP_VW_ANALISISCARTERAResult/nombrecliente" xmlDataType="string"/>
    </tableColumn>
    <tableColumn id="21" uniqueName="valorempresa" name="valorempresa" totalsRowFunction="sum" totalsRowDxfId="1" dataCellStyle="Millares">
      <xmlColumnPr mapId="1" xpath="/ArrayOfSP_VW_ANALISISCARTERAResult/SP_VW_ANALISISCARTERAResult/valorempresa" xmlDataType="integer"/>
    </tableColumn>
    <tableColumn id="27" uniqueName="saldo" name="saldo" totalsRowFunction="sum" totalsRowDxfId="0" dataCellStyle="Millares">
      <xmlColumnPr mapId="1" xpath="/ArrayOfSP_VW_ANALISISCARTERAResult/SP_VW_ANALISISCARTERAResult/saldo" xmlDataType="integer"/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topLeftCell="A18" workbookViewId="0">
      <selection activeCell="E29" sqref="E29"/>
    </sheetView>
  </sheetViews>
  <sheetFormatPr baseColWidth="10" defaultRowHeight="15" x14ac:dyDescent="0.25"/>
  <cols>
    <col min="1" max="1" width="10.42578125" bestFit="1" customWidth="1"/>
    <col min="2" max="2" width="15.7109375" bestFit="1" customWidth="1"/>
    <col min="3" max="3" width="26.85546875" bestFit="1" customWidth="1"/>
    <col min="4" max="4" width="11.85546875" bestFit="1" customWidth="1"/>
    <col min="5" max="5" width="67" bestFit="1" customWidth="1"/>
    <col min="6" max="6" width="15.42578125" style="3" bestFit="1" customWidth="1"/>
    <col min="7" max="7" width="11.5703125" style="3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3" t="s">
        <v>5</v>
      </c>
      <c r="G1" s="3" t="s">
        <v>6</v>
      </c>
    </row>
    <row r="2" spans="1:7" x14ac:dyDescent="0.25">
      <c r="A2" s="1" t="s">
        <v>7</v>
      </c>
      <c r="B2" s="2">
        <v>42716</v>
      </c>
      <c r="C2" s="1" t="s">
        <v>43</v>
      </c>
      <c r="D2">
        <v>890303093</v>
      </c>
      <c r="E2" s="1" t="s">
        <v>46</v>
      </c>
      <c r="F2" s="3">
        <v>5375</v>
      </c>
      <c r="G2" s="3">
        <v>5375</v>
      </c>
    </row>
    <row r="3" spans="1:7" x14ac:dyDescent="0.25">
      <c r="A3" s="1" t="s">
        <v>8</v>
      </c>
      <c r="B3" s="2">
        <v>42720</v>
      </c>
      <c r="C3" s="1" t="s">
        <v>43</v>
      </c>
      <c r="D3">
        <v>890303093</v>
      </c>
      <c r="E3" s="1" t="s">
        <v>46</v>
      </c>
      <c r="F3" s="3">
        <v>4140</v>
      </c>
      <c r="G3" s="3">
        <v>4140</v>
      </c>
    </row>
    <row r="4" spans="1:7" x14ac:dyDescent="0.25">
      <c r="A4" s="1" t="s">
        <v>9</v>
      </c>
      <c r="B4" s="2">
        <v>42727</v>
      </c>
      <c r="C4" s="1" t="s">
        <v>43</v>
      </c>
      <c r="D4">
        <v>890303093</v>
      </c>
      <c r="E4" s="1" t="s">
        <v>46</v>
      </c>
      <c r="F4" s="3">
        <v>4140</v>
      </c>
      <c r="G4" s="3">
        <v>4140</v>
      </c>
    </row>
    <row r="5" spans="1:7" x14ac:dyDescent="0.25">
      <c r="A5" s="1" t="s">
        <v>10</v>
      </c>
      <c r="B5" s="2">
        <v>42781</v>
      </c>
      <c r="C5" s="1" t="s">
        <v>43</v>
      </c>
      <c r="D5">
        <v>890303093</v>
      </c>
      <c r="E5" s="1" t="s">
        <v>46</v>
      </c>
      <c r="F5" s="3">
        <v>4430</v>
      </c>
      <c r="G5" s="3">
        <v>4430</v>
      </c>
    </row>
    <row r="6" spans="1:7" x14ac:dyDescent="0.25">
      <c r="A6" s="1" t="s">
        <v>11</v>
      </c>
      <c r="B6" s="2">
        <v>42798</v>
      </c>
      <c r="C6" s="1" t="s">
        <v>43</v>
      </c>
      <c r="D6">
        <v>890303093</v>
      </c>
      <c r="E6" s="1" t="s">
        <v>46</v>
      </c>
      <c r="F6" s="3">
        <v>13290</v>
      </c>
      <c r="G6" s="3">
        <v>13290</v>
      </c>
    </row>
    <row r="7" spans="1:7" x14ac:dyDescent="0.25">
      <c r="A7" s="1" t="s">
        <v>12</v>
      </c>
      <c r="B7" s="2">
        <v>42934</v>
      </c>
      <c r="C7" s="1" t="s">
        <v>43</v>
      </c>
      <c r="D7">
        <v>890303093</v>
      </c>
      <c r="E7" s="1" t="s">
        <v>46</v>
      </c>
      <c r="F7" s="3">
        <v>13140</v>
      </c>
      <c r="G7" s="3">
        <v>13140</v>
      </c>
    </row>
    <row r="8" spans="1:7" x14ac:dyDescent="0.25">
      <c r="A8" s="1" t="s">
        <v>13</v>
      </c>
      <c r="B8" s="2">
        <v>42935</v>
      </c>
      <c r="C8" s="1" t="s">
        <v>43</v>
      </c>
      <c r="D8">
        <v>890303093</v>
      </c>
      <c r="E8" s="1" t="s">
        <v>46</v>
      </c>
      <c r="F8" s="3">
        <v>4430</v>
      </c>
      <c r="G8" s="3">
        <v>4430</v>
      </c>
    </row>
    <row r="9" spans="1:7" x14ac:dyDescent="0.25">
      <c r="A9" s="1" t="s">
        <v>14</v>
      </c>
      <c r="B9" s="2">
        <v>42948</v>
      </c>
      <c r="C9" s="1" t="s">
        <v>43</v>
      </c>
      <c r="D9">
        <v>890303093</v>
      </c>
      <c r="E9" s="1" t="s">
        <v>46</v>
      </c>
      <c r="F9" s="3">
        <v>4430</v>
      </c>
      <c r="G9" s="3">
        <v>4430</v>
      </c>
    </row>
    <row r="10" spans="1:7" x14ac:dyDescent="0.25">
      <c r="A10" s="1" t="s">
        <v>15</v>
      </c>
      <c r="B10" s="2">
        <v>42977</v>
      </c>
      <c r="C10" s="1" t="s">
        <v>43</v>
      </c>
      <c r="D10">
        <v>890303093</v>
      </c>
      <c r="E10" s="1" t="s">
        <v>46</v>
      </c>
      <c r="F10" s="3">
        <v>29510</v>
      </c>
      <c r="G10" s="3">
        <v>29510</v>
      </c>
    </row>
    <row r="11" spans="1:7" x14ac:dyDescent="0.25">
      <c r="A11" s="1" t="s">
        <v>16</v>
      </c>
      <c r="B11" s="2">
        <v>43040</v>
      </c>
      <c r="C11" s="1" t="s">
        <v>43</v>
      </c>
      <c r="D11">
        <v>890303093</v>
      </c>
      <c r="E11" s="1" t="s">
        <v>46</v>
      </c>
      <c r="F11" s="3">
        <v>4430</v>
      </c>
      <c r="G11" s="3">
        <v>4430</v>
      </c>
    </row>
    <row r="12" spans="1:7" x14ac:dyDescent="0.25">
      <c r="A12" s="1" t="s">
        <v>17</v>
      </c>
      <c r="B12" s="2">
        <v>43040</v>
      </c>
      <c r="C12" s="1" t="s">
        <v>43</v>
      </c>
      <c r="D12">
        <v>890303093</v>
      </c>
      <c r="E12" s="1" t="s">
        <v>46</v>
      </c>
      <c r="F12" s="3">
        <v>4430</v>
      </c>
      <c r="G12" s="3">
        <v>4430</v>
      </c>
    </row>
    <row r="13" spans="1:7" x14ac:dyDescent="0.25">
      <c r="A13" s="1" t="s">
        <v>18</v>
      </c>
      <c r="B13" s="2">
        <v>43084</v>
      </c>
      <c r="C13" s="1" t="s">
        <v>43</v>
      </c>
      <c r="D13">
        <v>890303093</v>
      </c>
      <c r="E13" s="1" t="s">
        <v>46</v>
      </c>
      <c r="F13" s="3">
        <v>4430</v>
      </c>
      <c r="G13" s="3">
        <v>4430</v>
      </c>
    </row>
    <row r="14" spans="1:7" x14ac:dyDescent="0.25">
      <c r="A14" s="1" t="s">
        <v>19</v>
      </c>
      <c r="B14" s="2">
        <v>43834</v>
      </c>
      <c r="C14" s="1" t="s">
        <v>43</v>
      </c>
      <c r="D14">
        <v>890303093</v>
      </c>
      <c r="E14" s="1" t="s">
        <v>46</v>
      </c>
      <c r="F14" s="3">
        <v>13886</v>
      </c>
      <c r="G14" s="3">
        <v>13886</v>
      </c>
    </row>
    <row r="15" spans="1:7" x14ac:dyDescent="0.25">
      <c r="A15" s="1" t="s">
        <v>20</v>
      </c>
      <c r="B15" s="2">
        <v>43861</v>
      </c>
      <c r="C15" s="1" t="s">
        <v>43</v>
      </c>
      <c r="D15">
        <v>890303093</v>
      </c>
      <c r="E15" s="1" t="s">
        <v>46</v>
      </c>
      <c r="F15" s="3">
        <v>18579</v>
      </c>
      <c r="G15" s="3">
        <v>18579</v>
      </c>
    </row>
    <row r="16" spans="1:7" x14ac:dyDescent="0.25">
      <c r="A16" s="1" t="s">
        <v>21</v>
      </c>
      <c r="B16" s="2">
        <v>43868</v>
      </c>
      <c r="C16" s="1" t="s">
        <v>43</v>
      </c>
      <c r="D16">
        <v>890303093</v>
      </c>
      <c r="E16" s="1" t="s">
        <v>46</v>
      </c>
      <c r="F16" s="3">
        <v>13500</v>
      </c>
      <c r="G16" s="3">
        <v>13500</v>
      </c>
    </row>
    <row r="17" spans="1:7" x14ac:dyDescent="0.25">
      <c r="A17" s="1" t="s">
        <v>22</v>
      </c>
      <c r="B17" s="2">
        <v>43984</v>
      </c>
      <c r="C17" s="1" t="s">
        <v>43</v>
      </c>
      <c r="D17">
        <v>890303093</v>
      </c>
      <c r="E17" s="1" t="s">
        <v>46</v>
      </c>
      <c r="F17" s="3">
        <v>4693</v>
      </c>
      <c r="G17" s="3">
        <v>4693</v>
      </c>
    </row>
    <row r="18" spans="1:7" x14ac:dyDescent="0.25">
      <c r="A18" s="1" t="s">
        <v>23</v>
      </c>
      <c r="B18" s="2">
        <v>44012</v>
      </c>
      <c r="C18" s="1" t="s">
        <v>43</v>
      </c>
      <c r="D18">
        <v>890303093</v>
      </c>
      <c r="E18" s="1" t="s">
        <v>46</v>
      </c>
      <c r="F18" s="3">
        <v>9386</v>
      </c>
      <c r="G18" s="3">
        <v>9386</v>
      </c>
    </row>
    <row r="19" spans="1:7" x14ac:dyDescent="0.25">
      <c r="A19" s="1" t="s">
        <v>24</v>
      </c>
      <c r="B19" s="2">
        <v>44021</v>
      </c>
      <c r="C19" s="1" t="s">
        <v>43</v>
      </c>
      <c r="D19">
        <v>890303093</v>
      </c>
      <c r="E19" s="1" t="s">
        <v>46</v>
      </c>
      <c r="F19" s="3">
        <v>18579</v>
      </c>
      <c r="G19" s="3">
        <v>18579</v>
      </c>
    </row>
    <row r="20" spans="1:7" x14ac:dyDescent="0.25">
      <c r="A20" s="1" t="s">
        <v>25</v>
      </c>
      <c r="B20" s="2">
        <v>44121</v>
      </c>
      <c r="C20" s="1" t="s">
        <v>43</v>
      </c>
      <c r="D20">
        <v>890303093</v>
      </c>
      <c r="E20" s="1" t="s">
        <v>46</v>
      </c>
      <c r="F20" s="3">
        <v>4690</v>
      </c>
      <c r="G20" s="3">
        <v>4690</v>
      </c>
    </row>
    <row r="21" spans="1:7" x14ac:dyDescent="0.25">
      <c r="A21" s="1" t="s">
        <v>26</v>
      </c>
      <c r="B21" s="2">
        <v>44125</v>
      </c>
      <c r="C21" s="1" t="s">
        <v>43</v>
      </c>
      <c r="D21">
        <v>890303093</v>
      </c>
      <c r="E21" s="1" t="s">
        <v>46</v>
      </c>
      <c r="F21" s="3">
        <v>4690</v>
      </c>
      <c r="G21" s="3">
        <v>4690</v>
      </c>
    </row>
    <row r="22" spans="1:7" x14ac:dyDescent="0.25">
      <c r="A22" s="1" t="s">
        <v>27</v>
      </c>
      <c r="B22" s="2">
        <v>44139</v>
      </c>
      <c r="C22" s="1" t="s">
        <v>43</v>
      </c>
      <c r="D22">
        <v>890303093</v>
      </c>
      <c r="E22" s="1" t="s">
        <v>46</v>
      </c>
      <c r="F22" s="3">
        <v>14079</v>
      </c>
      <c r="G22" s="3">
        <v>14079</v>
      </c>
    </row>
    <row r="23" spans="1:7" x14ac:dyDescent="0.25">
      <c r="A23" s="1" t="s">
        <v>28</v>
      </c>
      <c r="B23" s="2">
        <v>44147</v>
      </c>
      <c r="C23" s="1" t="s">
        <v>43</v>
      </c>
      <c r="D23">
        <v>890303093</v>
      </c>
      <c r="E23" s="1" t="s">
        <v>46</v>
      </c>
      <c r="F23" s="3">
        <v>50700</v>
      </c>
      <c r="G23" s="3">
        <v>50700</v>
      </c>
    </row>
    <row r="24" spans="1:7" x14ac:dyDescent="0.25">
      <c r="A24" s="1" t="s">
        <v>29</v>
      </c>
      <c r="B24" s="2">
        <v>44364</v>
      </c>
      <c r="C24" s="1" t="s">
        <v>43</v>
      </c>
      <c r="D24">
        <v>890303093</v>
      </c>
      <c r="E24" s="1" t="s">
        <v>46</v>
      </c>
      <c r="F24" s="3">
        <v>4693</v>
      </c>
      <c r="G24" s="3">
        <v>4693</v>
      </c>
    </row>
    <row r="25" spans="1:7" x14ac:dyDescent="0.25">
      <c r="A25" s="1" t="s">
        <v>30</v>
      </c>
      <c r="B25" s="2">
        <v>44789</v>
      </c>
      <c r="C25" s="1" t="s">
        <v>43</v>
      </c>
      <c r="D25">
        <v>890303093</v>
      </c>
      <c r="E25" s="1" t="s">
        <v>46</v>
      </c>
      <c r="F25" s="3">
        <v>14079</v>
      </c>
      <c r="G25" s="3">
        <v>4693</v>
      </c>
    </row>
    <row r="26" spans="1:7" x14ac:dyDescent="0.25">
      <c r="A26" s="1" t="s">
        <v>31</v>
      </c>
      <c r="B26" s="2">
        <v>44799</v>
      </c>
      <c r="C26" s="1" t="s">
        <v>43</v>
      </c>
      <c r="D26">
        <v>890303093</v>
      </c>
      <c r="E26" s="1" t="s">
        <v>46</v>
      </c>
      <c r="F26" s="3">
        <v>4693</v>
      </c>
      <c r="G26" s="3">
        <v>4693</v>
      </c>
    </row>
    <row r="27" spans="1:7" x14ac:dyDescent="0.25">
      <c r="A27" s="1" t="s">
        <v>32</v>
      </c>
      <c r="B27" s="2">
        <v>44779</v>
      </c>
      <c r="C27" s="1" t="s">
        <v>43</v>
      </c>
      <c r="D27">
        <v>890303093</v>
      </c>
      <c r="E27" s="1" t="s">
        <v>46</v>
      </c>
      <c r="F27" s="3">
        <v>4690</v>
      </c>
      <c r="G27" s="3">
        <v>4690</v>
      </c>
    </row>
    <row r="28" spans="1:7" x14ac:dyDescent="0.25">
      <c r="A28" s="1" t="s">
        <v>33</v>
      </c>
      <c r="B28" s="2">
        <v>44830</v>
      </c>
      <c r="C28" s="1" t="s">
        <v>43</v>
      </c>
      <c r="D28">
        <v>890303093</v>
      </c>
      <c r="E28" s="1" t="s">
        <v>46</v>
      </c>
      <c r="F28" s="3">
        <v>4693</v>
      </c>
      <c r="G28" s="3">
        <v>4693</v>
      </c>
    </row>
    <row r="29" spans="1:7" x14ac:dyDescent="0.25">
      <c r="A29" s="1" t="s">
        <v>34</v>
      </c>
      <c r="B29" s="2">
        <v>44820</v>
      </c>
      <c r="C29" s="1" t="s">
        <v>43</v>
      </c>
      <c r="D29">
        <v>890303093</v>
      </c>
      <c r="E29" s="1" t="s">
        <v>46</v>
      </c>
      <c r="F29" s="3">
        <v>6300</v>
      </c>
      <c r="G29" s="3">
        <v>6300</v>
      </c>
    </row>
    <row r="30" spans="1:7" x14ac:dyDescent="0.25">
      <c r="A30" s="1" t="s">
        <v>35</v>
      </c>
      <c r="B30" s="2">
        <v>45064.425300925926</v>
      </c>
      <c r="C30" s="1" t="s">
        <v>43</v>
      </c>
      <c r="D30">
        <v>890303093</v>
      </c>
      <c r="E30" s="1" t="s">
        <v>46</v>
      </c>
      <c r="F30" s="3">
        <v>10767</v>
      </c>
      <c r="G30" s="3">
        <v>10767</v>
      </c>
    </row>
    <row r="31" spans="1:7" x14ac:dyDescent="0.25">
      <c r="A31" s="1" t="s">
        <v>36</v>
      </c>
      <c r="B31" s="2">
        <v>45148.477060185185</v>
      </c>
      <c r="C31" s="1" t="s">
        <v>43</v>
      </c>
      <c r="D31">
        <v>890303093</v>
      </c>
      <c r="E31" s="1" t="s">
        <v>46</v>
      </c>
      <c r="F31" s="3">
        <v>21322</v>
      </c>
      <c r="G31" s="3">
        <v>21322</v>
      </c>
    </row>
    <row r="32" spans="1:7" x14ac:dyDescent="0.25">
      <c r="A32" s="1" t="s">
        <v>37</v>
      </c>
      <c r="B32" s="2">
        <v>45155.451597222222</v>
      </c>
      <c r="C32" s="1" t="s">
        <v>43</v>
      </c>
      <c r="D32">
        <v>890303093</v>
      </c>
      <c r="E32" s="1" t="s">
        <v>46</v>
      </c>
      <c r="F32" s="3">
        <v>10661</v>
      </c>
      <c r="G32" s="3">
        <v>10661</v>
      </c>
    </row>
    <row r="33" spans="1:7" x14ac:dyDescent="0.25">
      <c r="A33" s="1" t="s">
        <v>38</v>
      </c>
      <c r="B33" s="2">
        <v>45190.602326388886</v>
      </c>
      <c r="C33" s="1" t="s">
        <v>44</v>
      </c>
      <c r="D33">
        <v>890303093</v>
      </c>
      <c r="E33" s="1" t="s">
        <v>46</v>
      </c>
      <c r="F33" s="3">
        <v>10661</v>
      </c>
      <c r="G33" s="3">
        <v>10661</v>
      </c>
    </row>
    <row r="34" spans="1:7" x14ac:dyDescent="0.25">
      <c r="A34" s="1" t="s">
        <v>39</v>
      </c>
      <c r="B34" s="2">
        <v>45227.412002314813</v>
      </c>
      <c r="C34" s="1" t="s">
        <v>44</v>
      </c>
      <c r="D34">
        <v>890303093</v>
      </c>
      <c r="E34" s="1" t="s">
        <v>46</v>
      </c>
      <c r="F34" s="3">
        <v>10661</v>
      </c>
      <c r="G34" s="3">
        <v>10661</v>
      </c>
    </row>
    <row r="35" spans="1:7" x14ac:dyDescent="0.25">
      <c r="A35" s="1" t="s">
        <v>40</v>
      </c>
      <c r="B35" s="2">
        <v>44817</v>
      </c>
      <c r="C35" s="1" t="s">
        <v>45</v>
      </c>
      <c r="D35">
        <v>890303093</v>
      </c>
      <c r="E35" s="1" t="s">
        <v>46</v>
      </c>
      <c r="F35" s="3">
        <v>6003</v>
      </c>
      <c r="G35" s="3">
        <v>6003</v>
      </c>
    </row>
    <row r="36" spans="1:7" x14ac:dyDescent="0.25">
      <c r="A36" s="1" t="s">
        <v>41</v>
      </c>
      <c r="B36" s="2">
        <v>44825</v>
      </c>
      <c r="C36" s="1" t="s">
        <v>45</v>
      </c>
      <c r="D36">
        <v>890303093</v>
      </c>
      <c r="E36" s="1" t="s">
        <v>46</v>
      </c>
      <c r="F36" s="3">
        <v>6003</v>
      </c>
      <c r="G36" s="3">
        <v>6003</v>
      </c>
    </row>
    <row r="37" spans="1:7" x14ac:dyDescent="0.25">
      <c r="A37" s="1" t="s">
        <v>42</v>
      </c>
      <c r="B37" s="2">
        <v>44897</v>
      </c>
      <c r="C37" s="1" t="s">
        <v>45</v>
      </c>
      <c r="D37">
        <v>890303093</v>
      </c>
      <c r="E37" s="1" t="s">
        <v>46</v>
      </c>
      <c r="F37" s="3">
        <v>21892</v>
      </c>
      <c r="G37" s="3">
        <v>21892</v>
      </c>
    </row>
    <row r="38" spans="1:7" x14ac:dyDescent="0.25">
      <c r="F38" s="3">
        <f>SUBTOTAL(109,Tabla1[valorempresa])</f>
        <v>386075</v>
      </c>
      <c r="G38" s="3">
        <f>SUBTOTAL(109,Tabla1[saldo])</f>
        <v>376689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aux_cartera</dc:creator>
  <cp:lastModifiedBy>Geraldine Valencia Zambrano</cp:lastModifiedBy>
  <dcterms:created xsi:type="dcterms:W3CDTF">2023-11-25T15:40:24Z</dcterms:created>
  <dcterms:modified xsi:type="dcterms:W3CDTF">2023-11-27T18:18:37Z</dcterms:modified>
</cp:coreProperties>
</file>