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angquica\Desktop\CRISTO REY\CIRCULARIZACION DE CARTERA\OCTUBRE\COMFENALCO VALLE EPS\"/>
    </mc:Choice>
  </mc:AlternateContent>
  <xr:revisionPtr revIDLastSave="0" documentId="13_ncr:1_{F435D840-B820-4B94-8582-6CFA809B73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MFENALCO-31 OCTUBRE" sheetId="5" r:id="rId1"/>
  </sheets>
  <externalReferences>
    <externalReference r:id="rId2"/>
  </externalReferences>
  <definedNames>
    <definedName name="_xlnm._FilterDatabase" localSheetId="0" hidden="1">'COMFENALCO-31 OCTUBRE'!$A$9:$N$612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0" roundtripDataSignature="AMtx7mgNcyySI0T2/p2VIjwsz+z1yqtOyg=="/>
    </ext>
  </extLst>
</workbook>
</file>

<file path=xl/calcChain.xml><?xml version="1.0" encoding="utf-8"?>
<calcChain xmlns="http://schemas.openxmlformats.org/spreadsheetml/2006/main">
  <c r="F612" i="5" l="1"/>
  <c r="G612" i="5"/>
  <c r="H612" i="5"/>
  <c r="I612" i="5"/>
  <c r="J612" i="5"/>
  <c r="K612" i="5"/>
  <c r="E612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54" i="5"/>
  <c r="E155" i="5"/>
  <c r="E156" i="5"/>
  <c r="E157" i="5"/>
  <c r="E158" i="5"/>
  <c r="E159" i="5"/>
  <c r="E160" i="5"/>
  <c r="E161" i="5"/>
  <c r="E162" i="5"/>
  <c r="E163" i="5"/>
  <c r="E164" i="5"/>
  <c r="E165" i="5"/>
  <c r="E166" i="5"/>
  <c r="E167" i="5"/>
  <c r="E168" i="5"/>
  <c r="E169" i="5"/>
  <c r="E170" i="5"/>
  <c r="E171" i="5"/>
  <c r="E172" i="5"/>
  <c r="E173" i="5"/>
  <c r="E174" i="5"/>
  <c r="E175" i="5"/>
  <c r="E176" i="5"/>
  <c r="E177" i="5"/>
  <c r="E178" i="5"/>
  <c r="E179" i="5"/>
  <c r="E180" i="5"/>
  <c r="E181" i="5"/>
  <c r="E182" i="5"/>
  <c r="E183" i="5"/>
  <c r="E184" i="5"/>
  <c r="E185" i="5"/>
  <c r="E186" i="5"/>
  <c r="E187" i="5"/>
  <c r="E188" i="5"/>
  <c r="E189" i="5"/>
  <c r="E190" i="5"/>
  <c r="E191" i="5"/>
  <c r="E192" i="5"/>
  <c r="E193" i="5"/>
  <c r="E194" i="5"/>
  <c r="E195" i="5"/>
  <c r="E196" i="5"/>
  <c r="E197" i="5"/>
  <c r="E198" i="5"/>
  <c r="E199" i="5"/>
  <c r="E200" i="5"/>
  <c r="E201" i="5"/>
  <c r="E202" i="5"/>
  <c r="E203" i="5"/>
  <c r="E204" i="5"/>
  <c r="E205" i="5"/>
  <c r="E206" i="5"/>
  <c r="E207" i="5"/>
  <c r="E208" i="5"/>
  <c r="E209" i="5"/>
  <c r="E210" i="5"/>
  <c r="E211" i="5"/>
  <c r="E212" i="5"/>
  <c r="E213" i="5"/>
  <c r="E214" i="5"/>
  <c r="E215" i="5"/>
  <c r="E216" i="5"/>
  <c r="E217" i="5"/>
  <c r="E218" i="5"/>
  <c r="E219" i="5"/>
  <c r="E220" i="5"/>
  <c r="E221" i="5"/>
  <c r="E222" i="5"/>
  <c r="E223" i="5"/>
  <c r="E224" i="5"/>
  <c r="E225" i="5"/>
  <c r="E226" i="5"/>
  <c r="E227" i="5"/>
  <c r="E228" i="5"/>
  <c r="E229" i="5"/>
  <c r="E230" i="5"/>
  <c r="E231" i="5"/>
  <c r="E232" i="5"/>
  <c r="E233" i="5"/>
  <c r="E234" i="5"/>
  <c r="E235" i="5"/>
  <c r="E236" i="5"/>
  <c r="E237" i="5"/>
  <c r="E238" i="5"/>
  <c r="E239" i="5"/>
  <c r="E240" i="5"/>
  <c r="E241" i="5"/>
  <c r="E242" i="5"/>
  <c r="E243" i="5"/>
  <c r="E244" i="5"/>
  <c r="E245" i="5"/>
  <c r="E246" i="5"/>
  <c r="E247" i="5"/>
  <c r="E248" i="5"/>
  <c r="E249" i="5"/>
  <c r="E250" i="5"/>
  <c r="E251" i="5"/>
  <c r="E252" i="5"/>
  <c r="E253" i="5"/>
  <c r="E254" i="5"/>
  <c r="E255" i="5"/>
  <c r="E256" i="5"/>
  <c r="E257" i="5"/>
  <c r="E258" i="5"/>
  <c r="E259" i="5"/>
  <c r="E260" i="5"/>
  <c r="E261" i="5"/>
  <c r="E262" i="5"/>
  <c r="E263" i="5"/>
  <c r="E264" i="5"/>
  <c r="E265" i="5"/>
  <c r="E266" i="5"/>
  <c r="E267" i="5"/>
  <c r="E268" i="5"/>
  <c r="E269" i="5"/>
  <c r="E270" i="5"/>
  <c r="E271" i="5"/>
  <c r="E272" i="5"/>
  <c r="E273" i="5"/>
  <c r="E274" i="5"/>
  <c r="E275" i="5"/>
  <c r="E276" i="5"/>
  <c r="E277" i="5"/>
  <c r="E278" i="5"/>
  <c r="E279" i="5"/>
  <c r="E280" i="5"/>
  <c r="E281" i="5"/>
  <c r="E282" i="5"/>
  <c r="E283" i="5"/>
  <c r="E284" i="5"/>
  <c r="E285" i="5"/>
  <c r="E286" i="5"/>
  <c r="E287" i="5"/>
  <c r="E288" i="5"/>
  <c r="E289" i="5"/>
  <c r="E290" i="5"/>
  <c r="E291" i="5"/>
  <c r="E292" i="5"/>
  <c r="E293" i="5"/>
  <c r="E294" i="5"/>
  <c r="E295" i="5"/>
  <c r="E296" i="5"/>
  <c r="E297" i="5"/>
  <c r="E298" i="5"/>
  <c r="E299" i="5"/>
  <c r="E300" i="5"/>
  <c r="E301" i="5"/>
  <c r="E302" i="5"/>
  <c r="E303" i="5"/>
  <c r="E304" i="5"/>
  <c r="E305" i="5"/>
  <c r="E306" i="5"/>
  <c r="E307" i="5"/>
  <c r="E308" i="5"/>
  <c r="E309" i="5"/>
  <c r="E310" i="5"/>
  <c r="E311" i="5"/>
  <c r="E312" i="5"/>
  <c r="E313" i="5"/>
  <c r="E314" i="5"/>
  <c r="E315" i="5"/>
  <c r="E316" i="5"/>
  <c r="E317" i="5"/>
  <c r="E318" i="5"/>
  <c r="E319" i="5"/>
  <c r="E320" i="5"/>
  <c r="E321" i="5"/>
  <c r="E322" i="5"/>
  <c r="E323" i="5"/>
  <c r="E324" i="5"/>
  <c r="E325" i="5"/>
  <c r="E326" i="5"/>
  <c r="E327" i="5"/>
  <c r="E328" i="5"/>
  <c r="E329" i="5"/>
  <c r="E330" i="5"/>
  <c r="E331" i="5"/>
  <c r="E332" i="5"/>
  <c r="E333" i="5"/>
  <c r="E334" i="5"/>
  <c r="E335" i="5"/>
  <c r="E336" i="5"/>
  <c r="E337" i="5"/>
  <c r="E338" i="5"/>
  <c r="E339" i="5"/>
  <c r="E340" i="5"/>
  <c r="E341" i="5"/>
  <c r="E342" i="5"/>
  <c r="E343" i="5"/>
  <c r="E344" i="5"/>
  <c r="E345" i="5"/>
  <c r="E346" i="5"/>
  <c r="E347" i="5"/>
  <c r="E348" i="5"/>
  <c r="E349" i="5"/>
  <c r="E350" i="5"/>
  <c r="E351" i="5"/>
  <c r="E352" i="5"/>
  <c r="E353" i="5"/>
  <c r="E354" i="5"/>
  <c r="E355" i="5"/>
  <c r="E356" i="5"/>
  <c r="E357" i="5"/>
  <c r="E358" i="5"/>
  <c r="E359" i="5"/>
  <c r="E360" i="5"/>
  <c r="E361" i="5"/>
  <c r="E362" i="5"/>
  <c r="E363" i="5"/>
  <c r="E364" i="5"/>
  <c r="E365" i="5"/>
  <c r="E366" i="5"/>
  <c r="E367" i="5"/>
  <c r="E368" i="5"/>
  <c r="E369" i="5"/>
  <c r="E370" i="5"/>
  <c r="E371" i="5"/>
  <c r="E372" i="5"/>
  <c r="E373" i="5"/>
  <c r="E374" i="5"/>
  <c r="E375" i="5"/>
  <c r="E376" i="5"/>
  <c r="E377" i="5"/>
  <c r="E378" i="5"/>
  <c r="E379" i="5"/>
  <c r="E380" i="5"/>
  <c r="E381" i="5"/>
  <c r="E382" i="5"/>
  <c r="E383" i="5"/>
  <c r="E384" i="5"/>
  <c r="E385" i="5"/>
  <c r="E386" i="5"/>
  <c r="E387" i="5"/>
  <c r="E388" i="5"/>
  <c r="E389" i="5"/>
  <c r="E390" i="5"/>
  <c r="E391" i="5"/>
  <c r="E392" i="5"/>
  <c r="E393" i="5"/>
  <c r="E394" i="5"/>
  <c r="E395" i="5"/>
  <c r="E396" i="5"/>
  <c r="E397" i="5"/>
  <c r="E398" i="5"/>
  <c r="E399" i="5"/>
  <c r="E400" i="5"/>
  <c r="E401" i="5"/>
  <c r="E402" i="5"/>
  <c r="E403" i="5"/>
  <c r="E404" i="5"/>
  <c r="E405" i="5"/>
  <c r="E406" i="5"/>
  <c r="E407" i="5"/>
  <c r="E408" i="5"/>
  <c r="E409" i="5"/>
  <c r="E410" i="5"/>
  <c r="E411" i="5"/>
  <c r="E412" i="5"/>
  <c r="E413" i="5"/>
  <c r="E414" i="5"/>
  <c r="E415" i="5"/>
  <c r="E416" i="5"/>
  <c r="E417" i="5"/>
  <c r="E418" i="5"/>
  <c r="E419" i="5"/>
  <c r="E420" i="5"/>
  <c r="E421" i="5"/>
  <c r="E422" i="5"/>
  <c r="E423" i="5"/>
  <c r="E424" i="5"/>
  <c r="E425" i="5"/>
  <c r="E426" i="5"/>
  <c r="E427" i="5"/>
  <c r="E428" i="5"/>
  <c r="E429" i="5"/>
  <c r="E430" i="5"/>
  <c r="E431" i="5"/>
  <c r="E432" i="5"/>
  <c r="E433" i="5"/>
  <c r="E434" i="5"/>
  <c r="E435" i="5"/>
  <c r="E436" i="5"/>
  <c r="E437" i="5"/>
  <c r="E438" i="5"/>
  <c r="E439" i="5"/>
  <c r="E440" i="5"/>
  <c r="E441" i="5"/>
  <c r="E442" i="5"/>
  <c r="E443" i="5"/>
  <c r="E444" i="5"/>
  <c r="E445" i="5"/>
  <c r="E446" i="5"/>
  <c r="E447" i="5"/>
  <c r="E448" i="5"/>
  <c r="E449" i="5"/>
  <c r="E450" i="5"/>
  <c r="E451" i="5"/>
  <c r="E452" i="5"/>
  <c r="E453" i="5"/>
  <c r="E454" i="5"/>
  <c r="E455" i="5"/>
  <c r="E456" i="5"/>
  <c r="E457" i="5"/>
  <c r="E458" i="5"/>
  <c r="E459" i="5"/>
  <c r="E460" i="5"/>
  <c r="E461" i="5"/>
  <c r="E462" i="5"/>
  <c r="E463" i="5"/>
  <c r="E464" i="5"/>
  <c r="E465" i="5"/>
  <c r="E466" i="5"/>
  <c r="E467" i="5"/>
  <c r="E468" i="5"/>
  <c r="E469" i="5"/>
  <c r="E470" i="5"/>
  <c r="E471" i="5"/>
  <c r="E472" i="5"/>
  <c r="E473" i="5"/>
  <c r="E474" i="5"/>
  <c r="E475" i="5"/>
  <c r="E476" i="5"/>
  <c r="E477" i="5"/>
  <c r="E478" i="5"/>
  <c r="E479" i="5"/>
  <c r="E480" i="5"/>
  <c r="E481" i="5"/>
  <c r="E482" i="5"/>
  <c r="E483" i="5"/>
  <c r="E484" i="5"/>
  <c r="E485" i="5"/>
  <c r="E486" i="5"/>
  <c r="E487" i="5"/>
  <c r="E488" i="5"/>
  <c r="E489" i="5"/>
  <c r="E490" i="5"/>
  <c r="E491" i="5"/>
  <c r="E492" i="5"/>
  <c r="E493" i="5"/>
  <c r="E494" i="5"/>
  <c r="E495" i="5"/>
  <c r="E496" i="5"/>
  <c r="E497" i="5"/>
  <c r="E498" i="5"/>
  <c r="E499" i="5"/>
  <c r="E500" i="5"/>
  <c r="E501" i="5"/>
  <c r="E502" i="5"/>
  <c r="E503" i="5"/>
  <c r="E504" i="5"/>
  <c r="E505" i="5"/>
  <c r="E506" i="5"/>
  <c r="E507" i="5"/>
  <c r="E508" i="5"/>
  <c r="E509" i="5"/>
  <c r="E510" i="5"/>
  <c r="E511" i="5"/>
  <c r="E512" i="5"/>
  <c r="E513" i="5"/>
  <c r="E514" i="5"/>
  <c r="E515" i="5"/>
  <c r="E516" i="5"/>
  <c r="E517" i="5"/>
  <c r="E518" i="5"/>
  <c r="E519" i="5"/>
  <c r="E520" i="5"/>
  <c r="E521" i="5"/>
  <c r="E522" i="5"/>
  <c r="E523" i="5"/>
  <c r="E524" i="5"/>
  <c r="E525" i="5"/>
  <c r="E526" i="5"/>
  <c r="E527" i="5"/>
  <c r="E528" i="5"/>
  <c r="E529" i="5"/>
  <c r="E530" i="5"/>
  <c r="E531" i="5"/>
  <c r="E532" i="5"/>
  <c r="E533" i="5"/>
  <c r="E534" i="5"/>
  <c r="E535" i="5"/>
  <c r="E536" i="5"/>
  <c r="E537" i="5"/>
  <c r="E538" i="5"/>
  <c r="E539" i="5"/>
  <c r="E540" i="5"/>
  <c r="E541" i="5"/>
  <c r="E542" i="5"/>
  <c r="E543" i="5"/>
  <c r="E544" i="5"/>
  <c r="E545" i="5"/>
  <c r="E546" i="5"/>
  <c r="E547" i="5"/>
  <c r="E548" i="5"/>
  <c r="E549" i="5"/>
  <c r="E550" i="5"/>
  <c r="E551" i="5"/>
  <c r="E552" i="5"/>
  <c r="E553" i="5"/>
  <c r="E554" i="5"/>
  <c r="E555" i="5"/>
  <c r="E556" i="5"/>
  <c r="E557" i="5"/>
  <c r="E558" i="5"/>
  <c r="E559" i="5"/>
  <c r="E560" i="5"/>
  <c r="E561" i="5"/>
  <c r="E562" i="5"/>
  <c r="E563" i="5"/>
  <c r="E564" i="5"/>
  <c r="E565" i="5"/>
  <c r="E566" i="5"/>
  <c r="E567" i="5"/>
  <c r="E568" i="5"/>
  <c r="E569" i="5"/>
  <c r="E570" i="5"/>
  <c r="E571" i="5"/>
  <c r="E572" i="5"/>
  <c r="E573" i="5"/>
  <c r="E574" i="5"/>
  <c r="E575" i="5"/>
  <c r="E576" i="5"/>
  <c r="E577" i="5"/>
  <c r="E578" i="5"/>
  <c r="E579" i="5"/>
  <c r="E580" i="5"/>
  <c r="E581" i="5"/>
  <c r="E582" i="5"/>
  <c r="E583" i="5"/>
  <c r="E584" i="5"/>
  <c r="E585" i="5"/>
  <c r="E586" i="5"/>
  <c r="E587" i="5"/>
  <c r="E588" i="5"/>
  <c r="E589" i="5"/>
  <c r="E590" i="5"/>
  <c r="E591" i="5"/>
  <c r="E592" i="5"/>
  <c r="E593" i="5"/>
  <c r="E594" i="5"/>
  <c r="E595" i="5"/>
  <c r="E596" i="5"/>
  <c r="E597" i="5"/>
  <c r="E598" i="5"/>
  <c r="E599" i="5"/>
  <c r="E600" i="5"/>
  <c r="E601" i="5"/>
  <c r="E602" i="5"/>
  <c r="E603" i="5"/>
  <c r="E604" i="5"/>
  <c r="E605" i="5"/>
  <c r="E606" i="5"/>
  <c r="E607" i="5"/>
  <c r="E608" i="5"/>
  <c r="E609" i="5"/>
  <c r="E610" i="5"/>
  <c r="E611" i="5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<sst xmlns="http://schemas.openxmlformats.org/spreadsheetml/2006/main" count="627" uniqueCount="627">
  <si>
    <t>CIRCULARIZACIÓN DE CARTERA</t>
  </si>
  <si>
    <t>CÓDIGO:</t>
  </si>
  <si>
    <t>GFI-CAR-FT-003</t>
  </si>
  <si>
    <t>VERSIÓN:</t>
  </si>
  <si>
    <t>FECHA VIGENCIA:</t>
  </si>
  <si>
    <t>FEBRERO - 2024</t>
  </si>
  <si>
    <t>FECHA DE INGRESO</t>
  </si>
  <si>
    <t>FECHA DE EGRESO</t>
  </si>
  <si>
    <t>FECHA FACTURA</t>
  </si>
  <si>
    <t>RECIBO CAJA - COPAGO</t>
  </si>
  <si>
    <t>TOTAL FACTURA - RADICADO</t>
  </si>
  <si>
    <t>VALOR ABONOS</t>
  </si>
  <si>
    <t>VALOR GLOSA ACEPTADA IPS</t>
  </si>
  <si>
    <t>VALOR NOTA CREDITO</t>
  </si>
  <si>
    <t>VALOR NOTA DEBITO</t>
  </si>
  <si>
    <t>SALDO FACTURA</t>
  </si>
  <si>
    <t>NUMERO DE ENVIO</t>
  </si>
  <si>
    <t>FECHA RADICACIÓN</t>
  </si>
  <si>
    <t>TOTAL</t>
  </si>
  <si>
    <t>FC527</t>
  </si>
  <si>
    <t>FC1991</t>
  </si>
  <si>
    <t>FC10938</t>
  </si>
  <si>
    <t>FC2263</t>
  </si>
  <si>
    <t>FC1999</t>
  </si>
  <si>
    <t>FC7759</t>
  </si>
  <si>
    <t>FC2286</t>
  </si>
  <si>
    <t>FC10871</t>
  </si>
  <si>
    <t>FC3645</t>
  </si>
  <si>
    <t>FC8206</t>
  </si>
  <si>
    <t>FC13161</t>
  </si>
  <si>
    <t>FC36477</t>
  </si>
  <si>
    <t>FC9829</t>
  </si>
  <si>
    <t>FC10984</t>
  </si>
  <si>
    <t>FC11157</t>
  </si>
  <si>
    <t>FC15658</t>
  </si>
  <si>
    <t>FC13130</t>
  </si>
  <si>
    <t>FC13630</t>
  </si>
  <si>
    <t>FC18396</t>
  </si>
  <si>
    <t>FC18572</t>
  </si>
  <si>
    <t>FC18607</t>
  </si>
  <si>
    <t>FC15264</t>
  </si>
  <si>
    <t>FC20833</t>
  </si>
  <si>
    <t>FC31061</t>
  </si>
  <si>
    <t>FC19685</t>
  </si>
  <si>
    <t>FC19877</t>
  </si>
  <si>
    <t>FC20457</t>
  </si>
  <si>
    <t>FC20873</t>
  </si>
  <si>
    <t>FC28336</t>
  </si>
  <si>
    <t>FC29523</t>
  </si>
  <si>
    <t>FC39506</t>
  </si>
  <si>
    <t>FC30855</t>
  </si>
  <si>
    <t>FC29928</t>
  </si>
  <si>
    <t>FC36085</t>
  </si>
  <si>
    <t>FC33774</t>
  </si>
  <si>
    <t>FC44313</t>
  </si>
  <si>
    <t>FC36293</t>
  </si>
  <si>
    <t>FC44647</t>
  </si>
  <si>
    <t>FC52186</t>
  </si>
  <si>
    <t>FC46814</t>
  </si>
  <si>
    <t>FC50166</t>
  </si>
  <si>
    <t>FC50817</t>
  </si>
  <si>
    <t>FC50853</t>
  </si>
  <si>
    <t>FC53461</t>
  </si>
  <si>
    <t>FC54734</t>
  </si>
  <si>
    <t>FC62058</t>
  </si>
  <si>
    <t>FC53435</t>
  </si>
  <si>
    <t>FC54248</t>
  </si>
  <si>
    <t>FC55018</t>
  </si>
  <si>
    <t>FC54167</t>
  </si>
  <si>
    <t>FC61193</t>
  </si>
  <si>
    <t>FC56161</t>
  </si>
  <si>
    <t>FC59755</t>
  </si>
  <si>
    <t>FC63183</t>
  </si>
  <si>
    <t>FC58813</t>
  </si>
  <si>
    <t>FC63087</t>
  </si>
  <si>
    <t>FC63049</t>
  </si>
  <si>
    <t>FC62219</t>
  </si>
  <si>
    <t>FV8501</t>
  </si>
  <si>
    <t>FC66411</t>
  </si>
  <si>
    <t>FC72293</t>
  </si>
  <si>
    <t>FC68774</t>
  </si>
  <si>
    <t>FC72547</t>
  </si>
  <si>
    <t>FC70025</t>
  </si>
  <si>
    <t>FC71867</t>
  </si>
  <si>
    <t>FC78042</t>
  </si>
  <si>
    <t>FC75567</t>
  </si>
  <si>
    <t>FC95375</t>
  </si>
  <si>
    <t>FC86724</t>
  </si>
  <si>
    <t>FC99305</t>
  </si>
  <si>
    <t>FV2271</t>
  </si>
  <si>
    <t>FC90608</t>
  </si>
  <si>
    <t>FC94152</t>
  </si>
  <si>
    <t>FC90265</t>
  </si>
  <si>
    <t>FC87870</t>
  </si>
  <si>
    <t>FC87444</t>
  </si>
  <si>
    <t>FC92925</t>
  </si>
  <si>
    <t>FC91545</t>
  </si>
  <si>
    <t>FC95611</t>
  </si>
  <si>
    <t>FC89285</t>
  </si>
  <si>
    <t>FC88788</t>
  </si>
  <si>
    <t>FC94113</t>
  </si>
  <si>
    <t>FC92330</t>
  </si>
  <si>
    <t>FC95148</t>
  </si>
  <si>
    <t>FC90980</t>
  </si>
  <si>
    <t>FC96714</t>
  </si>
  <si>
    <t>FV2970</t>
  </si>
  <si>
    <t>FC99119</t>
  </si>
  <si>
    <t>FC95977</t>
  </si>
  <si>
    <t>FC99473</t>
  </si>
  <si>
    <t>FV2033</t>
  </si>
  <si>
    <t>FC99025</t>
  </si>
  <si>
    <t>FC99163</t>
  </si>
  <si>
    <t>FV5092</t>
  </si>
  <si>
    <t>FC99760</t>
  </si>
  <si>
    <t>FV2142</t>
  </si>
  <si>
    <t>FV3945</t>
  </si>
  <si>
    <t>FV5333</t>
  </si>
  <si>
    <t>FV830</t>
  </si>
  <si>
    <t>FV9205</t>
  </si>
  <si>
    <t>FV7265</t>
  </si>
  <si>
    <t>FV5338</t>
  </si>
  <si>
    <t>FV11771</t>
  </si>
  <si>
    <t>FV12634</t>
  </si>
  <si>
    <t>FV10055</t>
  </si>
  <si>
    <t>FV12855</t>
  </si>
  <si>
    <t>FV17000</t>
  </si>
  <si>
    <t>FV9221</t>
  </si>
  <si>
    <t>FV9712</t>
  </si>
  <si>
    <t>FV15414</t>
  </si>
  <si>
    <t>FV10095</t>
  </si>
  <si>
    <t>FV11972</t>
  </si>
  <si>
    <t>FV14148</t>
  </si>
  <si>
    <t>FV11988</t>
  </si>
  <si>
    <t>FV12533</t>
  </si>
  <si>
    <t>FV20939</t>
  </si>
  <si>
    <t>FV15822</t>
  </si>
  <si>
    <t>FV16747</t>
  </si>
  <si>
    <t>FV20273</t>
  </si>
  <si>
    <t>FV20339</t>
  </si>
  <si>
    <t>FV21796</t>
  </si>
  <si>
    <t>FV27570</t>
  </si>
  <si>
    <t>FV28627</t>
  </si>
  <si>
    <t>FV31893</t>
  </si>
  <si>
    <t>FV35234</t>
  </si>
  <si>
    <t>FV43064</t>
  </si>
  <si>
    <t>CCR68306</t>
  </si>
  <si>
    <t>FV41306</t>
  </si>
  <si>
    <t>FV35093</t>
  </si>
  <si>
    <t>FV41407</t>
  </si>
  <si>
    <t>FV48240</t>
  </si>
  <si>
    <t>FV46081</t>
  </si>
  <si>
    <t>FV48517</t>
  </si>
  <si>
    <t>FV52787</t>
  </si>
  <si>
    <t>FV53267</t>
  </si>
  <si>
    <t>FV50301</t>
  </si>
  <si>
    <t>FV67706</t>
  </si>
  <si>
    <t>FV53798</t>
  </si>
  <si>
    <t>FV65431</t>
  </si>
  <si>
    <t>FV69703</t>
  </si>
  <si>
    <t>FV60398</t>
  </si>
  <si>
    <t>FV74705</t>
  </si>
  <si>
    <t>FV64501</t>
  </si>
  <si>
    <t>FV70913</t>
  </si>
  <si>
    <t>FV66063</t>
  </si>
  <si>
    <t>CCR69573</t>
  </si>
  <si>
    <t>FV86536</t>
  </si>
  <si>
    <t>FV1001624</t>
  </si>
  <si>
    <t>FV71982</t>
  </si>
  <si>
    <t>FV62175</t>
  </si>
  <si>
    <t>FV66061</t>
  </si>
  <si>
    <t>FV71425</t>
  </si>
  <si>
    <t>FV76693</t>
  </si>
  <si>
    <t>FV71701</t>
  </si>
  <si>
    <t>FV72639</t>
  </si>
  <si>
    <t>FV70969</t>
  </si>
  <si>
    <t>FV76970</t>
  </si>
  <si>
    <t>FV70147</t>
  </si>
  <si>
    <t>FV75026</t>
  </si>
  <si>
    <t>FV79245</t>
  </si>
  <si>
    <t>FV78234</t>
  </si>
  <si>
    <t>FV75478</t>
  </si>
  <si>
    <t>FV77067</t>
  </si>
  <si>
    <t>FV78711</t>
  </si>
  <si>
    <t>FV80503</t>
  </si>
  <si>
    <t>FV80670</t>
  </si>
  <si>
    <t>FV82949</t>
  </si>
  <si>
    <t>FV82979</t>
  </si>
  <si>
    <t>FV1004738</t>
  </si>
  <si>
    <t>CCR53917</t>
  </si>
  <si>
    <t>CCR49626</t>
  </si>
  <si>
    <t>FV1000061</t>
  </si>
  <si>
    <t>FV1001211</t>
  </si>
  <si>
    <t>FV1001615</t>
  </si>
  <si>
    <t>FV1001009</t>
  </si>
  <si>
    <t>FV1002356</t>
  </si>
  <si>
    <t>FV1000629</t>
  </si>
  <si>
    <t>FV1001323</t>
  </si>
  <si>
    <t>FV1002843</t>
  </si>
  <si>
    <t>FV1001497</t>
  </si>
  <si>
    <t>CCR49267</t>
  </si>
  <si>
    <t>CCR49239</t>
  </si>
  <si>
    <t>FV1003150</t>
  </si>
  <si>
    <t>CCR10241</t>
  </si>
  <si>
    <t>CCR32554</t>
  </si>
  <si>
    <t>CCR10221</t>
  </si>
  <si>
    <t>CCR184315</t>
  </si>
  <si>
    <t>CCR1141</t>
  </si>
  <si>
    <t>CCR6833</t>
  </si>
  <si>
    <t>FV1005052</t>
  </si>
  <si>
    <t>CCR7900</t>
  </si>
  <si>
    <t>CCR3286</t>
  </si>
  <si>
    <t>CCR3396</t>
  </si>
  <si>
    <t>CCR5556</t>
  </si>
  <si>
    <t>CCR6980</t>
  </si>
  <si>
    <t>CCR7318</t>
  </si>
  <si>
    <t>CCR6964</t>
  </si>
  <si>
    <t>CCR14468</t>
  </si>
  <si>
    <t>CCR174584</t>
  </si>
  <si>
    <t>CCR19760</t>
  </si>
  <si>
    <t>CCR83991</t>
  </si>
  <si>
    <t>CCR25993</t>
  </si>
  <si>
    <t>CCR26003</t>
  </si>
  <si>
    <t>CCR14955</t>
  </si>
  <si>
    <t>CCR29254</t>
  </si>
  <si>
    <t>CCR29247</t>
  </si>
  <si>
    <t>CCR21712</t>
  </si>
  <si>
    <t>CCR21125</t>
  </si>
  <si>
    <t>CCR21490</t>
  </si>
  <si>
    <t>CCR29181</t>
  </si>
  <si>
    <t>CCR29175</t>
  </si>
  <si>
    <t>CCR23784</t>
  </si>
  <si>
    <t>CCR18013</t>
  </si>
  <si>
    <t>CCR44389</t>
  </si>
  <si>
    <t>CCR44487</t>
  </si>
  <si>
    <t>CCR54544</t>
  </si>
  <si>
    <t>CCR33166</t>
  </si>
  <si>
    <t>CCR28575</t>
  </si>
  <si>
    <t>CCR54548</t>
  </si>
  <si>
    <t>CCR27074</t>
  </si>
  <si>
    <t>CCR26338</t>
  </si>
  <si>
    <t>CCR27104</t>
  </si>
  <si>
    <t>CCR27181</t>
  </si>
  <si>
    <t>CCR61031</t>
  </si>
  <si>
    <t>CCR29178</t>
  </si>
  <si>
    <t>CCR29182</t>
  </si>
  <si>
    <t>CCR29185</t>
  </si>
  <si>
    <t>CCR29222</t>
  </si>
  <si>
    <t>CCR29226</t>
  </si>
  <si>
    <t>CCR29255</t>
  </si>
  <si>
    <t>CCR29279</t>
  </si>
  <si>
    <t>CCR35028</t>
  </si>
  <si>
    <t>CCR36240</t>
  </si>
  <si>
    <t>CCR33278</t>
  </si>
  <si>
    <t>CCR31074</t>
  </si>
  <si>
    <t>CCR31377</t>
  </si>
  <si>
    <t>CCR32249</t>
  </si>
  <si>
    <t>CCR32252</t>
  </si>
  <si>
    <t>CCR32557</t>
  </si>
  <si>
    <t>CCR37570</t>
  </si>
  <si>
    <t>CCR33168</t>
  </si>
  <si>
    <t>CCR33279</t>
  </si>
  <si>
    <t>CCR33292</t>
  </si>
  <si>
    <t>CCR33422</t>
  </si>
  <si>
    <t>CCR33826</t>
  </si>
  <si>
    <t>CCR33843</t>
  </si>
  <si>
    <t>CCR34558</t>
  </si>
  <si>
    <t>CCR34568</t>
  </si>
  <si>
    <t>CCR36867</t>
  </si>
  <si>
    <t>CCR40822</t>
  </si>
  <si>
    <t>CCR37865</t>
  </si>
  <si>
    <t>CCR40300</t>
  </si>
  <si>
    <t>CCR48341</t>
  </si>
  <si>
    <t>CCR39819</t>
  </si>
  <si>
    <t>CCR42596</t>
  </si>
  <si>
    <t>CCR40192</t>
  </si>
  <si>
    <t>CCR46999</t>
  </si>
  <si>
    <t>CCR59011</t>
  </si>
  <si>
    <t>CCR74338</t>
  </si>
  <si>
    <t>CCR43226</t>
  </si>
  <si>
    <t>CCR55338</t>
  </si>
  <si>
    <t>CCR71028</t>
  </si>
  <si>
    <t>CCR72744</t>
  </si>
  <si>
    <t>CCR43750</t>
  </si>
  <si>
    <t>CCR44491</t>
  </si>
  <si>
    <t>CCR49197</t>
  </si>
  <si>
    <t>CCR48110</t>
  </si>
  <si>
    <t>CCR52068</t>
  </si>
  <si>
    <t>CCR48608</t>
  </si>
  <si>
    <t>CCR59381</t>
  </si>
  <si>
    <t>CCR51324</t>
  </si>
  <si>
    <t>CCR49351</t>
  </si>
  <si>
    <t>CCR51842</t>
  </si>
  <si>
    <t>CCR49242</t>
  </si>
  <si>
    <t>CCR61871</t>
  </si>
  <si>
    <t>CCR49300</t>
  </si>
  <si>
    <t>CCR62066</t>
  </si>
  <si>
    <t>CCR59879</t>
  </si>
  <si>
    <t>CCR51759</t>
  </si>
  <si>
    <t>CCR52088</t>
  </si>
  <si>
    <t>CCR58155</t>
  </si>
  <si>
    <t>CCR61130</t>
  </si>
  <si>
    <t>CCR61434</t>
  </si>
  <si>
    <t>CCR56280</t>
  </si>
  <si>
    <t>CCR84603</t>
  </si>
  <si>
    <t>CCR58081</t>
  </si>
  <si>
    <t>CCR64419</t>
  </si>
  <si>
    <t>CCR61823</t>
  </si>
  <si>
    <t>CCR73827</t>
  </si>
  <si>
    <t>CCR69539</t>
  </si>
  <si>
    <t>CCR61605</t>
  </si>
  <si>
    <t>CCR61581</t>
  </si>
  <si>
    <t>CCR63774</t>
  </si>
  <si>
    <t>CCR63671</t>
  </si>
  <si>
    <t>CCR67188</t>
  </si>
  <si>
    <t>CCR65515</t>
  </si>
  <si>
    <t>CCR66348</t>
  </si>
  <si>
    <t>CCR67802</t>
  </si>
  <si>
    <t>CCR68417</t>
  </si>
  <si>
    <t>CCR68172</t>
  </si>
  <si>
    <t>CCR70681</t>
  </si>
  <si>
    <t>CCR71027</t>
  </si>
  <si>
    <t>CCR71237</t>
  </si>
  <si>
    <t>CCR71397</t>
  </si>
  <si>
    <t>CCR78389</t>
  </si>
  <si>
    <t>CCR73636</t>
  </si>
  <si>
    <t>CCR72535</t>
  </si>
  <si>
    <t>CCR73385</t>
  </si>
  <si>
    <t>CCR72686</t>
  </si>
  <si>
    <t>CCR79527</t>
  </si>
  <si>
    <t>CCR89255</t>
  </si>
  <si>
    <t>CCR79533</t>
  </si>
  <si>
    <t>CCR81110</t>
  </si>
  <si>
    <t>CCR82014</t>
  </si>
  <si>
    <t>CCR84696</t>
  </si>
  <si>
    <t>CCR82570</t>
  </si>
  <si>
    <t>CCR84720</t>
  </si>
  <si>
    <t>CCR84604</t>
  </si>
  <si>
    <t>CCR83990</t>
  </si>
  <si>
    <t>CCR88875</t>
  </si>
  <si>
    <t>CCR87191</t>
  </si>
  <si>
    <t>CCR92098</t>
  </si>
  <si>
    <t>CCR90121</t>
  </si>
  <si>
    <t>CCR90480</t>
  </si>
  <si>
    <t>CCR87336</t>
  </si>
  <si>
    <t>CCR90795</t>
  </si>
  <si>
    <t>CCR91341</t>
  </si>
  <si>
    <t>CCR87115</t>
  </si>
  <si>
    <t>CCR89087</t>
  </si>
  <si>
    <t>CCR93401</t>
  </si>
  <si>
    <t>CCR93530</t>
  </si>
  <si>
    <t>CCR91476</t>
  </si>
  <si>
    <t>CCR92191</t>
  </si>
  <si>
    <t>CCR89956</t>
  </si>
  <si>
    <t>CCR90592</t>
  </si>
  <si>
    <t>CCR89164</t>
  </si>
  <si>
    <t>CCR94957</t>
  </si>
  <si>
    <t>CCR90482</t>
  </si>
  <si>
    <t>CCR89801</t>
  </si>
  <si>
    <t>CCR91467</t>
  </si>
  <si>
    <t>CCR94850</t>
  </si>
  <si>
    <t>CCR92649</t>
  </si>
  <si>
    <t>CCR93402</t>
  </si>
  <si>
    <t>CCR94311</t>
  </si>
  <si>
    <t>CCR94138</t>
  </si>
  <si>
    <t>CCR94648</t>
  </si>
  <si>
    <t>CCR99627</t>
  </si>
  <si>
    <t>CCR102639</t>
  </si>
  <si>
    <t>CCR110522</t>
  </si>
  <si>
    <t>CCR111982</t>
  </si>
  <si>
    <t>CCR110648</t>
  </si>
  <si>
    <t>CCR113776</t>
  </si>
  <si>
    <t>CCR115758</t>
  </si>
  <si>
    <t>CCR113470</t>
  </si>
  <si>
    <t>CCR117289</t>
  </si>
  <si>
    <t>CCR114685</t>
  </si>
  <si>
    <t>CCR127925</t>
  </si>
  <si>
    <t>CCR118897</t>
  </si>
  <si>
    <t>CCR119059</t>
  </si>
  <si>
    <t>CCR119505</t>
  </si>
  <si>
    <t>CCR120131</t>
  </si>
  <si>
    <t>CCR121167</t>
  </si>
  <si>
    <t>CCR139279</t>
  </si>
  <si>
    <t>CCR133542</t>
  </si>
  <si>
    <t>CCR130283</t>
  </si>
  <si>
    <t>CCR128955</t>
  </si>
  <si>
    <t>CCR131397</t>
  </si>
  <si>
    <t>CCR139355</t>
  </si>
  <si>
    <t>CCR134484</t>
  </si>
  <si>
    <t>CCR140325</t>
  </si>
  <si>
    <t>CCR140572</t>
  </si>
  <si>
    <t>CCR146366</t>
  </si>
  <si>
    <t>CCR151434</t>
  </si>
  <si>
    <t>CCR151153</t>
  </si>
  <si>
    <t>CCR145898</t>
  </si>
  <si>
    <t>CCR149255</t>
  </si>
  <si>
    <t>CCR147753</t>
  </si>
  <si>
    <t>CCR144517</t>
  </si>
  <si>
    <t>CCR146915</t>
  </si>
  <si>
    <t>CCR153834</t>
  </si>
  <si>
    <t>CCR151138</t>
  </si>
  <si>
    <t>CCR156069</t>
  </si>
  <si>
    <t>CCR158185</t>
  </si>
  <si>
    <t>CCR157564</t>
  </si>
  <si>
    <t>CCR157511</t>
  </si>
  <si>
    <t>CCR161002</t>
  </si>
  <si>
    <t>CCR158381</t>
  </si>
  <si>
    <t>CCR163265</t>
  </si>
  <si>
    <t>CCR161849</t>
  </si>
  <si>
    <t>CCR169270</t>
  </si>
  <si>
    <t>CCR171398</t>
  </si>
  <si>
    <t>CCR167700</t>
  </si>
  <si>
    <t>CCR167199</t>
  </si>
  <si>
    <t>CCR168230</t>
  </si>
  <si>
    <t>CCR172164</t>
  </si>
  <si>
    <t>CCR172058</t>
  </si>
  <si>
    <t>CCR173670</t>
  </si>
  <si>
    <t>CCR172168</t>
  </si>
  <si>
    <t>CCR174746</t>
  </si>
  <si>
    <t>CCR174403</t>
  </si>
  <si>
    <t>CCR175387</t>
  </si>
  <si>
    <t>CCR174946</t>
  </si>
  <si>
    <t>CCR176299</t>
  </si>
  <si>
    <t>CCR176642</t>
  </si>
  <si>
    <t>CCR177764</t>
  </si>
  <si>
    <t>CCR180845</t>
  </si>
  <si>
    <t>CCR180542</t>
  </si>
  <si>
    <t>CCR185325</t>
  </si>
  <si>
    <t>CCR193966</t>
  </si>
  <si>
    <t>CCR196516</t>
  </si>
  <si>
    <t>CCR188861</t>
  </si>
  <si>
    <t>CCR188545</t>
  </si>
  <si>
    <t>CCR191487</t>
  </si>
  <si>
    <t>CCR193616</t>
  </si>
  <si>
    <t>CCR194888</t>
  </si>
  <si>
    <t>CCR194098</t>
  </si>
  <si>
    <t>CCR196258</t>
  </si>
  <si>
    <t>CCR196536</t>
  </si>
  <si>
    <t>CCR196263</t>
  </si>
  <si>
    <t>CCR202841</t>
  </si>
  <si>
    <t>CCR203441</t>
  </si>
  <si>
    <t>CCR204812</t>
  </si>
  <si>
    <t>CCR202746</t>
  </si>
  <si>
    <t>CCR201835</t>
  </si>
  <si>
    <t>CCR204664</t>
  </si>
  <si>
    <t>CCR202743</t>
  </si>
  <si>
    <t>CCR204866</t>
  </si>
  <si>
    <t>CCR204897</t>
  </si>
  <si>
    <t>CCR211005</t>
  </si>
  <si>
    <t>CCR212776</t>
  </si>
  <si>
    <t>CCR210282</t>
  </si>
  <si>
    <t>CCR216101</t>
  </si>
  <si>
    <t>CCR212358</t>
  </si>
  <si>
    <t>CCR217768</t>
  </si>
  <si>
    <t>CCR215489</t>
  </si>
  <si>
    <t>CCR218315</t>
  </si>
  <si>
    <t>CCR217914</t>
  </si>
  <si>
    <t>CCR217062</t>
  </si>
  <si>
    <t>CCR217485</t>
  </si>
  <si>
    <t>CCR217719</t>
  </si>
  <si>
    <t>CCR218285</t>
  </si>
  <si>
    <t>CCR221455</t>
  </si>
  <si>
    <t>CCR219696</t>
  </si>
  <si>
    <t>CCR224162</t>
  </si>
  <si>
    <t>CCR220717</t>
  </si>
  <si>
    <t>CCR223027</t>
  </si>
  <si>
    <t>CCR221942</t>
  </si>
  <si>
    <t>CCR225932</t>
  </si>
  <si>
    <t>CCR227360</t>
  </si>
  <si>
    <t>CCR231961</t>
  </si>
  <si>
    <t>CCR239576</t>
  </si>
  <si>
    <t>CCR229777</t>
  </si>
  <si>
    <t>CCR230486</t>
  </si>
  <si>
    <t>CCR229507</t>
  </si>
  <si>
    <t>CCR232965</t>
  </si>
  <si>
    <t>CCR229470</t>
  </si>
  <si>
    <t>CCR230133</t>
  </si>
  <si>
    <t>CCR234549</t>
  </si>
  <si>
    <t>CCR234534</t>
  </si>
  <si>
    <t>CCR240078</t>
  </si>
  <si>
    <t>CCR293676</t>
  </si>
  <si>
    <t>CCR238111</t>
  </si>
  <si>
    <t>CCR238232</t>
  </si>
  <si>
    <t>CCR240545</t>
  </si>
  <si>
    <t>CCR239949</t>
  </si>
  <si>
    <t>CCR240254</t>
  </si>
  <si>
    <t>CCR240858</t>
  </si>
  <si>
    <t>CCR241965</t>
  </si>
  <si>
    <t>CCR242869</t>
  </si>
  <si>
    <t>CCR242872</t>
  </si>
  <si>
    <t>CCR245036</t>
  </si>
  <si>
    <t>CCR245202</t>
  </si>
  <si>
    <t>CCR250092</t>
  </si>
  <si>
    <t>CCR245476</t>
  </si>
  <si>
    <t>CCR245838</t>
  </si>
  <si>
    <t>CCR248622</t>
  </si>
  <si>
    <t>CCR248409</t>
  </si>
  <si>
    <t>CCR247608</t>
  </si>
  <si>
    <t>CCR247603</t>
  </si>
  <si>
    <t>CCR248358</t>
  </si>
  <si>
    <t>CCR249362</t>
  </si>
  <si>
    <t>CCR256294</t>
  </si>
  <si>
    <t>CCR256334</t>
  </si>
  <si>
    <t>CCR250337</t>
  </si>
  <si>
    <t>CCR252160</t>
  </si>
  <si>
    <t>CCR251100</t>
  </si>
  <si>
    <t>CCR265943</t>
  </si>
  <si>
    <t>CCR256918</t>
  </si>
  <si>
    <t>CCR252937</t>
  </si>
  <si>
    <t>CCR252429</t>
  </si>
  <si>
    <t>CCR251819</t>
  </si>
  <si>
    <t>CCR257031</t>
  </si>
  <si>
    <t>CCR256185</t>
  </si>
  <si>
    <t>CCR257093</t>
  </si>
  <si>
    <t>CCR259024</t>
  </si>
  <si>
    <t>CCR264727</t>
  </si>
  <si>
    <t>CCR270214</t>
  </si>
  <si>
    <t>CCR260958</t>
  </si>
  <si>
    <t>CCR265610</t>
  </si>
  <si>
    <t>CCR264642</t>
  </si>
  <si>
    <t>CCR263002</t>
  </si>
  <si>
    <t>CCR264067</t>
  </si>
  <si>
    <t>CCR264450</t>
  </si>
  <si>
    <t>CCR269401</t>
  </si>
  <si>
    <t>CCR265090</t>
  </si>
  <si>
    <t>CCR265360</t>
  </si>
  <si>
    <t>CCR266473</t>
  </si>
  <si>
    <t>CCR271125</t>
  </si>
  <si>
    <t>CCR268226</t>
  </si>
  <si>
    <t>CCR268424</t>
  </si>
  <si>
    <t>CCR278880</t>
  </si>
  <si>
    <t>CCR275878</t>
  </si>
  <si>
    <t>CCR270660</t>
  </si>
  <si>
    <t>CCR273797</t>
  </si>
  <si>
    <t>CCR276140</t>
  </si>
  <si>
    <t>CCR272560</t>
  </si>
  <si>
    <t>CCR346734</t>
  </si>
  <si>
    <t>CCR276267</t>
  </si>
  <si>
    <t>CCR273425</t>
  </si>
  <si>
    <t>CCR279417</t>
  </si>
  <si>
    <t>CCR278201</t>
  </si>
  <si>
    <t>CCR282168</t>
  </si>
  <si>
    <t>CCR277779</t>
  </si>
  <si>
    <t>CCR274982</t>
  </si>
  <si>
    <t>CCR275523</t>
  </si>
  <si>
    <t>CCR276316</t>
  </si>
  <si>
    <t>CCR282375</t>
  </si>
  <si>
    <t>CCR282255</t>
  </si>
  <si>
    <t>CCR277009</t>
  </si>
  <si>
    <t>CCR287210</t>
  </si>
  <si>
    <t>CCR283539</t>
  </si>
  <si>
    <t>CCR280543</t>
  </si>
  <si>
    <t>CCR281244</t>
  </si>
  <si>
    <t>CCR285421</t>
  </si>
  <si>
    <t>CCR281861</t>
  </si>
  <si>
    <t>CCR282060</t>
  </si>
  <si>
    <t>CCR283047</t>
  </si>
  <si>
    <t>CCR282774</t>
  </si>
  <si>
    <t>CCR287261</t>
  </si>
  <si>
    <t>CCR283724</t>
  </si>
  <si>
    <t>CCR284942</t>
  </si>
  <si>
    <t>CCR293793</t>
  </si>
  <si>
    <t>CCR285597</t>
  </si>
  <si>
    <t>CCR286515</t>
  </si>
  <si>
    <t>CCR286702</t>
  </si>
  <si>
    <t>CCR289408</t>
  </si>
  <si>
    <t>CCR291959</t>
  </si>
  <si>
    <t>CCR290327</t>
  </si>
  <si>
    <t>CCR348903</t>
  </si>
  <si>
    <t>CCR288932</t>
  </si>
  <si>
    <t>CCR289360</t>
  </si>
  <si>
    <t>CCR289723</t>
  </si>
  <si>
    <t>CCR290089</t>
  </si>
  <si>
    <t>CCR293188</t>
  </si>
  <si>
    <t>CCR290892</t>
  </si>
  <si>
    <t>CCR295795</t>
  </si>
  <si>
    <t>CCR295738</t>
  </si>
  <si>
    <t>CCR293966</t>
  </si>
  <si>
    <t>CCR296461</t>
  </si>
  <si>
    <t>CCR297666</t>
  </si>
  <si>
    <t>CCR296803</t>
  </si>
  <si>
    <t>CCR296276</t>
  </si>
  <si>
    <t>CCR297255</t>
  </si>
  <si>
    <t>CCR347032</t>
  </si>
  <si>
    <t>CCR298955</t>
  </si>
  <si>
    <t>CCR300876</t>
  </si>
  <si>
    <t>CCR301131</t>
  </si>
  <si>
    <t>CCR301375</t>
  </si>
  <si>
    <t>CCR303024</t>
  </si>
  <si>
    <t>CCR305685</t>
  </si>
  <si>
    <t>CCR305604</t>
  </si>
  <si>
    <t>CCR303450</t>
  </si>
  <si>
    <t>CCR306257</t>
  </si>
  <si>
    <t>CCR304762</t>
  </si>
  <si>
    <t>CCR305987</t>
  </si>
  <si>
    <t>CCR306416</t>
  </si>
  <si>
    <t>CCR306541</t>
  </si>
  <si>
    <t>CCR318676</t>
  </si>
  <si>
    <t>CCR312848</t>
  </si>
  <si>
    <t>CCR309775</t>
  </si>
  <si>
    <t>CCR310197</t>
  </si>
  <si>
    <t>CCR311632</t>
  </si>
  <si>
    <t>CCR315729</t>
  </si>
  <si>
    <t>CCR311937</t>
  </si>
  <si>
    <t>CCR313160</t>
  </si>
  <si>
    <t>CCR313632</t>
  </si>
  <si>
    <t>CCR315086</t>
  </si>
  <si>
    <t>CCR314818</t>
  </si>
  <si>
    <t>CCR315648</t>
  </si>
  <si>
    <t>CCR318444</t>
  </si>
  <si>
    <t>CCR316432</t>
  </si>
  <si>
    <t>CCR316806</t>
  </si>
  <si>
    <t>CCR317586</t>
  </si>
  <si>
    <t>CCR318095</t>
  </si>
  <si>
    <t>CCR324154</t>
  </si>
  <si>
    <t>CCR318568</t>
  </si>
  <si>
    <t>CCR319510</t>
  </si>
  <si>
    <t>CCR320278</t>
  </si>
  <si>
    <t>CCR320334</t>
  </si>
  <si>
    <t>CCR321332</t>
  </si>
  <si>
    <t>CCR324021</t>
  </si>
  <si>
    <t>CCR324675</t>
  </si>
  <si>
    <t xml:space="preserve">ENTIDAD RESPONSABLE DE PAGO:COMFENALCO VALLE EPS </t>
  </si>
  <si>
    <t>ESTADO DE CARTERA CON CORTE:31 OCTUBRE 2024</t>
  </si>
  <si>
    <t>FABISALUD IPS S,A,S - CLINICA CRISTO REY</t>
  </si>
  <si>
    <t>NIT: 900,951,033-8</t>
  </si>
  <si>
    <t>NIT:890,303,093-5</t>
  </si>
  <si>
    <t xml:space="preserve"> NO, FACTURA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</si>
</sst>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5" x14ac:knownFonts="1">
    <font>
      <sz val="11"/>
      <color theme="1"/>
      <name val="Calibri"/>
    </font>
    <font>
      <sz val="11"/>
      <color theme="1"/>
      <name val="Calibri"/>
      <family val="2"/>
    </font>
    <font>
      <b/>
      <sz val="11"/>
      <color rgb="FF000000"/>
      <name val="Aptos Narrow"/>
      <family val="2"/>
    </font>
    <font>
      <sz val="11"/>
      <color theme="1"/>
      <name val="Aptos Narrow"/>
      <family val="2"/>
    </font>
    <font>
      <b/>
      <sz val="11"/>
      <color theme="1"/>
      <name val="Aptos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2" tint="-0.14999847407452621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/>
    <xf numFmtId="0" fontId="3" fillId="0" borderId="6" xfId="0" applyFont="1" applyBorder="1" applyAlignment="1">
      <alignment horizontal="center" vertical="center"/>
    </xf>
    <xf numFmtId="164" fontId="3" fillId="0" borderId="6" xfId="1" applyNumberFormat="1" applyFont="1" applyFill="1" applyBorder="1" applyAlignment="1">
      <alignment horizontal="center" vertical="center"/>
    </xf>
    <xf numFmtId="14" fontId="3" fillId="0" borderId="7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/>
    </xf>
    <xf numFmtId="0" fontId="4" fillId="0" borderId="10" xfId="0" applyFont="1" applyBorder="1"/>
    <xf numFmtId="164" fontId="3" fillId="0" borderId="0" xfId="1" applyNumberFormat="1" applyFont="1"/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4" fillId="0" borderId="9" xfId="0" applyFont="1" applyBorder="1"/>
    <xf numFmtId="0" fontId="4" fillId="3" borderId="8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14" fontId="3" fillId="0" borderId="5" xfId="0" applyNumberFormat="1" applyFont="1" applyBorder="1" applyAlignment="1">
      <alignment horizontal="center" vertical="center"/>
    </xf>
    <xf numFmtId="14" fontId="3" fillId="0" borderId="6" xfId="0" applyNumberFormat="1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14" fontId="3" fillId="0" borderId="2" xfId="0" applyNumberFormat="1" applyFont="1" applyBorder="1" applyAlignment="1">
      <alignment horizontal="center" vertical="center"/>
    </xf>
    <xf numFmtId="14" fontId="3" fillId="0" borderId="6" xfId="0" applyNumberFormat="1" applyFont="1" applyBorder="1" applyAlignment="1">
      <alignment horizontal="center"/>
    </xf>
    <xf numFmtId="14" fontId="3" fillId="0" borderId="2" xfId="0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164" fontId="3" fillId="0" borderId="6" xfId="1" applyNumberFormat="1" applyFont="1" applyBorder="1" applyAlignment="1">
      <alignment horizontal="center" vertical="center"/>
    </xf>
    <xf numFmtId="164" fontId="3" fillId="0" borderId="0" xfId="0" applyNumberFormat="1" applyFont="1"/>
    <xf numFmtId="14" fontId="3" fillId="0" borderId="32" xfId="0" applyNumberFormat="1" applyFont="1" applyBorder="1" applyAlignment="1">
      <alignment horizontal="center" vertical="center"/>
    </xf>
    <xf numFmtId="14" fontId="3" fillId="0" borderId="33" xfId="0" applyNumberFormat="1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164" fontId="3" fillId="0" borderId="33" xfId="1" applyNumberFormat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14" fontId="3" fillId="0" borderId="36" xfId="0" applyNumberFormat="1" applyFont="1" applyBorder="1" applyAlignment="1">
      <alignment horizontal="center" vertical="center"/>
    </xf>
    <xf numFmtId="164" fontId="4" fillId="0" borderId="8" xfId="0" applyNumberFormat="1" applyFont="1" applyBorder="1"/>
    <xf numFmtId="0" fontId="4" fillId="0" borderId="34" xfId="0" applyFont="1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4" fillId="0" borderId="13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2" borderId="11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30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31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18" Type="http://schemas.microsoft.com/office/2017/06/relationships/rdRichValueTypes" Target="richData/rdRichValueTypes.xml"/><Relationship Id="rId12" Type="http://schemas.openxmlformats.org/officeDocument/2006/relationships/styles" Target="styles.xml"/><Relationship Id="rId17" Type="http://schemas.microsoft.com/office/2017/06/relationships/rdRichValueStructure" Target="richData/rdrichvaluestructure.xml"/><Relationship Id="rId2" Type="http://schemas.openxmlformats.org/officeDocument/2006/relationships/externalLink" Target="externalLinks/externalLink1.xml"/><Relationship Id="rId16" Type="http://schemas.microsoft.com/office/2017/06/relationships/rdRichValue" Target="richData/rdrichvalue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15" Type="http://schemas.microsoft.com/office/2022/10/relationships/richValueRel" Target="richData/richValueRel.xml"/><Relationship Id="rId10" Type="http://customschemas.google.com/relationships/workbookmetadata" Target="metadata"/><Relationship Id="rId19" Type="http://schemas.openxmlformats.org/officeDocument/2006/relationships/calcChain" Target="calcChain.xml"/><Relationship Id="rId14" Type="http://schemas.openxmlformats.org/officeDocument/2006/relationships/sheetMetadata" Target="metadata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ngquica\Downloads\reporte_cuentas_vs_facturacion_confac_anuladas%20(31).csv" TargetMode="External"/><Relationship Id="rId1" Type="http://schemas.openxmlformats.org/officeDocument/2006/relationships/externalLinkPath" Target="/Users/angquica/Downloads/reporte_cuentas_vs_facturacion_confac_anuladas%20(31)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cuentas_vs_facturacion_"/>
      <sheetName val="Hoja1"/>
    </sheetNames>
    <sheetDataSet>
      <sheetData sheetId="0"/>
      <sheetData sheetId="1">
        <row r="1">
          <cell r="E1" t="str">
            <v>factura</v>
          </cell>
          <cell r="F1" t="str">
            <v>total_factura</v>
          </cell>
          <cell r="G1" t="str">
            <v>valor_recibos</v>
          </cell>
          <cell r="H1" t="str">
            <v>recibo_caja</v>
          </cell>
        </row>
        <row r="2">
          <cell r="E2" t="str">
            <v>FC527</v>
          </cell>
          <cell r="F2">
            <v>4101023</v>
          </cell>
        </row>
        <row r="3">
          <cell r="E3" t="str">
            <v>FC1991</v>
          </cell>
          <cell r="F3">
            <v>7091874</v>
          </cell>
          <cell r="G3">
            <v>6950037</v>
          </cell>
        </row>
        <row r="4">
          <cell r="E4" t="str">
            <v>FC10938</v>
          </cell>
          <cell r="F4">
            <v>1386864</v>
          </cell>
        </row>
        <row r="5">
          <cell r="E5" t="str">
            <v>FC2263</v>
          </cell>
          <cell r="F5">
            <v>7111040</v>
          </cell>
          <cell r="G5">
            <v>6968819</v>
          </cell>
        </row>
        <row r="6">
          <cell r="E6" t="str">
            <v>FC1999</v>
          </cell>
          <cell r="F6">
            <v>18824041</v>
          </cell>
          <cell r="G6">
            <v>9223780</v>
          </cell>
        </row>
        <row r="7">
          <cell r="E7" t="str">
            <v>FC7759</v>
          </cell>
          <cell r="F7">
            <v>38611567</v>
          </cell>
        </row>
        <row r="8">
          <cell r="E8" t="str">
            <v>FC2286</v>
          </cell>
          <cell r="F8">
            <v>4463700</v>
          </cell>
        </row>
        <row r="9">
          <cell r="E9" t="str">
            <v>FC10871</v>
          </cell>
          <cell r="F9">
            <v>37456398</v>
          </cell>
          <cell r="G9">
            <v>18728199</v>
          </cell>
        </row>
        <row r="10">
          <cell r="E10" t="str">
            <v>FC3645</v>
          </cell>
          <cell r="F10">
            <v>816646</v>
          </cell>
        </row>
        <row r="11">
          <cell r="E11" t="str">
            <v>FC8206</v>
          </cell>
          <cell r="F11">
            <v>4718462</v>
          </cell>
        </row>
        <row r="12">
          <cell r="E12" t="str">
            <v>FC13161</v>
          </cell>
          <cell r="F12">
            <v>3186800</v>
          </cell>
          <cell r="G12">
            <v>1593400</v>
          </cell>
        </row>
        <row r="13">
          <cell r="E13" t="str">
            <v>FC36477</v>
          </cell>
          <cell r="F13">
            <v>432653</v>
          </cell>
        </row>
        <row r="14">
          <cell r="E14" t="str">
            <v>FC9829</v>
          </cell>
          <cell r="F14">
            <v>64796931</v>
          </cell>
          <cell r="G14">
            <v>32398466</v>
          </cell>
        </row>
        <row r="15">
          <cell r="E15" t="str">
            <v>FC10984</v>
          </cell>
          <cell r="F15">
            <v>1819547</v>
          </cell>
          <cell r="G15">
            <v>909774</v>
          </cell>
        </row>
        <row r="16">
          <cell r="E16" t="str">
            <v>FC11157</v>
          </cell>
          <cell r="F16">
            <v>5779966</v>
          </cell>
          <cell r="G16">
            <v>2889983</v>
          </cell>
        </row>
        <row r="17">
          <cell r="E17" t="str">
            <v>FC15658</v>
          </cell>
          <cell r="F17">
            <v>30217259</v>
          </cell>
          <cell r="G17">
            <v>15108630</v>
          </cell>
        </row>
        <row r="18">
          <cell r="E18" t="str">
            <v>FC13130</v>
          </cell>
          <cell r="F18">
            <v>1598184</v>
          </cell>
          <cell r="G18">
            <v>799092</v>
          </cell>
        </row>
        <row r="19">
          <cell r="E19" t="str">
            <v>FC13630</v>
          </cell>
          <cell r="F19">
            <v>1865400</v>
          </cell>
          <cell r="G19">
            <v>932700</v>
          </cell>
        </row>
        <row r="20">
          <cell r="E20" t="str">
            <v>FC18396</v>
          </cell>
          <cell r="F20">
            <v>37227367</v>
          </cell>
          <cell r="G20">
            <v>18613684</v>
          </cell>
        </row>
        <row r="21">
          <cell r="E21" t="str">
            <v>FC18572</v>
          </cell>
          <cell r="F21">
            <v>4245542</v>
          </cell>
          <cell r="G21">
            <v>2122771</v>
          </cell>
        </row>
        <row r="22">
          <cell r="E22" t="str">
            <v>FC18607</v>
          </cell>
          <cell r="F22">
            <v>4418623</v>
          </cell>
          <cell r="G22">
            <v>2209312</v>
          </cell>
          <cell r="H22">
            <v>211725</v>
          </cell>
        </row>
        <row r="23">
          <cell r="E23" t="str">
            <v>FC15264</v>
          </cell>
          <cell r="F23">
            <v>1885900</v>
          </cell>
          <cell r="G23">
            <v>942950</v>
          </cell>
        </row>
        <row r="24">
          <cell r="E24" t="str">
            <v>FC20833</v>
          </cell>
          <cell r="F24">
            <v>16031030</v>
          </cell>
          <cell r="G24">
            <v>8015515</v>
          </cell>
        </row>
        <row r="25">
          <cell r="E25" t="str">
            <v>FC31061</v>
          </cell>
          <cell r="F25">
            <v>962588</v>
          </cell>
          <cell r="G25">
            <v>481294</v>
          </cell>
        </row>
        <row r="26">
          <cell r="E26" t="str">
            <v>FC19685</v>
          </cell>
          <cell r="F26">
            <v>566863</v>
          </cell>
        </row>
        <row r="27">
          <cell r="E27" t="str">
            <v>FC19877</v>
          </cell>
          <cell r="F27">
            <v>2050200</v>
          </cell>
          <cell r="G27">
            <v>1025100</v>
          </cell>
        </row>
        <row r="28">
          <cell r="E28" t="str">
            <v>FC20457</v>
          </cell>
          <cell r="F28">
            <v>1161200</v>
          </cell>
        </row>
        <row r="29">
          <cell r="E29" t="str">
            <v>FC20873</v>
          </cell>
          <cell r="F29">
            <v>19131045</v>
          </cell>
          <cell r="G29">
            <v>9565523</v>
          </cell>
          <cell r="H29">
            <v>200000</v>
          </cell>
        </row>
        <row r="30">
          <cell r="E30" t="str">
            <v>FC28336</v>
          </cell>
          <cell r="F30">
            <v>2773949</v>
          </cell>
        </row>
        <row r="31">
          <cell r="E31" t="str">
            <v>FC29523</v>
          </cell>
          <cell r="F31">
            <v>9327201</v>
          </cell>
        </row>
        <row r="32">
          <cell r="E32" t="str">
            <v>FC39506</v>
          </cell>
          <cell r="F32">
            <v>7100000</v>
          </cell>
        </row>
        <row r="33">
          <cell r="E33" t="str">
            <v>FC30855</v>
          </cell>
          <cell r="F33">
            <v>62828503</v>
          </cell>
        </row>
        <row r="34">
          <cell r="E34" t="str">
            <v>FC29928</v>
          </cell>
          <cell r="F34">
            <v>33123706</v>
          </cell>
          <cell r="G34">
            <v>3683611</v>
          </cell>
        </row>
        <row r="35">
          <cell r="E35" t="str">
            <v>FC36085</v>
          </cell>
          <cell r="F35">
            <v>5924997</v>
          </cell>
        </row>
        <row r="36">
          <cell r="E36" t="str">
            <v>FC33774</v>
          </cell>
          <cell r="F36">
            <v>14988343</v>
          </cell>
        </row>
        <row r="37">
          <cell r="E37" t="str">
            <v>FC44313</v>
          </cell>
          <cell r="F37">
            <v>8217818</v>
          </cell>
          <cell r="H37">
            <v>211725</v>
          </cell>
        </row>
        <row r="38">
          <cell r="E38" t="str">
            <v>FC36293</v>
          </cell>
          <cell r="F38">
            <v>76048322</v>
          </cell>
        </row>
        <row r="39">
          <cell r="E39" t="str">
            <v>FC44647</v>
          </cell>
          <cell r="F39">
            <v>7321727</v>
          </cell>
          <cell r="H39">
            <v>80000</v>
          </cell>
        </row>
        <row r="40">
          <cell r="E40" t="str">
            <v>FC52186</v>
          </cell>
          <cell r="F40">
            <v>4176889</v>
          </cell>
        </row>
        <row r="41">
          <cell r="E41" t="str">
            <v>FC46814</v>
          </cell>
          <cell r="F41">
            <v>4859421</v>
          </cell>
        </row>
        <row r="42">
          <cell r="E42" t="str">
            <v>FC50166</v>
          </cell>
          <cell r="F42">
            <v>9495092</v>
          </cell>
        </row>
        <row r="43">
          <cell r="E43" t="str">
            <v>FC50817</v>
          </cell>
          <cell r="F43">
            <v>19007874</v>
          </cell>
          <cell r="G43">
            <v>18635320</v>
          </cell>
        </row>
        <row r="44">
          <cell r="E44" t="str">
            <v>FC50853</v>
          </cell>
          <cell r="F44">
            <v>62055899</v>
          </cell>
        </row>
        <row r="45">
          <cell r="E45" t="str">
            <v>FC53461</v>
          </cell>
          <cell r="F45">
            <v>38675533</v>
          </cell>
        </row>
        <row r="46">
          <cell r="E46" t="str">
            <v>FC54734</v>
          </cell>
          <cell r="F46">
            <v>33513734</v>
          </cell>
        </row>
        <row r="47">
          <cell r="E47" t="str">
            <v>FC62058</v>
          </cell>
          <cell r="F47">
            <v>4407377</v>
          </cell>
          <cell r="H47">
            <v>224217</v>
          </cell>
        </row>
        <row r="48">
          <cell r="E48" t="str">
            <v>FC53435</v>
          </cell>
          <cell r="F48">
            <v>4701794</v>
          </cell>
        </row>
        <row r="49">
          <cell r="E49" t="str">
            <v>FC54248</v>
          </cell>
          <cell r="F49">
            <v>4476300</v>
          </cell>
        </row>
        <row r="50">
          <cell r="E50" t="str">
            <v>FC55018</v>
          </cell>
          <cell r="F50">
            <v>8382683</v>
          </cell>
        </row>
        <row r="51">
          <cell r="E51" t="str">
            <v>FC54167</v>
          </cell>
          <cell r="F51">
            <v>15736156</v>
          </cell>
        </row>
        <row r="52">
          <cell r="E52" t="str">
            <v>FC61193</v>
          </cell>
          <cell r="F52">
            <v>221315978</v>
          </cell>
          <cell r="H52">
            <v>224300</v>
          </cell>
        </row>
        <row r="53">
          <cell r="E53" t="str">
            <v>FC56161</v>
          </cell>
          <cell r="F53">
            <v>2013277</v>
          </cell>
        </row>
        <row r="54">
          <cell r="E54" t="str">
            <v>FC59755</v>
          </cell>
          <cell r="F54">
            <v>4410000</v>
          </cell>
        </row>
        <row r="55">
          <cell r="E55" t="str">
            <v>FC63183</v>
          </cell>
          <cell r="F55">
            <v>8099220</v>
          </cell>
          <cell r="H55">
            <v>112200</v>
          </cell>
        </row>
        <row r="56">
          <cell r="E56" t="str">
            <v>FC58813</v>
          </cell>
          <cell r="F56">
            <v>5914797</v>
          </cell>
        </row>
        <row r="57">
          <cell r="E57" t="str">
            <v>FC63087</v>
          </cell>
          <cell r="F57">
            <v>55221942</v>
          </cell>
        </row>
        <row r="58">
          <cell r="E58" t="str">
            <v>FC63049</v>
          </cell>
          <cell r="F58">
            <v>14625637</v>
          </cell>
        </row>
        <row r="59">
          <cell r="E59" t="str">
            <v>FC62219</v>
          </cell>
          <cell r="F59">
            <v>14130790</v>
          </cell>
        </row>
        <row r="60">
          <cell r="E60" t="str">
            <v>FV8501</v>
          </cell>
          <cell r="F60">
            <v>6312689</v>
          </cell>
        </row>
        <row r="61">
          <cell r="E61" t="str">
            <v>FC66411</v>
          </cell>
          <cell r="F61">
            <v>866446</v>
          </cell>
        </row>
        <row r="62">
          <cell r="E62" t="str">
            <v>FC72293</v>
          </cell>
          <cell r="F62">
            <v>10449670</v>
          </cell>
        </row>
        <row r="63">
          <cell r="E63" t="str">
            <v>FC68774</v>
          </cell>
          <cell r="F63">
            <v>7463433</v>
          </cell>
        </row>
        <row r="64">
          <cell r="E64" t="str">
            <v>FC72547</v>
          </cell>
          <cell r="F64">
            <v>69548831</v>
          </cell>
        </row>
        <row r="65">
          <cell r="E65" t="str">
            <v>FC70025</v>
          </cell>
          <cell r="F65">
            <v>9732853</v>
          </cell>
        </row>
        <row r="66">
          <cell r="E66" t="str">
            <v>FC71867</v>
          </cell>
          <cell r="F66">
            <v>1450573</v>
          </cell>
        </row>
        <row r="67">
          <cell r="E67" t="str">
            <v>FC78042</v>
          </cell>
          <cell r="F67">
            <v>25075984</v>
          </cell>
        </row>
        <row r="68">
          <cell r="E68" t="str">
            <v>FC75567</v>
          </cell>
          <cell r="F68">
            <v>8318174</v>
          </cell>
        </row>
        <row r="69">
          <cell r="E69" t="str">
            <v>FC95375</v>
          </cell>
          <cell r="F69">
            <v>8696928</v>
          </cell>
        </row>
        <row r="70">
          <cell r="E70" t="str">
            <v>FC86724</v>
          </cell>
          <cell r="F70">
            <v>17704600</v>
          </cell>
        </row>
        <row r="71">
          <cell r="E71" t="str">
            <v>FC99305</v>
          </cell>
          <cell r="F71">
            <v>117757811</v>
          </cell>
        </row>
        <row r="72">
          <cell r="E72" t="str">
            <v>FV2271</v>
          </cell>
          <cell r="F72">
            <v>78750304</v>
          </cell>
        </row>
        <row r="73">
          <cell r="E73" t="str">
            <v>FC90608</v>
          </cell>
          <cell r="F73">
            <v>785332</v>
          </cell>
        </row>
        <row r="74">
          <cell r="E74" t="str">
            <v>FC94152</v>
          </cell>
          <cell r="F74">
            <v>52716923</v>
          </cell>
        </row>
        <row r="75">
          <cell r="E75" t="str">
            <v>FC90265</v>
          </cell>
          <cell r="F75">
            <v>4693005</v>
          </cell>
        </row>
        <row r="76">
          <cell r="E76" t="str">
            <v>FC87870</v>
          </cell>
          <cell r="F76">
            <v>508201</v>
          </cell>
        </row>
        <row r="77">
          <cell r="E77" t="str">
            <v>FC87444</v>
          </cell>
          <cell r="F77">
            <v>7685146</v>
          </cell>
        </row>
        <row r="78">
          <cell r="E78" t="str">
            <v>FC92925</v>
          </cell>
          <cell r="F78">
            <v>4217859</v>
          </cell>
        </row>
        <row r="79">
          <cell r="E79" t="str">
            <v>FC91545</v>
          </cell>
          <cell r="F79">
            <v>11574787</v>
          </cell>
        </row>
        <row r="80">
          <cell r="E80" t="str">
            <v>FC95611</v>
          </cell>
          <cell r="F80">
            <v>44550148</v>
          </cell>
        </row>
        <row r="81">
          <cell r="E81" t="str">
            <v>FC89285</v>
          </cell>
          <cell r="F81">
            <v>229421</v>
          </cell>
        </row>
        <row r="82">
          <cell r="E82" t="str">
            <v>FC88788</v>
          </cell>
          <cell r="F82">
            <v>823600</v>
          </cell>
        </row>
        <row r="83">
          <cell r="E83" t="str">
            <v>FC94113</v>
          </cell>
          <cell r="F83">
            <v>55539168</v>
          </cell>
        </row>
        <row r="84">
          <cell r="E84" t="str">
            <v>FC92330</v>
          </cell>
          <cell r="F84">
            <v>43599539</v>
          </cell>
        </row>
        <row r="85">
          <cell r="E85" t="str">
            <v>FC95148</v>
          </cell>
          <cell r="F85">
            <v>52277086</v>
          </cell>
        </row>
        <row r="86">
          <cell r="E86" t="str">
            <v>FC90980</v>
          </cell>
          <cell r="F86">
            <v>57120</v>
          </cell>
        </row>
        <row r="87">
          <cell r="E87" t="str">
            <v>FC96714</v>
          </cell>
          <cell r="F87">
            <v>3851600</v>
          </cell>
        </row>
        <row r="88">
          <cell r="E88" t="str">
            <v>FV2970</v>
          </cell>
          <cell r="F88">
            <v>9398546</v>
          </cell>
        </row>
        <row r="89">
          <cell r="E89" t="str">
            <v>FC99119</v>
          </cell>
          <cell r="F89">
            <v>3521235</v>
          </cell>
          <cell r="H89">
            <v>224217</v>
          </cell>
        </row>
        <row r="90">
          <cell r="E90" t="str">
            <v>FC95977</v>
          </cell>
          <cell r="F90">
            <v>3412445</v>
          </cell>
        </row>
        <row r="91">
          <cell r="E91" t="str">
            <v>FC99473</v>
          </cell>
          <cell r="F91">
            <v>18493616</v>
          </cell>
        </row>
        <row r="92">
          <cell r="E92" t="str">
            <v>FV2033</v>
          </cell>
          <cell r="F92">
            <v>15130384</v>
          </cell>
        </row>
        <row r="93">
          <cell r="E93" t="str">
            <v>FC99025</v>
          </cell>
          <cell r="F93">
            <v>1826147</v>
          </cell>
        </row>
        <row r="94">
          <cell r="E94" t="str">
            <v>FC99163</v>
          </cell>
          <cell r="F94">
            <v>8197057</v>
          </cell>
        </row>
        <row r="95">
          <cell r="E95" t="str">
            <v>FV5092</v>
          </cell>
          <cell r="F95">
            <v>4520788</v>
          </cell>
        </row>
        <row r="96">
          <cell r="E96" t="str">
            <v>FC99760</v>
          </cell>
          <cell r="F96">
            <v>5944500</v>
          </cell>
        </row>
        <row r="97">
          <cell r="E97" t="str">
            <v>FV2142</v>
          </cell>
          <cell r="F97">
            <v>16803428</v>
          </cell>
        </row>
        <row r="98">
          <cell r="E98" t="str">
            <v>FV3945</v>
          </cell>
          <cell r="F98">
            <v>12551441</v>
          </cell>
          <cell r="G98">
            <v>12234926</v>
          </cell>
          <cell r="H98">
            <v>224217</v>
          </cell>
        </row>
        <row r="99">
          <cell r="E99" t="str">
            <v>FV5333</v>
          </cell>
          <cell r="F99">
            <v>63808526</v>
          </cell>
        </row>
        <row r="100">
          <cell r="E100" t="str">
            <v>FV830</v>
          </cell>
          <cell r="F100">
            <v>1550940</v>
          </cell>
        </row>
        <row r="101">
          <cell r="E101" t="str">
            <v>FV9205</v>
          </cell>
          <cell r="F101">
            <v>2907665</v>
          </cell>
        </row>
        <row r="102">
          <cell r="E102" t="str">
            <v>FV7265</v>
          </cell>
          <cell r="F102">
            <v>13963908</v>
          </cell>
        </row>
        <row r="103">
          <cell r="E103" t="str">
            <v>FV5338</v>
          </cell>
          <cell r="F103">
            <v>16915275</v>
          </cell>
        </row>
        <row r="104">
          <cell r="E104" t="str">
            <v>FV11771</v>
          </cell>
          <cell r="F104">
            <v>2490427</v>
          </cell>
        </row>
        <row r="105">
          <cell r="E105" t="str">
            <v>FV12634</v>
          </cell>
          <cell r="F105">
            <v>645468</v>
          </cell>
        </row>
        <row r="106">
          <cell r="E106" t="str">
            <v>FV10055</v>
          </cell>
          <cell r="F106">
            <v>2178901</v>
          </cell>
        </row>
        <row r="107">
          <cell r="E107" t="str">
            <v>FV12855</v>
          </cell>
          <cell r="F107">
            <v>6433510</v>
          </cell>
          <cell r="G107">
            <v>6305424</v>
          </cell>
          <cell r="H107">
            <v>237669</v>
          </cell>
        </row>
        <row r="108">
          <cell r="E108" t="str">
            <v>FV17000</v>
          </cell>
          <cell r="F108">
            <v>3329099</v>
          </cell>
        </row>
        <row r="109">
          <cell r="E109" t="str">
            <v>FV9221</v>
          </cell>
          <cell r="F109">
            <v>1788600</v>
          </cell>
        </row>
        <row r="110">
          <cell r="E110" t="str">
            <v>FV9712</v>
          </cell>
          <cell r="F110">
            <v>2308400</v>
          </cell>
        </row>
        <row r="111">
          <cell r="E111" t="str">
            <v>FV15414</v>
          </cell>
          <cell r="F111">
            <v>958478</v>
          </cell>
        </row>
        <row r="112">
          <cell r="E112" t="str">
            <v>FV10095</v>
          </cell>
          <cell r="F112">
            <v>2214928</v>
          </cell>
        </row>
        <row r="113">
          <cell r="E113" t="str">
            <v>FV11972</v>
          </cell>
          <cell r="F113">
            <v>8435335</v>
          </cell>
          <cell r="G113">
            <v>8258628</v>
          </cell>
        </row>
        <row r="114">
          <cell r="E114" t="str">
            <v>FV14148</v>
          </cell>
          <cell r="F114">
            <v>4698379</v>
          </cell>
        </row>
        <row r="115">
          <cell r="E115" t="str">
            <v>FV11988</v>
          </cell>
          <cell r="F115">
            <v>452142</v>
          </cell>
        </row>
        <row r="116">
          <cell r="E116" t="str">
            <v>FV12533</v>
          </cell>
          <cell r="F116">
            <v>712603</v>
          </cell>
        </row>
        <row r="117">
          <cell r="E117" t="str">
            <v>FV20939</v>
          </cell>
          <cell r="F117">
            <v>4714542</v>
          </cell>
        </row>
        <row r="118">
          <cell r="E118" t="str">
            <v>FV15822</v>
          </cell>
          <cell r="F118">
            <v>241431</v>
          </cell>
        </row>
        <row r="119">
          <cell r="E119" t="str">
            <v>FV16747</v>
          </cell>
          <cell r="F119">
            <v>1601568</v>
          </cell>
        </row>
        <row r="120">
          <cell r="E120" t="str">
            <v>FV20273</v>
          </cell>
          <cell r="F120">
            <v>2455794</v>
          </cell>
        </row>
        <row r="121">
          <cell r="E121" t="str">
            <v>FV20339</v>
          </cell>
          <cell r="F121">
            <v>2014932</v>
          </cell>
        </row>
        <row r="122">
          <cell r="E122" t="str">
            <v>FV21796</v>
          </cell>
          <cell r="F122">
            <v>3784552</v>
          </cell>
        </row>
        <row r="123">
          <cell r="E123" t="str">
            <v>FV27570</v>
          </cell>
          <cell r="F123">
            <v>856504</v>
          </cell>
        </row>
        <row r="124">
          <cell r="E124" t="str">
            <v>FV28627</v>
          </cell>
          <cell r="F124">
            <v>1597880</v>
          </cell>
        </row>
        <row r="125">
          <cell r="E125" t="str">
            <v>FV31893</v>
          </cell>
          <cell r="F125">
            <v>2711558</v>
          </cell>
        </row>
        <row r="126">
          <cell r="E126" t="str">
            <v>FV35234</v>
          </cell>
          <cell r="F126">
            <v>7473733</v>
          </cell>
        </row>
        <row r="127">
          <cell r="E127" t="str">
            <v>FV43064</v>
          </cell>
          <cell r="F127">
            <v>1575254</v>
          </cell>
        </row>
        <row r="128">
          <cell r="E128" t="str">
            <v>CCR68306</v>
          </cell>
          <cell r="F128">
            <v>6838845</v>
          </cell>
        </row>
        <row r="129">
          <cell r="E129" t="str">
            <v>FV41306</v>
          </cell>
          <cell r="F129">
            <v>24170378</v>
          </cell>
        </row>
        <row r="130">
          <cell r="E130" t="str">
            <v>FV35093</v>
          </cell>
          <cell r="F130">
            <v>1638905</v>
          </cell>
        </row>
        <row r="131">
          <cell r="E131" t="str">
            <v>FV41407</v>
          </cell>
          <cell r="F131">
            <v>19276</v>
          </cell>
          <cell r="G131">
            <v>14556</v>
          </cell>
        </row>
        <row r="132">
          <cell r="E132" t="str">
            <v>FV48240</v>
          </cell>
          <cell r="F132">
            <v>16397954</v>
          </cell>
        </row>
        <row r="133">
          <cell r="E133" t="str">
            <v>FV46081</v>
          </cell>
          <cell r="F133">
            <v>6838588</v>
          </cell>
        </row>
        <row r="134">
          <cell r="E134" t="str">
            <v>FV48517</v>
          </cell>
          <cell r="F134">
            <v>6866829</v>
          </cell>
        </row>
        <row r="135">
          <cell r="E135" t="str">
            <v>FV52787</v>
          </cell>
          <cell r="F135">
            <v>2017240</v>
          </cell>
        </row>
        <row r="136">
          <cell r="E136" t="str">
            <v>FV53267</v>
          </cell>
          <cell r="F136">
            <v>4337979</v>
          </cell>
        </row>
        <row r="137">
          <cell r="E137" t="str">
            <v>FV50301</v>
          </cell>
          <cell r="F137">
            <v>4552000</v>
          </cell>
        </row>
        <row r="138">
          <cell r="E138" t="str">
            <v>FV67706</v>
          </cell>
          <cell r="F138">
            <v>10029725</v>
          </cell>
          <cell r="H138">
            <v>237700</v>
          </cell>
        </row>
        <row r="139">
          <cell r="E139" t="str">
            <v>FV53798</v>
          </cell>
          <cell r="F139">
            <v>3332914</v>
          </cell>
        </row>
        <row r="140">
          <cell r="E140" t="str">
            <v>FV65431</v>
          </cell>
          <cell r="F140">
            <v>15216998</v>
          </cell>
        </row>
        <row r="141">
          <cell r="E141" t="str">
            <v>FV69703</v>
          </cell>
          <cell r="F141">
            <v>19010383</v>
          </cell>
        </row>
        <row r="142">
          <cell r="E142" t="str">
            <v>FV60398</v>
          </cell>
          <cell r="F142">
            <v>10613741</v>
          </cell>
          <cell r="H142">
            <v>237700</v>
          </cell>
        </row>
        <row r="143">
          <cell r="E143" t="str">
            <v>FV74705</v>
          </cell>
          <cell r="F143">
            <v>36166953</v>
          </cell>
        </row>
        <row r="144">
          <cell r="E144" t="str">
            <v>FV64501</v>
          </cell>
          <cell r="F144">
            <v>57780938</v>
          </cell>
        </row>
        <row r="145">
          <cell r="E145" t="str">
            <v>FV70913</v>
          </cell>
          <cell r="F145">
            <v>3195454</v>
          </cell>
        </row>
        <row r="146">
          <cell r="E146" t="str">
            <v>FV66063</v>
          </cell>
          <cell r="F146">
            <v>8123148</v>
          </cell>
        </row>
        <row r="147">
          <cell r="E147" t="str">
            <v>CCR69573</v>
          </cell>
          <cell r="F147">
            <v>17155089</v>
          </cell>
        </row>
        <row r="148">
          <cell r="E148" t="str">
            <v>FV86536</v>
          </cell>
          <cell r="F148">
            <v>1962248</v>
          </cell>
        </row>
        <row r="149">
          <cell r="E149" t="str">
            <v>FV1001624</v>
          </cell>
          <cell r="F149">
            <v>19465988</v>
          </cell>
        </row>
        <row r="150">
          <cell r="E150" t="str">
            <v>FV71982</v>
          </cell>
          <cell r="F150">
            <v>8731077</v>
          </cell>
        </row>
        <row r="151">
          <cell r="E151" t="str">
            <v>FV62175</v>
          </cell>
          <cell r="F151">
            <v>292172</v>
          </cell>
        </row>
        <row r="152">
          <cell r="E152" t="str">
            <v>FV66061</v>
          </cell>
          <cell r="F152">
            <v>844510</v>
          </cell>
        </row>
        <row r="153">
          <cell r="E153" t="str">
            <v>FV71425</v>
          </cell>
          <cell r="F153">
            <v>11415188</v>
          </cell>
          <cell r="H153">
            <v>1</v>
          </cell>
        </row>
        <row r="154">
          <cell r="E154" t="str">
            <v>FV76693</v>
          </cell>
          <cell r="F154">
            <v>13170450</v>
          </cell>
        </row>
        <row r="155">
          <cell r="E155" t="str">
            <v>FV71701</v>
          </cell>
          <cell r="F155">
            <v>1931300</v>
          </cell>
        </row>
        <row r="156">
          <cell r="E156" t="str">
            <v>FV72639</v>
          </cell>
          <cell r="F156">
            <v>12978722</v>
          </cell>
        </row>
        <row r="157">
          <cell r="E157" t="str">
            <v>FV70969</v>
          </cell>
          <cell r="F157">
            <v>4301008</v>
          </cell>
        </row>
        <row r="158">
          <cell r="E158" t="str">
            <v>FV76970</v>
          </cell>
          <cell r="F158">
            <v>34697646</v>
          </cell>
        </row>
        <row r="159">
          <cell r="E159" t="str">
            <v>FV70147</v>
          </cell>
          <cell r="F159">
            <v>27350095</v>
          </cell>
        </row>
        <row r="160">
          <cell r="E160" t="str">
            <v>FV75026</v>
          </cell>
          <cell r="F160">
            <v>19951182</v>
          </cell>
        </row>
        <row r="161">
          <cell r="E161" t="str">
            <v>FV79245</v>
          </cell>
          <cell r="F161">
            <v>18775567</v>
          </cell>
          <cell r="H161">
            <v>1</v>
          </cell>
        </row>
        <row r="162">
          <cell r="E162" t="str">
            <v>FV78234</v>
          </cell>
          <cell r="F162">
            <v>22111072</v>
          </cell>
        </row>
        <row r="163">
          <cell r="E163" t="str">
            <v>FV75478</v>
          </cell>
          <cell r="F163">
            <v>7112317</v>
          </cell>
        </row>
        <row r="164">
          <cell r="E164" t="str">
            <v>FV77067</v>
          </cell>
          <cell r="F164">
            <v>16524672</v>
          </cell>
        </row>
        <row r="165">
          <cell r="E165" t="str">
            <v>FV78711</v>
          </cell>
          <cell r="F165">
            <v>57600</v>
          </cell>
        </row>
        <row r="166">
          <cell r="E166" t="str">
            <v>FV80503</v>
          </cell>
          <cell r="F166">
            <v>60215388</v>
          </cell>
          <cell r="G166">
            <v>589300</v>
          </cell>
        </row>
        <row r="167">
          <cell r="E167" t="str">
            <v>FV80670</v>
          </cell>
          <cell r="F167">
            <v>270000</v>
          </cell>
        </row>
        <row r="168">
          <cell r="E168" t="str">
            <v>FV82949</v>
          </cell>
          <cell r="F168">
            <v>7782830</v>
          </cell>
        </row>
        <row r="169">
          <cell r="E169" t="str">
            <v>FV82979</v>
          </cell>
          <cell r="F169">
            <v>13004886</v>
          </cell>
        </row>
        <row r="170">
          <cell r="E170" t="str">
            <v>FV1004738</v>
          </cell>
          <cell r="F170">
            <v>230000</v>
          </cell>
        </row>
        <row r="171">
          <cell r="E171" t="str">
            <v>CCR53917</v>
          </cell>
          <cell r="F171">
            <v>165000</v>
          </cell>
        </row>
        <row r="172">
          <cell r="E172" t="str">
            <v>CCR49626</v>
          </cell>
          <cell r="F172">
            <v>165000</v>
          </cell>
        </row>
        <row r="173">
          <cell r="E173" t="str">
            <v>FV1000061</v>
          </cell>
          <cell r="F173">
            <v>170622195</v>
          </cell>
          <cell r="G173">
            <v>130897494</v>
          </cell>
        </row>
        <row r="174">
          <cell r="E174" t="str">
            <v>FV1001211</v>
          </cell>
          <cell r="F174">
            <v>15713867</v>
          </cell>
        </row>
        <row r="175">
          <cell r="E175" t="str">
            <v>FV1001615</v>
          </cell>
          <cell r="F175">
            <v>7675197</v>
          </cell>
        </row>
        <row r="176">
          <cell r="E176" t="str">
            <v>FV1001009</v>
          </cell>
          <cell r="F176">
            <v>1304658</v>
          </cell>
        </row>
        <row r="177">
          <cell r="E177" t="str">
            <v>FV1002356</v>
          </cell>
          <cell r="F177">
            <v>17132514</v>
          </cell>
        </row>
        <row r="178">
          <cell r="E178" t="str">
            <v>FV1000629</v>
          </cell>
          <cell r="F178">
            <v>2262600</v>
          </cell>
        </row>
        <row r="179">
          <cell r="E179" t="str">
            <v>FV1001323</v>
          </cell>
          <cell r="F179">
            <v>270000</v>
          </cell>
        </row>
        <row r="180">
          <cell r="E180" t="str">
            <v>FV1002843</v>
          </cell>
          <cell r="F180">
            <v>24562821</v>
          </cell>
        </row>
        <row r="181">
          <cell r="E181" t="str">
            <v>FV1001497</v>
          </cell>
          <cell r="F181">
            <v>1844929</v>
          </cell>
        </row>
        <row r="182">
          <cell r="E182" t="str">
            <v>CCR49267</v>
          </cell>
          <cell r="F182">
            <v>165000</v>
          </cell>
        </row>
        <row r="183">
          <cell r="E183" t="str">
            <v>CCR49239</v>
          </cell>
          <cell r="F183">
            <v>165000</v>
          </cell>
        </row>
        <row r="184">
          <cell r="E184" t="str">
            <v>FV1003150</v>
          </cell>
          <cell r="F184">
            <v>24644839</v>
          </cell>
        </row>
        <row r="185">
          <cell r="E185" t="str">
            <v>CCR10241</v>
          </cell>
          <cell r="F185">
            <v>65000</v>
          </cell>
        </row>
        <row r="186">
          <cell r="E186" t="str">
            <v>CCR32554</v>
          </cell>
          <cell r="F186">
            <v>165000</v>
          </cell>
        </row>
        <row r="187">
          <cell r="E187" t="str">
            <v>CCR10221</v>
          </cell>
          <cell r="F187">
            <v>89300</v>
          </cell>
        </row>
        <row r="188">
          <cell r="E188" t="str">
            <v>CCR184315</v>
          </cell>
          <cell r="F188">
            <v>65000</v>
          </cell>
        </row>
        <row r="189">
          <cell r="E189" t="str">
            <v>CCR1141</v>
          </cell>
          <cell r="F189">
            <v>3221181</v>
          </cell>
        </row>
        <row r="190">
          <cell r="E190" t="str">
            <v>CCR6833</v>
          </cell>
          <cell r="F190">
            <v>425554</v>
          </cell>
        </row>
        <row r="191">
          <cell r="E191" t="str">
            <v>FV1005052</v>
          </cell>
          <cell r="F191">
            <v>16913450</v>
          </cell>
        </row>
        <row r="192">
          <cell r="E192" t="str">
            <v>CCR7900</v>
          </cell>
          <cell r="F192">
            <v>400000</v>
          </cell>
        </row>
        <row r="193">
          <cell r="E193" t="str">
            <v>CCR3286</v>
          </cell>
          <cell r="F193">
            <v>820300</v>
          </cell>
        </row>
        <row r="194">
          <cell r="E194" t="str">
            <v>CCR3396</v>
          </cell>
          <cell r="F194">
            <v>5228900</v>
          </cell>
        </row>
        <row r="195">
          <cell r="E195" t="str">
            <v>CCR5556</v>
          </cell>
          <cell r="F195">
            <v>1724441</v>
          </cell>
        </row>
        <row r="196">
          <cell r="E196" t="str">
            <v>CCR6980</v>
          </cell>
          <cell r="F196">
            <v>465000</v>
          </cell>
        </row>
        <row r="197">
          <cell r="E197" t="str">
            <v>CCR7318</v>
          </cell>
          <cell r="F197">
            <v>465000</v>
          </cell>
        </row>
        <row r="198">
          <cell r="E198" t="str">
            <v>CCR6964</v>
          </cell>
          <cell r="F198">
            <v>465000</v>
          </cell>
        </row>
        <row r="199">
          <cell r="E199" t="str">
            <v>CCR14468</v>
          </cell>
          <cell r="F199">
            <v>60437248</v>
          </cell>
        </row>
        <row r="200">
          <cell r="E200" t="str">
            <v>CCR174584</v>
          </cell>
          <cell r="F200">
            <v>65700</v>
          </cell>
        </row>
        <row r="201">
          <cell r="E201" t="str">
            <v>CCR19760</v>
          </cell>
          <cell r="F201">
            <v>405848</v>
          </cell>
        </row>
        <row r="202">
          <cell r="E202" t="str">
            <v>CCR83991</v>
          </cell>
          <cell r="F202">
            <v>65000</v>
          </cell>
        </row>
        <row r="203">
          <cell r="E203" t="str">
            <v>CCR25993</v>
          </cell>
          <cell r="F203">
            <v>65000</v>
          </cell>
        </row>
        <row r="204">
          <cell r="E204" t="str">
            <v>CCR26003</v>
          </cell>
          <cell r="F204">
            <v>65000</v>
          </cell>
        </row>
        <row r="205">
          <cell r="E205" t="str">
            <v>CCR14955</v>
          </cell>
          <cell r="F205">
            <v>1420000</v>
          </cell>
        </row>
        <row r="206">
          <cell r="E206" t="str">
            <v>CCR29254</v>
          </cell>
          <cell r="F206">
            <v>65000</v>
          </cell>
        </row>
        <row r="207">
          <cell r="E207" t="str">
            <v>CCR29247</v>
          </cell>
          <cell r="F207">
            <v>65000</v>
          </cell>
        </row>
        <row r="208">
          <cell r="E208" t="str">
            <v>CCR21712</v>
          </cell>
          <cell r="F208">
            <v>14390313</v>
          </cell>
        </row>
        <row r="209">
          <cell r="E209" t="str">
            <v>CCR21125</v>
          </cell>
          <cell r="F209">
            <v>73612563</v>
          </cell>
        </row>
        <row r="210">
          <cell r="E210" t="str">
            <v>CCR21490</v>
          </cell>
          <cell r="F210">
            <v>507548</v>
          </cell>
        </row>
        <row r="211">
          <cell r="E211" t="str">
            <v>CCR29181</v>
          </cell>
          <cell r="F211">
            <v>65000</v>
          </cell>
        </row>
        <row r="212">
          <cell r="E212" t="str">
            <v>CCR29175</v>
          </cell>
          <cell r="F212">
            <v>65000</v>
          </cell>
        </row>
        <row r="213">
          <cell r="E213" t="str">
            <v>CCR23784</v>
          </cell>
          <cell r="F213">
            <v>15206583</v>
          </cell>
        </row>
        <row r="214">
          <cell r="E214" t="str">
            <v>CCR18013</v>
          </cell>
          <cell r="F214">
            <v>502027</v>
          </cell>
          <cell r="H214">
            <v>251929</v>
          </cell>
        </row>
        <row r="215">
          <cell r="E215" t="str">
            <v>CCR44389</v>
          </cell>
          <cell r="F215">
            <v>65000</v>
          </cell>
        </row>
        <row r="216">
          <cell r="E216" t="str">
            <v>CCR44487</v>
          </cell>
          <cell r="F216">
            <v>65000</v>
          </cell>
        </row>
        <row r="217">
          <cell r="E217" t="str">
            <v>CCR54544</v>
          </cell>
          <cell r="F217">
            <v>48686707</v>
          </cell>
          <cell r="H217">
            <v>7000</v>
          </cell>
        </row>
        <row r="218">
          <cell r="E218" t="str">
            <v>CCR33166</v>
          </cell>
          <cell r="F218">
            <v>65000</v>
          </cell>
        </row>
        <row r="219">
          <cell r="E219" t="str">
            <v>CCR28575</v>
          </cell>
          <cell r="F219">
            <v>3009954</v>
          </cell>
        </row>
        <row r="220">
          <cell r="E220" t="str">
            <v>CCR54548</v>
          </cell>
          <cell r="F220">
            <v>40063007</v>
          </cell>
        </row>
        <row r="221">
          <cell r="E221" t="str">
            <v>CCR27074</v>
          </cell>
          <cell r="F221">
            <v>80800</v>
          </cell>
        </row>
        <row r="222">
          <cell r="E222" t="str">
            <v>CCR26338</v>
          </cell>
          <cell r="F222">
            <v>65000</v>
          </cell>
        </row>
        <row r="223">
          <cell r="E223" t="str">
            <v>CCR27104</v>
          </cell>
          <cell r="F223">
            <v>80800</v>
          </cell>
        </row>
        <row r="224">
          <cell r="E224" t="str">
            <v>CCR27181</v>
          </cell>
          <cell r="F224">
            <v>80800</v>
          </cell>
        </row>
        <row r="225">
          <cell r="E225" t="str">
            <v>CCR61031</v>
          </cell>
          <cell r="F225">
            <v>22863242</v>
          </cell>
        </row>
        <row r="226">
          <cell r="E226" t="str">
            <v>CCR29178</v>
          </cell>
          <cell r="F226">
            <v>80832</v>
          </cell>
        </row>
        <row r="227">
          <cell r="E227" t="str">
            <v>CCR29182</v>
          </cell>
          <cell r="F227">
            <v>80832</v>
          </cell>
        </row>
        <row r="228">
          <cell r="E228" t="str">
            <v>CCR29185</v>
          </cell>
          <cell r="F228">
            <v>80832</v>
          </cell>
        </row>
        <row r="229">
          <cell r="E229" t="str">
            <v>CCR29222</v>
          </cell>
          <cell r="F229">
            <v>80832</v>
          </cell>
        </row>
        <row r="230">
          <cell r="E230" t="str">
            <v>CCR29226</v>
          </cell>
          <cell r="F230">
            <v>80832</v>
          </cell>
        </row>
        <row r="231">
          <cell r="E231" t="str">
            <v>CCR29255</v>
          </cell>
          <cell r="F231">
            <v>80832</v>
          </cell>
        </row>
        <row r="232">
          <cell r="E232" t="str">
            <v>CCR29279</v>
          </cell>
          <cell r="F232">
            <v>80832</v>
          </cell>
        </row>
        <row r="233">
          <cell r="E233" t="str">
            <v>CCR35028</v>
          </cell>
          <cell r="F233">
            <v>21975662</v>
          </cell>
          <cell r="H233">
            <v>260700</v>
          </cell>
        </row>
        <row r="234">
          <cell r="E234" t="str">
            <v>CCR36240</v>
          </cell>
          <cell r="F234">
            <v>43374274</v>
          </cell>
        </row>
        <row r="235">
          <cell r="E235" t="str">
            <v>CCR33278</v>
          </cell>
          <cell r="F235">
            <v>22216716</v>
          </cell>
        </row>
        <row r="236">
          <cell r="E236" t="str">
            <v>CCR31074</v>
          </cell>
          <cell r="F236">
            <v>80800</v>
          </cell>
        </row>
        <row r="237">
          <cell r="E237" t="str">
            <v>CCR31377</v>
          </cell>
          <cell r="F237">
            <v>4742000</v>
          </cell>
        </row>
        <row r="238">
          <cell r="E238" t="str">
            <v>CCR32249</v>
          </cell>
          <cell r="F238">
            <v>65000</v>
          </cell>
        </row>
        <row r="239">
          <cell r="E239" t="str">
            <v>CCR32252</v>
          </cell>
          <cell r="F239">
            <v>80800</v>
          </cell>
        </row>
        <row r="240">
          <cell r="E240" t="str">
            <v>CCR32557</v>
          </cell>
          <cell r="F240">
            <v>885594</v>
          </cell>
        </row>
        <row r="241">
          <cell r="E241" t="str">
            <v>CCR37570</v>
          </cell>
          <cell r="F241">
            <v>19058413</v>
          </cell>
        </row>
        <row r="242">
          <cell r="E242" t="str">
            <v>CCR33168</v>
          </cell>
          <cell r="F242">
            <v>80800</v>
          </cell>
        </row>
        <row r="243">
          <cell r="E243" t="str">
            <v>CCR33279</v>
          </cell>
          <cell r="F243">
            <v>165000</v>
          </cell>
        </row>
        <row r="244">
          <cell r="E244" t="str">
            <v>CCR33292</v>
          </cell>
          <cell r="F244">
            <v>3999654</v>
          </cell>
        </row>
        <row r="245">
          <cell r="E245" t="str">
            <v>CCR33422</v>
          </cell>
          <cell r="F245">
            <v>1011075</v>
          </cell>
        </row>
        <row r="246">
          <cell r="E246" t="str">
            <v>CCR33826</v>
          </cell>
          <cell r="F246">
            <v>65000</v>
          </cell>
        </row>
        <row r="247">
          <cell r="E247" t="str">
            <v>CCR33843</v>
          </cell>
          <cell r="F247">
            <v>80800</v>
          </cell>
        </row>
        <row r="248">
          <cell r="E248" t="str">
            <v>CCR34558</v>
          </cell>
          <cell r="F248">
            <v>65000</v>
          </cell>
        </row>
        <row r="249">
          <cell r="E249" t="str">
            <v>CCR34568</v>
          </cell>
          <cell r="F249">
            <v>65000</v>
          </cell>
        </row>
        <row r="250">
          <cell r="E250" t="str">
            <v>CCR36867</v>
          </cell>
          <cell r="F250">
            <v>80832</v>
          </cell>
        </row>
        <row r="251">
          <cell r="E251" t="str">
            <v>CCR40822</v>
          </cell>
          <cell r="F251">
            <v>17975876</v>
          </cell>
        </row>
        <row r="252">
          <cell r="E252" t="str">
            <v>CCR37865</v>
          </cell>
          <cell r="F252">
            <v>2566189</v>
          </cell>
        </row>
        <row r="253">
          <cell r="E253" t="str">
            <v>CCR40300</v>
          </cell>
          <cell r="F253">
            <v>80832</v>
          </cell>
        </row>
        <row r="254">
          <cell r="E254" t="str">
            <v>CCR48341</v>
          </cell>
          <cell r="F254">
            <v>7555442</v>
          </cell>
          <cell r="H254">
            <v>260747</v>
          </cell>
        </row>
        <row r="255">
          <cell r="E255" t="str">
            <v>CCR39819</v>
          </cell>
          <cell r="F255">
            <v>80832</v>
          </cell>
        </row>
        <row r="256">
          <cell r="E256" t="str">
            <v>CCR42596</v>
          </cell>
          <cell r="F256">
            <v>2866106</v>
          </cell>
          <cell r="H256">
            <v>70000</v>
          </cell>
        </row>
        <row r="257">
          <cell r="E257" t="str">
            <v>CCR40192</v>
          </cell>
          <cell r="F257">
            <v>80832</v>
          </cell>
        </row>
        <row r="258">
          <cell r="E258" t="str">
            <v>CCR46999</v>
          </cell>
          <cell r="F258">
            <v>22456875</v>
          </cell>
        </row>
        <row r="259">
          <cell r="E259" t="str">
            <v>CCR59011</v>
          </cell>
          <cell r="F259">
            <v>39072927</v>
          </cell>
        </row>
        <row r="260">
          <cell r="E260" t="str">
            <v>CCR74338</v>
          </cell>
          <cell r="F260">
            <v>33062370</v>
          </cell>
          <cell r="G260">
            <v>29340987</v>
          </cell>
        </row>
        <row r="261">
          <cell r="E261" t="str">
            <v>CCR43226</v>
          </cell>
          <cell r="F261">
            <v>3364804</v>
          </cell>
        </row>
        <row r="262">
          <cell r="E262" t="str">
            <v>CCR55338</v>
          </cell>
          <cell r="F262">
            <v>14627120</v>
          </cell>
        </row>
        <row r="263">
          <cell r="E263" t="str">
            <v>CCR71028</v>
          </cell>
          <cell r="F263">
            <v>49956140</v>
          </cell>
        </row>
        <row r="264">
          <cell r="E264" t="str">
            <v>CCR72744</v>
          </cell>
          <cell r="F264">
            <v>64240406</v>
          </cell>
        </row>
        <row r="265">
          <cell r="E265" t="str">
            <v>CCR43750</v>
          </cell>
          <cell r="F265">
            <v>13479835</v>
          </cell>
          <cell r="G265">
            <v>13421035</v>
          </cell>
        </row>
        <row r="266">
          <cell r="E266" t="str">
            <v>CCR44491</v>
          </cell>
          <cell r="F266">
            <v>297826</v>
          </cell>
        </row>
        <row r="267">
          <cell r="E267" t="str">
            <v>CCR49197</v>
          </cell>
          <cell r="F267">
            <v>39384317</v>
          </cell>
        </row>
        <row r="268">
          <cell r="E268" t="str">
            <v>CCR48110</v>
          </cell>
          <cell r="F268">
            <v>14917231</v>
          </cell>
        </row>
        <row r="269">
          <cell r="E269" t="str">
            <v>CCR52068</v>
          </cell>
          <cell r="F269">
            <v>138508812</v>
          </cell>
          <cell r="G269">
            <v>119916270</v>
          </cell>
        </row>
        <row r="270">
          <cell r="E270" t="str">
            <v>CCR48608</v>
          </cell>
          <cell r="F270">
            <v>20098183</v>
          </cell>
        </row>
        <row r="271">
          <cell r="E271" t="str">
            <v>CCR59381</v>
          </cell>
          <cell r="F271">
            <v>45733321</v>
          </cell>
        </row>
        <row r="272">
          <cell r="E272" t="str">
            <v>CCR51324</v>
          </cell>
          <cell r="F272">
            <v>35315816</v>
          </cell>
        </row>
        <row r="273">
          <cell r="E273" t="str">
            <v>CCR49351</v>
          </cell>
          <cell r="F273">
            <v>5816797</v>
          </cell>
          <cell r="H273">
            <v>260747</v>
          </cell>
        </row>
        <row r="274">
          <cell r="E274" t="str">
            <v>CCR51842</v>
          </cell>
          <cell r="F274">
            <v>51650535</v>
          </cell>
        </row>
        <row r="275">
          <cell r="E275" t="str">
            <v>CCR49242</v>
          </cell>
          <cell r="F275">
            <v>65000</v>
          </cell>
        </row>
        <row r="276">
          <cell r="E276" t="str">
            <v>CCR61871</v>
          </cell>
          <cell r="F276">
            <v>22500</v>
          </cell>
        </row>
        <row r="277">
          <cell r="E277" t="str">
            <v>CCR49300</v>
          </cell>
          <cell r="F277">
            <v>65000</v>
          </cell>
        </row>
        <row r="278">
          <cell r="E278" t="str">
            <v>CCR62066</v>
          </cell>
          <cell r="F278">
            <v>88630912</v>
          </cell>
        </row>
        <row r="279">
          <cell r="E279" t="str">
            <v>CCR59879</v>
          </cell>
          <cell r="F279">
            <v>57482341</v>
          </cell>
          <cell r="G279">
            <v>57450841</v>
          </cell>
        </row>
        <row r="280">
          <cell r="E280" t="str">
            <v>CCR51759</v>
          </cell>
          <cell r="F280">
            <v>4216460</v>
          </cell>
          <cell r="G280">
            <v>4089560</v>
          </cell>
        </row>
        <row r="281">
          <cell r="E281" t="str">
            <v>CCR52088</v>
          </cell>
          <cell r="F281">
            <v>80832</v>
          </cell>
        </row>
        <row r="282">
          <cell r="E282" t="str">
            <v>CCR58155</v>
          </cell>
          <cell r="F282">
            <v>94564667</v>
          </cell>
        </row>
        <row r="283">
          <cell r="E283" t="str">
            <v>CCR61130</v>
          </cell>
          <cell r="F283">
            <v>17541193</v>
          </cell>
        </row>
        <row r="284">
          <cell r="E284" t="str">
            <v>CCR61434</v>
          </cell>
          <cell r="F284">
            <v>82980</v>
          </cell>
        </row>
        <row r="285">
          <cell r="E285" t="str">
            <v>CCR56280</v>
          </cell>
          <cell r="F285">
            <v>65000</v>
          </cell>
        </row>
        <row r="286">
          <cell r="E286" t="str">
            <v>CCR84603</v>
          </cell>
          <cell r="F286">
            <v>25439112</v>
          </cell>
          <cell r="G286">
            <v>24386188</v>
          </cell>
        </row>
        <row r="287">
          <cell r="E287" t="str">
            <v>CCR58081</v>
          </cell>
          <cell r="F287">
            <v>65000</v>
          </cell>
        </row>
        <row r="288">
          <cell r="E288" t="str">
            <v>CCR64419</v>
          </cell>
          <cell r="F288">
            <v>17271362</v>
          </cell>
          <cell r="H288">
            <v>260747</v>
          </cell>
        </row>
        <row r="289">
          <cell r="E289" t="str">
            <v>CCR61823</v>
          </cell>
          <cell r="F289">
            <v>10179177</v>
          </cell>
        </row>
        <row r="290">
          <cell r="E290" t="str">
            <v>CCR73827</v>
          </cell>
          <cell r="F290">
            <v>6435894</v>
          </cell>
        </row>
        <row r="291">
          <cell r="E291" t="str">
            <v>CCR69539</v>
          </cell>
          <cell r="F291">
            <v>41401879</v>
          </cell>
        </row>
        <row r="292">
          <cell r="E292" t="str">
            <v>CCR61605</v>
          </cell>
          <cell r="F292">
            <v>1863094</v>
          </cell>
        </row>
        <row r="293">
          <cell r="E293" t="str">
            <v>CCR61581</v>
          </cell>
          <cell r="F293">
            <v>6414532</v>
          </cell>
        </row>
        <row r="294">
          <cell r="E294" t="str">
            <v>CCR63774</v>
          </cell>
          <cell r="F294">
            <v>15882387</v>
          </cell>
        </row>
        <row r="295">
          <cell r="E295" t="str">
            <v>CCR63671</v>
          </cell>
          <cell r="F295">
            <v>65000</v>
          </cell>
        </row>
        <row r="296">
          <cell r="E296" t="str">
            <v>CCR67188</v>
          </cell>
          <cell r="F296">
            <v>4209473</v>
          </cell>
        </row>
        <row r="297">
          <cell r="E297" t="str">
            <v>CCR65515</v>
          </cell>
          <cell r="F297">
            <v>4714081</v>
          </cell>
          <cell r="H297">
            <v>260747</v>
          </cell>
        </row>
        <row r="298">
          <cell r="E298" t="str">
            <v>CCR66348</v>
          </cell>
          <cell r="F298">
            <v>4145534</v>
          </cell>
        </row>
        <row r="299">
          <cell r="E299" t="str">
            <v>CCR67802</v>
          </cell>
          <cell r="F299">
            <v>20366634</v>
          </cell>
          <cell r="G299">
            <v>19967448</v>
          </cell>
        </row>
        <row r="300">
          <cell r="E300" t="str">
            <v>CCR68417</v>
          </cell>
          <cell r="F300">
            <v>18889726</v>
          </cell>
        </row>
        <row r="301">
          <cell r="E301" t="str">
            <v>CCR68172</v>
          </cell>
          <cell r="F301">
            <v>42273886</v>
          </cell>
        </row>
        <row r="302">
          <cell r="E302" t="str">
            <v>CCR70681</v>
          </cell>
          <cell r="F302">
            <v>9162192</v>
          </cell>
        </row>
        <row r="303">
          <cell r="E303" t="str">
            <v>CCR71027</v>
          </cell>
          <cell r="F303">
            <v>105311202</v>
          </cell>
        </row>
        <row r="304">
          <cell r="E304" t="str">
            <v>CCR71237</v>
          </cell>
          <cell r="F304">
            <v>1558048</v>
          </cell>
        </row>
        <row r="305">
          <cell r="E305" t="str">
            <v>CCR71397</v>
          </cell>
          <cell r="F305">
            <v>216994</v>
          </cell>
        </row>
        <row r="306">
          <cell r="E306" t="str">
            <v>CCR78389</v>
          </cell>
          <cell r="F306">
            <v>12748639</v>
          </cell>
        </row>
        <row r="307">
          <cell r="E307" t="str">
            <v>CCR73636</v>
          </cell>
          <cell r="F307">
            <v>5837019</v>
          </cell>
          <cell r="G307">
            <v>2171719</v>
          </cell>
        </row>
        <row r="308">
          <cell r="E308" t="str">
            <v>CCR72535</v>
          </cell>
          <cell r="F308">
            <v>80832</v>
          </cell>
        </row>
        <row r="309">
          <cell r="E309" t="str">
            <v>CCR73385</v>
          </cell>
          <cell r="F309">
            <v>357825</v>
          </cell>
          <cell r="G309">
            <v>216993</v>
          </cell>
        </row>
        <row r="310">
          <cell r="E310" t="str">
            <v>CCR72686</v>
          </cell>
          <cell r="F310">
            <v>299384</v>
          </cell>
        </row>
        <row r="311">
          <cell r="E311" t="str">
            <v>CCR79527</v>
          </cell>
          <cell r="F311">
            <v>80832</v>
          </cell>
        </row>
        <row r="312">
          <cell r="E312" t="str">
            <v>CCR89255</v>
          </cell>
          <cell r="F312">
            <v>8896107</v>
          </cell>
        </row>
        <row r="313">
          <cell r="E313" t="str">
            <v>CCR79533</v>
          </cell>
          <cell r="F313">
            <v>65000</v>
          </cell>
        </row>
        <row r="314">
          <cell r="E314" t="str">
            <v>CCR81110</v>
          </cell>
          <cell r="F314">
            <v>65000</v>
          </cell>
        </row>
        <row r="315">
          <cell r="E315" t="str">
            <v>CCR82014</v>
          </cell>
          <cell r="F315">
            <v>59700</v>
          </cell>
        </row>
        <row r="316">
          <cell r="E316" t="str">
            <v>CCR84696</v>
          </cell>
          <cell r="F316">
            <v>445900</v>
          </cell>
        </row>
        <row r="317">
          <cell r="E317" t="str">
            <v>CCR82570</v>
          </cell>
          <cell r="F317">
            <v>15148044</v>
          </cell>
          <cell r="G317">
            <v>15111044</v>
          </cell>
        </row>
        <row r="318">
          <cell r="E318" t="str">
            <v>CCR84720</v>
          </cell>
          <cell r="F318">
            <v>2138697</v>
          </cell>
          <cell r="G318">
            <v>958639</v>
          </cell>
        </row>
        <row r="319">
          <cell r="E319" t="str">
            <v>CCR84604</v>
          </cell>
          <cell r="F319">
            <v>19188868</v>
          </cell>
          <cell r="G319">
            <v>18381168</v>
          </cell>
          <cell r="H319">
            <v>260747</v>
          </cell>
        </row>
        <row r="320">
          <cell r="E320" t="str">
            <v>CCR83990</v>
          </cell>
          <cell r="F320">
            <v>80832</v>
          </cell>
        </row>
        <row r="321">
          <cell r="E321" t="str">
            <v>CCR88875</v>
          </cell>
          <cell r="F321">
            <v>65000</v>
          </cell>
        </row>
        <row r="322">
          <cell r="E322" t="str">
            <v>CCR87191</v>
          </cell>
          <cell r="F322">
            <v>9600421</v>
          </cell>
        </row>
        <row r="323">
          <cell r="E323" t="str">
            <v>CCR92098</v>
          </cell>
          <cell r="F323">
            <v>13045860</v>
          </cell>
        </row>
        <row r="324">
          <cell r="E324" t="str">
            <v>CCR90121</v>
          </cell>
          <cell r="F324">
            <v>27041016</v>
          </cell>
        </row>
        <row r="325">
          <cell r="E325" t="str">
            <v>CCR90480</v>
          </cell>
          <cell r="F325">
            <v>33583718</v>
          </cell>
        </row>
        <row r="326">
          <cell r="E326" t="str">
            <v>CCR87336</v>
          </cell>
          <cell r="F326">
            <v>80832</v>
          </cell>
        </row>
        <row r="327">
          <cell r="E327" t="str">
            <v>CCR90795</v>
          </cell>
          <cell r="F327">
            <v>74993</v>
          </cell>
        </row>
        <row r="328">
          <cell r="E328" t="str">
            <v>CCR91341</v>
          </cell>
          <cell r="F328">
            <v>13781735</v>
          </cell>
        </row>
        <row r="329">
          <cell r="E329" t="str">
            <v>CCR87115</v>
          </cell>
          <cell r="F329">
            <v>80832</v>
          </cell>
        </row>
        <row r="330">
          <cell r="E330" t="str">
            <v>CCR89087</v>
          </cell>
          <cell r="F330">
            <v>1720901</v>
          </cell>
          <cell r="G330">
            <v>1164601</v>
          </cell>
        </row>
        <row r="331">
          <cell r="E331" t="str">
            <v>CCR93401</v>
          </cell>
          <cell r="F331">
            <v>80832</v>
          </cell>
        </row>
        <row r="332">
          <cell r="E332" t="str">
            <v>CCR93530</v>
          </cell>
          <cell r="F332">
            <v>28383160</v>
          </cell>
        </row>
        <row r="333">
          <cell r="E333" t="str">
            <v>CCR91476</v>
          </cell>
          <cell r="F333">
            <v>3837486</v>
          </cell>
        </row>
        <row r="334">
          <cell r="E334" t="str">
            <v>CCR92191</v>
          </cell>
          <cell r="F334">
            <v>16105921</v>
          </cell>
        </row>
        <row r="335">
          <cell r="E335" t="str">
            <v>CCR89956</v>
          </cell>
          <cell r="F335">
            <v>65000</v>
          </cell>
        </row>
        <row r="336">
          <cell r="E336" t="str">
            <v>CCR90592</v>
          </cell>
          <cell r="F336">
            <v>85779662</v>
          </cell>
        </row>
        <row r="337">
          <cell r="E337" t="str">
            <v>CCR89164</v>
          </cell>
          <cell r="F337">
            <v>65000</v>
          </cell>
        </row>
        <row r="338">
          <cell r="E338" t="str">
            <v>CCR94957</v>
          </cell>
          <cell r="F338">
            <v>22716158</v>
          </cell>
          <cell r="H338">
            <v>272924</v>
          </cell>
        </row>
        <row r="339">
          <cell r="E339" t="str">
            <v>CCR90482</v>
          </cell>
          <cell r="F339">
            <v>44833522</v>
          </cell>
        </row>
        <row r="340">
          <cell r="E340" t="str">
            <v>CCR89801</v>
          </cell>
          <cell r="F340">
            <v>1753176</v>
          </cell>
        </row>
        <row r="341">
          <cell r="E341" t="str">
            <v>CCR91467</v>
          </cell>
          <cell r="F341">
            <v>116703095</v>
          </cell>
        </row>
        <row r="342">
          <cell r="E342" t="str">
            <v>CCR94850</v>
          </cell>
          <cell r="F342">
            <v>133742514</v>
          </cell>
        </row>
        <row r="343">
          <cell r="E343" t="str">
            <v>CCR92649</v>
          </cell>
          <cell r="F343">
            <v>23029770</v>
          </cell>
        </row>
        <row r="344">
          <cell r="E344" t="str">
            <v>CCR93402</v>
          </cell>
          <cell r="F344">
            <v>65000</v>
          </cell>
        </row>
        <row r="345">
          <cell r="E345" t="str">
            <v>CCR94311</v>
          </cell>
          <cell r="F345">
            <v>13380603</v>
          </cell>
        </row>
        <row r="346">
          <cell r="E346" t="str">
            <v>CCR94138</v>
          </cell>
          <cell r="F346">
            <v>18705845</v>
          </cell>
        </row>
        <row r="347">
          <cell r="E347" t="str">
            <v>CCR94648</v>
          </cell>
          <cell r="F347">
            <v>2005699</v>
          </cell>
        </row>
        <row r="348">
          <cell r="E348" t="str">
            <v>CCR99627</v>
          </cell>
          <cell r="F348">
            <v>52879496</v>
          </cell>
          <cell r="G348">
            <v>19556458</v>
          </cell>
        </row>
        <row r="349">
          <cell r="E349" t="str">
            <v>CCR102639</v>
          </cell>
          <cell r="F349">
            <v>19446750</v>
          </cell>
        </row>
        <row r="350">
          <cell r="E350" t="str">
            <v>CCR110522</v>
          </cell>
          <cell r="F350">
            <v>11040170</v>
          </cell>
        </row>
        <row r="351">
          <cell r="E351" t="str">
            <v>CCR111982</v>
          </cell>
          <cell r="F351">
            <v>38887462</v>
          </cell>
          <cell r="G351">
            <v>406500</v>
          </cell>
        </row>
        <row r="352">
          <cell r="E352" t="str">
            <v>CCR110648</v>
          </cell>
          <cell r="F352">
            <v>541860</v>
          </cell>
        </row>
        <row r="353">
          <cell r="E353" t="str">
            <v>CCR113776</v>
          </cell>
          <cell r="F353">
            <v>14171702</v>
          </cell>
        </row>
        <row r="354">
          <cell r="E354" t="str">
            <v>CCR115758</v>
          </cell>
          <cell r="F354">
            <v>5940627</v>
          </cell>
          <cell r="H354">
            <v>272924</v>
          </cell>
        </row>
        <row r="355">
          <cell r="E355" t="str">
            <v>CCR113470</v>
          </cell>
          <cell r="F355">
            <v>12697971</v>
          </cell>
        </row>
        <row r="356">
          <cell r="E356" t="str">
            <v>CCR117289</v>
          </cell>
          <cell r="F356">
            <v>10507208</v>
          </cell>
        </row>
        <row r="357">
          <cell r="E357" t="str">
            <v>CCR114685</v>
          </cell>
          <cell r="F357">
            <v>17599260</v>
          </cell>
          <cell r="G357">
            <v>15934760</v>
          </cell>
        </row>
        <row r="358">
          <cell r="E358" t="str">
            <v>CCR127925</v>
          </cell>
          <cell r="F358">
            <v>39825007</v>
          </cell>
          <cell r="G358">
            <v>39724807</v>
          </cell>
        </row>
        <row r="359">
          <cell r="E359" t="str">
            <v>CCR118897</v>
          </cell>
          <cell r="F359">
            <v>135000</v>
          </cell>
        </row>
        <row r="360">
          <cell r="E360" t="str">
            <v>CCR119059</v>
          </cell>
          <cell r="F360">
            <v>3524412</v>
          </cell>
        </row>
        <row r="361">
          <cell r="E361" t="str">
            <v>CCR119505</v>
          </cell>
          <cell r="F361">
            <v>18314358</v>
          </cell>
          <cell r="H361">
            <v>272924</v>
          </cell>
        </row>
        <row r="362">
          <cell r="E362" t="str">
            <v>CCR120131</v>
          </cell>
          <cell r="F362">
            <v>9540889</v>
          </cell>
        </row>
        <row r="363">
          <cell r="E363" t="str">
            <v>CCR121167</v>
          </cell>
          <cell r="F363">
            <v>2267566</v>
          </cell>
        </row>
        <row r="364">
          <cell r="E364" t="str">
            <v>CCR139279</v>
          </cell>
          <cell r="F364">
            <v>28995611</v>
          </cell>
          <cell r="G364">
            <v>20960855</v>
          </cell>
        </row>
        <row r="365">
          <cell r="E365" t="str">
            <v>CCR133542</v>
          </cell>
          <cell r="F365">
            <v>9898139</v>
          </cell>
          <cell r="G365">
            <v>9773439</v>
          </cell>
        </row>
        <row r="366">
          <cell r="E366" t="str">
            <v>CCR130283</v>
          </cell>
          <cell r="F366">
            <v>65700</v>
          </cell>
        </row>
        <row r="367">
          <cell r="E367" t="str">
            <v>CCR128955</v>
          </cell>
          <cell r="F367">
            <v>2978100</v>
          </cell>
          <cell r="G367">
            <v>2195900</v>
          </cell>
        </row>
        <row r="368">
          <cell r="E368" t="str">
            <v>CCR131397</v>
          </cell>
          <cell r="F368">
            <v>65700</v>
          </cell>
        </row>
        <row r="369">
          <cell r="E369" t="str">
            <v>CCR139355</v>
          </cell>
          <cell r="F369">
            <v>4836065</v>
          </cell>
          <cell r="G369">
            <v>2276182</v>
          </cell>
        </row>
        <row r="370">
          <cell r="E370" t="str">
            <v>CCR134484</v>
          </cell>
          <cell r="F370">
            <v>15926747</v>
          </cell>
          <cell r="G370">
            <v>15346047</v>
          </cell>
        </row>
        <row r="371">
          <cell r="E371" t="str">
            <v>CCR140325</v>
          </cell>
          <cell r="F371">
            <v>8033534</v>
          </cell>
          <cell r="G371">
            <v>7138909</v>
          </cell>
        </row>
        <row r="372">
          <cell r="E372" t="str">
            <v>CCR140572</v>
          </cell>
          <cell r="F372">
            <v>9940674</v>
          </cell>
          <cell r="G372">
            <v>9697751</v>
          </cell>
        </row>
        <row r="373">
          <cell r="E373" t="str">
            <v>CCR146366</v>
          </cell>
          <cell r="F373">
            <v>4509353</v>
          </cell>
        </row>
        <row r="374">
          <cell r="E374" t="str">
            <v>CCR151434</v>
          </cell>
          <cell r="F374">
            <v>133958263</v>
          </cell>
          <cell r="H374">
            <v>272924</v>
          </cell>
        </row>
        <row r="375">
          <cell r="E375" t="str">
            <v>CCR151153</v>
          </cell>
          <cell r="F375">
            <v>56329485</v>
          </cell>
        </row>
        <row r="376">
          <cell r="E376" t="str">
            <v>CCR145898</v>
          </cell>
          <cell r="F376">
            <v>17128523</v>
          </cell>
        </row>
        <row r="377">
          <cell r="E377" t="str">
            <v>CCR149255</v>
          </cell>
          <cell r="F377">
            <v>10071922</v>
          </cell>
        </row>
        <row r="378">
          <cell r="E378" t="str">
            <v>CCR147753</v>
          </cell>
          <cell r="F378">
            <v>50855681</v>
          </cell>
        </row>
        <row r="379">
          <cell r="E379" t="str">
            <v>CCR144517</v>
          </cell>
          <cell r="F379">
            <v>5992416</v>
          </cell>
        </row>
        <row r="380">
          <cell r="E380" t="str">
            <v>CCR146915</v>
          </cell>
          <cell r="F380">
            <v>19896009</v>
          </cell>
        </row>
        <row r="381">
          <cell r="E381" t="str">
            <v>CCR153834</v>
          </cell>
          <cell r="F381">
            <v>29472252</v>
          </cell>
        </row>
        <row r="382">
          <cell r="E382" t="str">
            <v>CCR151138</v>
          </cell>
          <cell r="F382">
            <v>9307580</v>
          </cell>
        </row>
        <row r="383">
          <cell r="E383" t="str">
            <v>CCR156069</v>
          </cell>
          <cell r="F383">
            <v>50127749</v>
          </cell>
        </row>
        <row r="384">
          <cell r="E384" t="str">
            <v>CCR158185</v>
          </cell>
          <cell r="F384">
            <v>9386741</v>
          </cell>
        </row>
        <row r="385">
          <cell r="E385" t="str">
            <v>CCR157564</v>
          </cell>
          <cell r="F385">
            <v>3580907</v>
          </cell>
        </row>
        <row r="386">
          <cell r="E386" t="str">
            <v>CCR157511</v>
          </cell>
          <cell r="F386">
            <v>21250000</v>
          </cell>
        </row>
        <row r="387">
          <cell r="E387" t="str">
            <v>CCR161002</v>
          </cell>
          <cell r="F387">
            <v>18288778</v>
          </cell>
          <cell r="H387">
            <v>50000</v>
          </cell>
        </row>
        <row r="388">
          <cell r="E388" t="str">
            <v>CCR158381</v>
          </cell>
          <cell r="F388">
            <v>6526710</v>
          </cell>
        </row>
        <row r="389">
          <cell r="E389" t="str">
            <v>CCR163265</v>
          </cell>
          <cell r="F389">
            <v>210709</v>
          </cell>
        </row>
        <row r="390">
          <cell r="E390" t="str">
            <v>CCR161849</v>
          </cell>
          <cell r="F390">
            <v>4758771</v>
          </cell>
        </row>
        <row r="391">
          <cell r="E391" t="str">
            <v>CCR169270</v>
          </cell>
          <cell r="F391">
            <v>55935865</v>
          </cell>
        </row>
        <row r="392">
          <cell r="E392" t="str">
            <v>CCR171398</v>
          </cell>
          <cell r="F392">
            <v>37445495</v>
          </cell>
        </row>
        <row r="393">
          <cell r="E393" t="str">
            <v>CCR167700</v>
          </cell>
          <cell r="F393">
            <v>2500311</v>
          </cell>
        </row>
        <row r="394">
          <cell r="E394" t="str">
            <v>CCR167199</v>
          </cell>
          <cell r="F394">
            <v>5080355</v>
          </cell>
        </row>
        <row r="395">
          <cell r="E395" t="str">
            <v>CCR168230</v>
          </cell>
          <cell r="F395">
            <v>579721</v>
          </cell>
        </row>
        <row r="396">
          <cell r="E396" t="str">
            <v>CCR172164</v>
          </cell>
          <cell r="F396">
            <v>6121832</v>
          </cell>
        </row>
        <row r="397">
          <cell r="E397" t="str">
            <v>CCR172058</v>
          </cell>
          <cell r="F397">
            <v>10269395</v>
          </cell>
        </row>
        <row r="398">
          <cell r="E398" t="str">
            <v>CCR173670</v>
          </cell>
          <cell r="F398">
            <v>17373345</v>
          </cell>
        </row>
        <row r="399">
          <cell r="E399" t="str">
            <v>CCR172168</v>
          </cell>
          <cell r="F399">
            <v>5009845</v>
          </cell>
        </row>
        <row r="400">
          <cell r="E400" t="str">
            <v>CCR174746</v>
          </cell>
          <cell r="F400">
            <v>14617402</v>
          </cell>
        </row>
        <row r="401">
          <cell r="E401" t="str">
            <v>CCR174403</v>
          </cell>
          <cell r="F401">
            <v>24439389</v>
          </cell>
        </row>
        <row r="402">
          <cell r="E402" t="str">
            <v>CCR175387</v>
          </cell>
          <cell r="F402">
            <v>3530257</v>
          </cell>
        </row>
        <row r="403">
          <cell r="E403" t="str">
            <v>CCR174946</v>
          </cell>
          <cell r="F403">
            <v>10311700</v>
          </cell>
        </row>
        <row r="404">
          <cell r="E404" t="str">
            <v>CCR176299</v>
          </cell>
          <cell r="F404">
            <v>9118875</v>
          </cell>
        </row>
        <row r="405">
          <cell r="E405" t="str">
            <v>CCR176642</v>
          </cell>
          <cell r="F405">
            <v>1423326</v>
          </cell>
        </row>
        <row r="406">
          <cell r="E406" t="str">
            <v>CCR177764</v>
          </cell>
          <cell r="F406">
            <v>2234079</v>
          </cell>
          <cell r="H406">
            <v>272924</v>
          </cell>
        </row>
        <row r="407">
          <cell r="E407" t="str">
            <v>CCR180845</v>
          </cell>
          <cell r="F407">
            <v>5538900</v>
          </cell>
        </row>
        <row r="408">
          <cell r="E408" t="str">
            <v>CCR180542</v>
          </cell>
          <cell r="F408">
            <v>1427900</v>
          </cell>
        </row>
        <row r="409">
          <cell r="E409" t="str">
            <v>CCR185325</v>
          </cell>
          <cell r="F409">
            <v>88151505</v>
          </cell>
        </row>
        <row r="410">
          <cell r="E410" t="str">
            <v>CCR193966</v>
          </cell>
          <cell r="F410">
            <v>226000</v>
          </cell>
        </row>
        <row r="411">
          <cell r="E411" t="str">
            <v>CCR196516</v>
          </cell>
          <cell r="F411">
            <v>138598994</v>
          </cell>
        </row>
        <row r="412">
          <cell r="E412" t="str">
            <v>CCR188861</v>
          </cell>
          <cell r="F412">
            <v>2097393</v>
          </cell>
        </row>
        <row r="413">
          <cell r="E413" t="str">
            <v>CCR188545</v>
          </cell>
          <cell r="F413">
            <v>921153</v>
          </cell>
        </row>
        <row r="414">
          <cell r="E414" t="str">
            <v>CCR191487</v>
          </cell>
          <cell r="F414">
            <v>24530077</v>
          </cell>
        </row>
        <row r="415">
          <cell r="E415" t="str">
            <v>CCR193616</v>
          </cell>
          <cell r="F415">
            <v>39610152</v>
          </cell>
        </row>
        <row r="416">
          <cell r="E416" t="str">
            <v>CCR194888</v>
          </cell>
          <cell r="F416">
            <v>4654547</v>
          </cell>
        </row>
        <row r="417">
          <cell r="E417" t="str">
            <v>CCR194098</v>
          </cell>
          <cell r="F417">
            <v>3679654</v>
          </cell>
        </row>
        <row r="418">
          <cell r="E418" t="str">
            <v>CCR196258</v>
          </cell>
          <cell r="F418">
            <v>8889358</v>
          </cell>
        </row>
        <row r="419">
          <cell r="E419" t="str">
            <v>CCR196536</v>
          </cell>
          <cell r="F419">
            <v>18497762</v>
          </cell>
          <cell r="H419">
            <v>1</v>
          </cell>
        </row>
        <row r="420">
          <cell r="E420" t="str">
            <v>CCR196263</v>
          </cell>
          <cell r="F420">
            <v>15817967</v>
          </cell>
        </row>
        <row r="421">
          <cell r="E421" t="str">
            <v>CCR202841</v>
          </cell>
          <cell r="F421">
            <v>5558088</v>
          </cell>
        </row>
        <row r="422">
          <cell r="E422" t="str">
            <v>CCR203441</v>
          </cell>
          <cell r="F422">
            <v>9902098</v>
          </cell>
        </row>
        <row r="423">
          <cell r="E423" t="str">
            <v>CCR204812</v>
          </cell>
          <cell r="F423">
            <v>32438985</v>
          </cell>
        </row>
        <row r="424">
          <cell r="E424" t="str">
            <v>CCR202746</v>
          </cell>
          <cell r="F424">
            <v>2721614</v>
          </cell>
        </row>
        <row r="425">
          <cell r="E425" t="str">
            <v>CCR201835</v>
          </cell>
          <cell r="F425">
            <v>10075082</v>
          </cell>
        </row>
        <row r="426">
          <cell r="E426" t="str">
            <v>CCR204664</v>
          </cell>
          <cell r="F426">
            <v>42152113</v>
          </cell>
        </row>
        <row r="427">
          <cell r="E427" t="str">
            <v>CCR202743</v>
          </cell>
          <cell r="F427">
            <v>3655079</v>
          </cell>
        </row>
        <row r="428">
          <cell r="E428" t="str">
            <v>CCR204866</v>
          </cell>
          <cell r="F428">
            <v>226000</v>
          </cell>
        </row>
        <row r="429">
          <cell r="E429" t="str">
            <v>CCR204897</v>
          </cell>
          <cell r="F429">
            <v>2436447</v>
          </cell>
        </row>
        <row r="430">
          <cell r="E430" t="str">
            <v>CCR211005</v>
          </cell>
          <cell r="F430">
            <v>9584101</v>
          </cell>
        </row>
        <row r="431">
          <cell r="E431" t="str">
            <v>CCR212776</v>
          </cell>
          <cell r="F431">
            <v>8776954</v>
          </cell>
        </row>
        <row r="432">
          <cell r="E432" t="str">
            <v>CCR210282</v>
          </cell>
          <cell r="F432">
            <v>6551969</v>
          </cell>
        </row>
        <row r="433">
          <cell r="E433" t="str">
            <v>CCR216101</v>
          </cell>
          <cell r="F433">
            <v>35018514</v>
          </cell>
        </row>
        <row r="434">
          <cell r="E434" t="str">
            <v>CCR212358</v>
          </cell>
          <cell r="F434">
            <v>4550546</v>
          </cell>
        </row>
        <row r="435">
          <cell r="E435" t="str">
            <v>CCR217768</v>
          </cell>
          <cell r="F435">
            <v>69130258</v>
          </cell>
        </row>
        <row r="436">
          <cell r="E436" t="str">
            <v>CCR215489</v>
          </cell>
          <cell r="F436">
            <v>3637735</v>
          </cell>
        </row>
        <row r="437">
          <cell r="E437" t="str">
            <v>CCR218315</v>
          </cell>
          <cell r="F437">
            <v>6837493</v>
          </cell>
        </row>
        <row r="438">
          <cell r="E438" t="str">
            <v>CCR217914</v>
          </cell>
          <cell r="F438">
            <v>11305824</v>
          </cell>
        </row>
        <row r="439">
          <cell r="E439" t="str">
            <v>CCR217062</v>
          </cell>
          <cell r="F439">
            <v>78300</v>
          </cell>
        </row>
        <row r="440">
          <cell r="E440" t="str">
            <v>CCR217485</v>
          </cell>
          <cell r="F440">
            <v>2830520</v>
          </cell>
        </row>
        <row r="441">
          <cell r="E441" t="str">
            <v>CCR217719</v>
          </cell>
          <cell r="F441">
            <v>33000</v>
          </cell>
        </row>
        <row r="442">
          <cell r="E442" t="str">
            <v>CCR218285</v>
          </cell>
          <cell r="F442">
            <v>11690860</v>
          </cell>
        </row>
        <row r="443">
          <cell r="E443" t="str">
            <v>CCR221455</v>
          </cell>
          <cell r="F443">
            <v>3192007</v>
          </cell>
        </row>
        <row r="444">
          <cell r="E444" t="str">
            <v>CCR219696</v>
          </cell>
          <cell r="F444">
            <v>1162062</v>
          </cell>
        </row>
        <row r="445">
          <cell r="E445" t="str">
            <v>CCR224162</v>
          </cell>
          <cell r="F445">
            <v>7348631</v>
          </cell>
        </row>
        <row r="446">
          <cell r="E446" t="str">
            <v>CCR220717</v>
          </cell>
          <cell r="F446">
            <v>2754200</v>
          </cell>
        </row>
        <row r="447">
          <cell r="E447" t="str">
            <v>CCR223027</v>
          </cell>
          <cell r="F447">
            <v>5999094</v>
          </cell>
        </row>
        <row r="448">
          <cell r="E448" t="str">
            <v>CCR221942</v>
          </cell>
          <cell r="F448">
            <v>54000</v>
          </cell>
        </row>
        <row r="449">
          <cell r="E449" t="str">
            <v>CCR225932</v>
          </cell>
          <cell r="F449">
            <v>1087900</v>
          </cell>
        </row>
        <row r="450">
          <cell r="E450" t="str">
            <v>CCR227360</v>
          </cell>
          <cell r="F450">
            <v>10031217</v>
          </cell>
        </row>
        <row r="451">
          <cell r="E451" t="str">
            <v>CCR231961</v>
          </cell>
          <cell r="F451">
            <v>11016753</v>
          </cell>
        </row>
        <row r="452">
          <cell r="E452" t="str">
            <v>CCR239576</v>
          </cell>
          <cell r="F452">
            <v>23292381</v>
          </cell>
        </row>
        <row r="453">
          <cell r="E453" t="str">
            <v>CCR229777</v>
          </cell>
          <cell r="F453">
            <v>6296791</v>
          </cell>
        </row>
        <row r="454">
          <cell r="E454" t="str">
            <v>CCR230486</v>
          </cell>
          <cell r="F454">
            <v>2288110</v>
          </cell>
        </row>
        <row r="455">
          <cell r="E455" t="str">
            <v>CCR229507</v>
          </cell>
          <cell r="F455">
            <v>73400</v>
          </cell>
        </row>
        <row r="456">
          <cell r="E456" t="str">
            <v>CCR232965</v>
          </cell>
          <cell r="F456">
            <v>40049476</v>
          </cell>
        </row>
        <row r="457">
          <cell r="E457" t="str">
            <v>CCR229470</v>
          </cell>
          <cell r="F457">
            <v>60200</v>
          </cell>
        </row>
        <row r="458">
          <cell r="E458" t="str">
            <v>CCR230133</v>
          </cell>
          <cell r="F458">
            <v>2210100</v>
          </cell>
        </row>
        <row r="459">
          <cell r="E459" t="str">
            <v>CCR234549</v>
          </cell>
          <cell r="F459">
            <v>3478438</v>
          </cell>
          <cell r="H459">
            <v>304583</v>
          </cell>
        </row>
        <row r="460">
          <cell r="E460" t="str">
            <v>CCR234534</v>
          </cell>
          <cell r="F460">
            <v>234015</v>
          </cell>
        </row>
        <row r="461">
          <cell r="E461" t="str">
            <v>CCR240078</v>
          </cell>
          <cell r="F461">
            <v>51021998</v>
          </cell>
        </row>
        <row r="462">
          <cell r="E462" t="str">
            <v>CCR293676</v>
          </cell>
          <cell r="F462">
            <v>23695430</v>
          </cell>
        </row>
        <row r="463">
          <cell r="E463" t="str">
            <v>CCR238111</v>
          </cell>
          <cell r="F463">
            <v>88800</v>
          </cell>
        </row>
        <row r="464">
          <cell r="E464" t="str">
            <v>CCR238232</v>
          </cell>
          <cell r="F464">
            <v>60200</v>
          </cell>
        </row>
        <row r="465">
          <cell r="E465" t="str">
            <v>CCR240545</v>
          </cell>
          <cell r="F465">
            <v>4471323</v>
          </cell>
        </row>
        <row r="466">
          <cell r="E466" t="str">
            <v>CCR239949</v>
          </cell>
          <cell r="F466">
            <v>638924</v>
          </cell>
        </row>
        <row r="467">
          <cell r="E467" t="str">
            <v>CCR240254</v>
          </cell>
          <cell r="F467">
            <v>1231200</v>
          </cell>
        </row>
        <row r="468">
          <cell r="E468" t="str">
            <v>CCR240858</v>
          </cell>
          <cell r="F468">
            <v>4633623</v>
          </cell>
        </row>
        <row r="469">
          <cell r="E469" t="str">
            <v>CCR241965</v>
          </cell>
          <cell r="F469">
            <v>1811110</v>
          </cell>
        </row>
        <row r="470">
          <cell r="E470" t="str">
            <v>CCR242869</v>
          </cell>
          <cell r="F470">
            <v>1533343</v>
          </cell>
        </row>
        <row r="471">
          <cell r="E471" t="str">
            <v>CCR242872</v>
          </cell>
          <cell r="F471">
            <v>60200</v>
          </cell>
        </row>
        <row r="472">
          <cell r="E472" t="str">
            <v>CCR245036</v>
          </cell>
          <cell r="F472">
            <v>60200</v>
          </cell>
        </row>
        <row r="473">
          <cell r="E473" t="str">
            <v>CCR245202</v>
          </cell>
          <cell r="F473">
            <v>1123799</v>
          </cell>
        </row>
        <row r="474">
          <cell r="E474" t="str">
            <v>CCR250092</v>
          </cell>
          <cell r="F474">
            <v>5321766</v>
          </cell>
          <cell r="H474">
            <v>200000</v>
          </cell>
        </row>
        <row r="475">
          <cell r="E475" t="str">
            <v>CCR245476</v>
          </cell>
          <cell r="F475">
            <v>16987993</v>
          </cell>
        </row>
        <row r="476">
          <cell r="E476" t="str">
            <v>CCR245838</v>
          </cell>
          <cell r="F476">
            <v>2442000</v>
          </cell>
        </row>
        <row r="477">
          <cell r="E477" t="str">
            <v>CCR248622</v>
          </cell>
          <cell r="F477">
            <v>40929655</v>
          </cell>
        </row>
        <row r="478">
          <cell r="E478" t="str">
            <v>CCR248409</v>
          </cell>
          <cell r="F478">
            <v>15534545</v>
          </cell>
        </row>
        <row r="479">
          <cell r="E479" t="str">
            <v>CCR247608</v>
          </cell>
          <cell r="F479">
            <v>8869017</v>
          </cell>
        </row>
        <row r="480">
          <cell r="E480" t="str">
            <v>CCR247603</v>
          </cell>
          <cell r="F480">
            <v>1137802</v>
          </cell>
        </row>
        <row r="481">
          <cell r="E481" t="str">
            <v>CCR248358</v>
          </cell>
          <cell r="F481">
            <v>1175820</v>
          </cell>
        </row>
        <row r="482">
          <cell r="E482" t="str">
            <v>CCR249362</v>
          </cell>
          <cell r="F482">
            <v>50500</v>
          </cell>
        </row>
        <row r="483">
          <cell r="E483" t="str">
            <v>CCR256294</v>
          </cell>
          <cell r="F483">
            <v>17611310</v>
          </cell>
        </row>
        <row r="484">
          <cell r="E484" t="str">
            <v>CCR256334</v>
          </cell>
          <cell r="F484">
            <v>13520041</v>
          </cell>
        </row>
        <row r="485">
          <cell r="E485" t="str">
            <v>CCR250337</v>
          </cell>
          <cell r="F485">
            <v>313800</v>
          </cell>
        </row>
        <row r="486">
          <cell r="E486" t="str">
            <v>CCR252160</v>
          </cell>
          <cell r="F486">
            <v>5102697</v>
          </cell>
        </row>
        <row r="487">
          <cell r="E487" t="str">
            <v>CCR251100</v>
          </cell>
          <cell r="F487">
            <v>2047685</v>
          </cell>
        </row>
        <row r="488">
          <cell r="E488" t="str">
            <v>CCR265943</v>
          </cell>
          <cell r="F488">
            <v>61635755</v>
          </cell>
        </row>
        <row r="489">
          <cell r="E489" t="str">
            <v>CCR256918</v>
          </cell>
          <cell r="F489">
            <v>15354963</v>
          </cell>
        </row>
        <row r="490">
          <cell r="E490" t="str">
            <v>CCR252937</v>
          </cell>
          <cell r="F490">
            <v>2230648</v>
          </cell>
        </row>
        <row r="491">
          <cell r="E491" t="str">
            <v>CCR252429</v>
          </cell>
          <cell r="F491">
            <v>407979</v>
          </cell>
        </row>
        <row r="492">
          <cell r="E492" t="str">
            <v>CCR251819</v>
          </cell>
          <cell r="F492">
            <v>88800</v>
          </cell>
        </row>
        <row r="493">
          <cell r="E493" t="str">
            <v>CCR257031</v>
          </cell>
          <cell r="F493">
            <v>7056067</v>
          </cell>
        </row>
        <row r="494">
          <cell r="E494" t="str">
            <v>CCR256185</v>
          </cell>
          <cell r="F494">
            <v>88800</v>
          </cell>
        </row>
        <row r="495">
          <cell r="E495" t="str">
            <v>CCR257093</v>
          </cell>
          <cell r="F495">
            <v>199368</v>
          </cell>
        </row>
        <row r="496">
          <cell r="E496" t="str">
            <v>CCR259024</v>
          </cell>
          <cell r="F496">
            <v>3678106</v>
          </cell>
        </row>
        <row r="497">
          <cell r="E497" t="str">
            <v>CCR264727</v>
          </cell>
          <cell r="F497">
            <v>22865100</v>
          </cell>
        </row>
        <row r="498">
          <cell r="E498" t="str">
            <v>CCR270214</v>
          </cell>
          <cell r="F498">
            <v>110298650</v>
          </cell>
        </row>
        <row r="499">
          <cell r="E499" t="str">
            <v>CCR260958</v>
          </cell>
          <cell r="F499">
            <v>10732878</v>
          </cell>
        </row>
        <row r="500">
          <cell r="E500" t="str">
            <v>CCR265610</v>
          </cell>
          <cell r="F500">
            <v>10485316</v>
          </cell>
        </row>
        <row r="501">
          <cell r="E501" t="str">
            <v>CCR264642</v>
          </cell>
          <cell r="F501">
            <v>576052</v>
          </cell>
          <cell r="H501">
            <v>64000</v>
          </cell>
        </row>
        <row r="502">
          <cell r="E502" t="str">
            <v>CCR263002</v>
          </cell>
          <cell r="F502">
            <v>98250</v>
          </cell>
        </row>
        <row r="503">
          <cell r="E503" t="str">
            <v>CCR264067</v>
          </cell>
          <cell r="F503">
            <v>88800</v>
          </cell>
        </row>
        <row r="504">
          <cell r="E504" t="str">
            <v>CCR264450</v>
          </cell>
          <cell r="F504">
            <v>13443925</v>
          </cell>
        </row>
        <row r="505">
          <cell r="E505" t="str">
            <v>CCR269401</v>
          </cell>
          <cell r="F505">
            <v>41624976</v>
          </cell>
        </row>
        <row r="506">
          <cell r="E506" t="str">
            <v>CCR265090</v>
          </cell>
          <cell r="F506">
            <v>1453900</v>
          </cell>
        </row>
        <row r="507">
          <cell r="E507" t="str">
            <v>CCR265360</v>
          </cell>
          <cell r="F507">
            <v>60200</v>
          </cell>
        </row>
        <row r="508">
          <cell r="E508" t="str">
            <v>CCR266473</v>
          </cell>
          <cell r="F508">
            <v>1131998</v>
          </cell>
        </row>
        <row r="509">
          <cell r="E509" t="str">
            <v>CCR271125</v>
          </cell>
          <cell r="F509">
            <v>55523744</v>
          </cell>
        </row>
        <row r="510">
          <cell r="E510" t="str">
            <v>CCR268226</v>
          </cell>
          <cell r="F510">
            <v>20661923</v>
          </cell>
        </row>
        <row r="511">
          <cell r="E511" t="str">
            <v>CCR268424</v>
          </cell>
          <cell r="F511">
            <v>17982292</v>
          </cell>
        </row>
        <row r="512">
          <cell r="E512" t="str">
            <v>CCR278880</v>
          </cell>
          <cell r="F512">
            <v>15570001</v>
          </cell>
        </row>
        <row r="513">
          <cell r="E513" t="str">
            <v>CCR275878</v>
          </cell>
          <cell r="F513">
            <v>13478331</v>
          </cell>
        </row>
        <row r="514">
          <cell r="E514" t="str">
            <v>CCR270660</v>
          </cell>
          <cell r="F514">
            <v>50500</v>
          </cell>
        </row>
        <row r="515">
          <cell r="E515" t="str">
            <v>CCR273797</v>
          </cell>
          <cell r="F515">
            <v>14614234</v>
          </cell>
        </row>
        <row r="516">
          <cell r="E516" t="str">
            <v>CCR276140</v>
          </cell>
          <cell r="F516">
            <v>31560335</v>
          </cell>
        </row>
        <row r="517">
          <cell r="E517" t="str">
            <v>CCR272560</v>
          </cell>
          <cell r="F517">
            <v>4017459</v>
          </cell>
        </row>
        <row r="518">
          <cell r="E518" t="str">
            <v>CCR346734</v>
          </cell>
          <cell r="F518">
            <v>8435156</v>
          </cell>
        </row>
        <row r="519">
          <cell r="E519" t="str">
            <v>CCR276267</v>
          </cell>
          <cell r="F519">
            <v>46645356</v>
          </cell>
        </row>
        <row r="520">
          <cell r="E520" t="str">
            <v>CCR273425</v>
          </cell>
          <cell r="F520">
            <v>1340939</v>
          </cell>
        </row>
        <row r="521">
          <cell r="E521" t="str">
            <v>CCR279417</v>
          </cell>
          <cell r="F521">
            <v>40431439</v>
          </cell>
        </row>
        <row r="522">
          <cell r="E522" t="str">
            <v>CCR278201</v>
          </cell>
          <cell r="F522">
            <v>2026535</v>
          </cell>
        </row>
        <row r="523">
          <cell r="E523" t="str">
            <v>CCR282168</v>
          </cell>
          <cell r="F523">
            <v>24728500</v>
          </cell>
        </row>
        <row r="524">
          <cell r="E524" t="str">
            <v>CCR277779</v>
          </cell>
          <cell r="F524">
            <v>18947492</v>
          </cell>
        </row>
        <row r="525">
          <cell r="E525" t="str">
            <v>CCR274982</v>
          </cell>
          <cell r="F525">
            <v>60200</v>
          </cell>
        </row>
        <row r="526">
          <cell r="E526" t="str">
            <v>CCR275523</v>
          </cell>
          <cell r="F526">
            <v>88800</v>
          </cell>
        </row>
        <row r="527">
          <cell r="E527" t="str">
            <v>CCR276316</v>
          </cell>
          <cell r="F527">
            <v>773580</v>
          </cell>
        </row>
        <row r="528">
          <cell r="E528" t="str">
            <v>CCR282375</v>
          </cell>
          <cell r="F528">
            <v>11196662</v>
          </cell>
          <cell r="H528">
            <v>304583</v>
          </cell>
        </row>
        <row r="529">
          <cell r="E529" t="str">
            <v>CCR282255</v>
          </cell>
          <cell r="F529">
            <v>48033555</v>
          </cell>
        </row>
        <row r="530">
          <cell r="E530" t="str">
            <v>CCR277009</v>
          </cell>
          <cell r="F530">
            <v>88800</v>
          </cell>
        </row>
        <row r="531">
          <cell r="E531" t="str">
            <v>CCR287210</v>
          </cell>
          <cell r="F531">
            <v>62772626</v>
          </cell>
        </row>
        <row r="532">
          <cell r="E532" t="str">
            <v>CCR283539</v>
          </cell>
          <cell r="F532">
            <v>131554332</v>
          </cell>
        </row>
        <row r="533">
          <cell r="E533" t="str">
            <v>CCR280543</v>
          </cell>
          <cell r="F533">
            <v>849749</v>
          </cell>
        </row>
        <row r="534">
          <cell r="E534" t="str">
            <v>CCR281244</v>
          </cell>
          <cell r="F534">
            <v>14822284</v>
          </cell>
        </row>
        <row r="535">
          <cell r="E535" t="str">
            <v>CCR285421</v>
          </cell>
          <cell r="F535">
            <v>6164809</v>
          </cell>
        </row>
        <row r="536">
          <cell r="E536" t="str">
            <v>CCR281861</v>
          </cell>
          <cell r="F536">
            <v>88800</v>
          </cell>
        </row>
        <row r="537">
          <cell r="E537" t="str">
            <v>CCR282060</v>
          </cell>
          <cell r="F537">
            <v>2665318</v>
          </cell>
        </row>
        <row r="538">
          <cell r="E538" t="str">
            <v>CCR283047</v>
          </cell>
          <cell r="F538">
            <v>338232</v>
          </cell>
        </row>
        <row r="539">
          <cell r="E539" t="str">
            <v>CCR282774</v>
          </cell>
          <cell r="F539">
            <v>3741955</v>
          </cell>
        </row>
        <row r="540">
          <cell r="E540" t="str">
            <v>CCR287261</v>
          </cell>
          <cell r="F540">
            <v>62621910</v>
          </cell>
        </row>
        <row r="541">
          <cell r="E541" t="str">
            <v>CCR283724</v>
          </cell>
          <cell r="F541">
            <v>50500</v>
          </cell>
        </row>
        <row r="542">
          <cell r="E542" t="str">
            <v>CCR284942</v>
          </cell>
          <cell r="F542">
            <v>690212</v>
          </cell>
        </row>
        <row r="543">
          <cell r="E543" t="str">
            <v>CCR293793</v>
          </cell>
          <cell r="F543">
            <v>30300076</v>
          </cell>
        </row>
        <row r="544">
          <cell r="E544" t="str">
            <v>CCR285597</v>
          </cell>
          <cell r="F544">
            <v>88800</v>
          </cell>
        </row>
        <row r="545">
          <cell r="E545" t="str">
            <v>CCR286515</v>
          </cell>
          <cell r="F545">
            <v>1487975</v>
          </cell>
        </row>
        <row r="546">
          <cell r="E546" t="str">
            <v>CCR286702</v>
          </cell>
          <cell r="F546">
            <v>994600</v>
          </cell>
        </row>
        <row r="547">
          <cell r="E547" t="str">
            <v>CCR289408</v>
          </cell>
          <cell r="F547">
            <v>32292823</v>
          </cell>
        </row>
        <row r="548">
          <cell r="E548" t="str">
            <v>CCR291959</v>
          </cell>
          <cell r="F548">
            <v>46365410</v>
          </cell>
        </row>
        <row r="549">
          <cell r="E549" t="str">
            <v>CCR290327</v>
          </cell>
          <cell r="F549">
            <v>1796459</v>
          </cell>
        </row>
        <row r="550">
          <cell r="E550" t="str">
            <v>CCR348903</v>
          </cell>
          <cell r="F550">
            <v>1306700</v>
          </cell>
        </row>
        <row r="551">
          <cell r="E551" t="str">
            <v>CCR288932</v>
          </cell>
          <cell r="F551">
            <v>60200</v>
          </cell>
        </row>
        <row r="552">
          <cell r="E552" t="str">
            <v>CCR289360</v>
          </cell>
          <cell r="F552">
            <v>8638698</v>
          </cell>
        </row>
        <row r="553">
          <cell r="E553" t="str">
            <v>CCR289723</v>
          </cell>
          <cell r="F553">
            <v>50500</v>
          </cell>
        </row>
        <row r="554">
          <cell r="E554" t="str">
            <v>CCR290089</v>
          </cell>
          <cell r="F554">
            <v>5432403</v>
          </cell>
        </row>
        <row r="555">
          <cell r="E555" t="str">
            <v>CCR293188</v>
          </cell>
          <cell r="F555">
            <v>2659267</v>
          </cell>
        </row>
        <row r="556">
          <cell r="E556" t="str">
            <v>CCR290892</v>
          </cell>
          <cell r="F556">
            <v>2621758</v>
          </cell>
        </row>
        <row r="557">
          <cell r="E557" t="str">
            <v>CCR295795</v>
          </cell>
          <cell r="F557">
            <v>13774813</v>
          </cell>
        </row>
        <row r="558">
          <cell r="E558" t="str">
            <v>CCR295738</v>
          </cell>
          <cell r="F558">
            <v>31300717</v>
          </cell>
        </row>
        <row r="559">
          <cell r="E559" t="str">
            <v>CCR293966</v>
          </cell>
          <cell r="F559">
            <v>19015235</v>
          </cell>
        </row>
        <row r="560">
          <cell r="E560" t="str">
            <v>CCR296461</v>
          </cell>
          <cell r="F560">
            <v>60258447</v>
          </cell>
        </row>
        <row r="561">
          <cell r="E561" t="str">
            <v>CCR297666</v>
          </cell>
          <cell r="F561">
            <v>10931531</v>
          </cell>
          <cell r="H561">
            <v>304583</v>
          </cell>
        </row>
        <row r="562">
          <cell r="E562" t="str">
            <v>CCR296803</v>
          </cell>
          <cell r="F562">
            <v>73476017</v>
          </cell>
        </row>
        <row r="563">
          <cell r="E563" t="str">
            <v>CCR296276</v>
          </cell>
          <cell r="F563">
            <v>88800</v>
          </cell>
        </row>
        <row r="564">
          <cell r="E564" t="str">
            <v>CCR297255</v>
          </cell>
          <cell r="F564">
            <v>16934528</v>
          </cell>
        </row>
        <row r="565">
          <cell r="E565" t="str">
            <v>CCR347032</v>
          </cell>
          <cell r="F565">
            <v>21195178</v>
          </cell>
        </row>
        <row r="566">
          <cell r="E566" t="str">
            <v>CCR298955</v>
          </cell>
          <cell r="F566">
            <v>200191</v>
          </cell>
        </row>
        <row r="567">
          <cell r="E567" t="str">
            <v>CCR300876</v>
          </cell>
          <cell r="F567">
            <v>60200</v>
          </cell>
        </row>
        <row r="568">
          <cell r="E568" t="str">
            <v>CCR301131</v>
          </cell>
          <cell r="F568">
            <v>1794800</v>
          </cell>
        </row>
        <row r="569">
          <cell r="E569" t="str">
            <v>CCR301375</v>
          </cell>
          <cell r="F569">
            <v>185118</v>
          </cell>
        </row>
        <row r="570">
          <cell r="E570" t="str">
            <v>CCR303024</v>
          </cell>
          <cell r="F570">
            <v>26762149</v>
          </cell>
        </row>
        <row r="571">
          <cell r="E571" t="str">
            <v>CCR305685</v>
          </cell>
          <cell r="F571">
            <v>39852170</v>
          </cell>
        </row>
        <row r="572">
          <cell r="E572" t="str">
            <v>CCR305604</v>
          </cell>
          <cell r="F572">
            <v>25088518</v>
          </cell>
        </row>
        <row r="573">
          <cell r="E573" t="str">
            <v>CCR303450</v>
          </cell>
          <cell r="F573">
            <v>948778</v>
          </cell>
        </row>
        <row r="574">
          <cell r="E574" t="str">
            <v>CCR306257</v>
          </cell>
          <cell r="F574">
            <v>39476616</v>
          </cell>
        </row>
        <row r="575">
          <cell r="E575" t="str">
            <v>CCR304762</v>
          </cell>
          <cell r="F575">
            <v>60200</v>
          </cell>
        </row>
        <row r="576">
          <cell r="E576" t="str">
            <v>CCR305987</v>
          </cell>
          <cell r="F576">
            <v>3862700</v>
          </cell>
        </row>
        <row r="577">
          <cell r="E577" t="str">
            <v>CCR306416</v>
          </cell>
          <cell r="F577">
            <v>382400</v>
          </cell>
        </row>
        <row r="578">
          <cell r="E578" t="str">
            <v>CCR306541</v>
          </cell>
          <cell r="F578">
            <v>60200</v>
          </cell>
        </row>
        <row r="579">
          <cell r="E579" t="str">
            <v>CCR318676</v>
          </cell>
          <cell r="F579">
            <v>21311992</v>
          </cell>
        </row>
        <row r="580">
          <cell r="E580" t="str">
            <v>CCR312848</v>
          </cell>
          <cell r="F580">
            <v>22149529</v>
          </cell>
        </row>
        <row r="581">
          <cell r="E581" t="str">
            <v>CCR309775</v>
          </cell>
          <cell r="F581">
            <v>9802015</v>
          </cell>
        </row>
        <row r="582">
          <cell r="E582" t="str">
            <v>CCR310197</v>
          </cell>
          <cell r="F582">
            <v>55364</v>
          </cell>
        </row>
        <row r="583">
          <cell r="E583" t="str">
            <v>CCR311632</v>
          </cell>
          <cell r="F583">
            <v>382400</v>
          </cell>
        </row>
        <row r="584">
          <cell r="E584" t="str">
            <v>CCR315729</v>
          </cell>
          <cell r="F584">
            <v>5630575</v>
          </cell>
        </row>
        <row r="585">
          <cell r="E585" t="str">
            <v>CCR311937</v>
          </cell>
          <cell r="F585">
            <v>19415070</v>
          </cell>
        </row>
        <row r="586">
          <cell r="E586" t="str">
            <v>CCR313160</v>
          </cell>
          <cell r="F586">
            <v>826438</v>
          </cell>
        </row>
        <row r="587">
          <cell r="E587" t="str">
            <v>CCR313632</v>
          </cell>
          <cell r="F587">
            <v>430228</v>
          </cell>
        </row>
        <row r="588">
          <cell r="E588" t="str">
            <v>CCR315086</v>
          </cell>
          <cell r="F588">
            <v>200048</v>
          </cell>
        </row>
        <row r="589">
          <cell r="E589" t="str">
            <v>CCR314818</v>
          </cell>
          <cell r="F589">
            <v>10941603</v>
          </cell>
        </row>
        <row r="590">
          <cell r="E590" t="str">
            <v>CCR315648</v>
          </cell>
          <cell r="F590">
            <v>21863323</v>
          </cell>
        </row>
        <row r="591">
          <cell r="E591" t="str">
            <v>CCR318444</v>
          </cell>
          <cell r="F591">
            <v>4491240</v>
          </cell>
          <cell r="H591">
            <v>304583</v>
          </cell>
        </row>
        <row r="592">
          <cell r="E592" t="str">
            <v>CCR316432</v>
          </cell>
          <cell r="F592">
            <v>8903143</v>
          </cell>
        </row>
        <row r="593">
          <cell r="E593" t="str">
            <v>CCR316806</v>
          </cell>
          <cell r="F593">
            <v>10940250</v>
          </cell>
        </row>
        <row r="594">
          <cell r="E594" t="str">
            <v>CCR317586</v>
          </cell>
          <cell r="F594">
            <v>14760204</v>
          </cell>
        </row>
        <row r="595">
          <cell r="E595" t="str">
            <v>CCR318095</v>
          </cell>
          <cell r="F595">
            <v>382400</v>
          </cell>
        </row>
        <row r="596">
          <cell r="E596" t="str">
            <v>CCR324154</v>
          </cell>
          <cell r="F596">
            <v>14932736</v>
          </cell>
        </row>
        <row r="597">
          <cell r="E597" t="str">
            <v>CCR318568</v>
          </cell>
          <cell r="F597">
            <v>60200</v>
          </cell>
        </row>
        <row r="598">
          <cell r="E598" t="str">
            <v>CCR319510</v>
          </cell>
          <cell r="F598">
            <v>3611437</v>
          </cell>
        </row>
        <row r="599">
          <cell r="E599" t="str">
            <v>CCR320278</v>
          </cell>
          <cell r="F599">
            <v>2471850</v>
          </cell>
        </row>
        <row r="600">
          <cell r="E600" t="str">
            <v>CCR320334</v>
          </cell>
          <cell r="F600">
            <v>1532928</v>
          </cell>
        </row>
        <row r="601">
          <cell r="E601" t="str">
            <v>CCR321332</v>
          </cell>
          <cell r="F601">
            <v>3897130</v>
          </cell>
        </row>
        <row r="602">
          <cell r="E602" t="str">
            <v>CCR324021</v>
          </cell>
          <cell r="F602">
            <v>649750</v>
          </cell>
        </row>
        <row r="603">
          <cell r="E603" t="str">
            <v>CCR324675</v>
          </cell>
          <cell r="F603">
            <v>16192972</v>
          </cell>
        </row>
      </sheetData>
    </sheetDataSet>
  </externalBook>
</externalLink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C5DBA-4262-404D-A8FE-AC39658F0F05}">
  <sheetPr>
    <pageSetUpPr fitToPage="1"/>
  </sheetPr>
  <dimension ref="A1:M618"/>
  <sheetViews>
    <sheetView tabSelected="1" zoomScaleNormal="100" workbookViewId="0">
      <selection activeCell="F615" sqref="F615"/>
    </sheetView>
  </sheetViews>
  <sheetFormatPr baseColWidth="10" defaultColWidth="11.42578125" defaultRowHeight="15" x14ac:dyDescent="0.25"/>
  <cols>
    <col min="1" max="1" width="21.42578125" style="1" customWidth="1"/>
    <col min="2" max="2" width="21.7109375" style="1" customWidth="1"/>
    <col min="3" max="3" width="18" style="1" customWidth="1"/>
    <col min="4" max="4" width="11.42578125" style="1"/>
    <col min="5" max="5" width="13" style="1" bestFit="1" customWidth="1"/>
    <col min="6" max="6" width="15.5703125" style="1" bestFit="1" customWidth="1"/>
    <col min="7" max="7" width="14" style="1" bestFit="1" customWidth="1"/>
    <col min="8" max="8" width="18.42578125" style="1" customWidth="1"/>
    <col min="9" max="9" width="17.42578125" style="9" customWidth="1"/>
    <col min="10" max="10" width="17.42578125" style="1" customWidth="1"/>
    <col min="11" max="11" width="16.42578125" style="1" customWidth="1"/>
    <col min="12" max="12" width="24.42578125" style="1" customWidth="1"/>
    <col min="13" max="13" width="21" style="1" customWidth="1"/>
    <col min="14" max="16384" width="11.42578125" style="1"/>
  </cols>
  <sheetData>
    <row r="1" spans="1:13" x14ac:dyDescent="0.25">
      <c r="A1" s="43" t="e" vm="1">
        <v>#VALUE!</v>
      </c>
      <c r="B1" s="44"/>
      <c r="C1" s="50" t="s">
        <v>0</v>
      </c>
      <c r="D1" s="51"/>
      <c r="E1" s="51"/>
      <c r="F1" s="51"/>
      <c r="G1" s="51"/>
      <c r="H1" s="51"/>
      <c r="I1" s="51"/>
      <c r="J1" s="51"/>
      <c r="K1" s="52"/>
      <c r="L1" s="14" t="s">
        <v>1</v>
      </c>
      <c r="M1" s="12" t="s">
        <v>2</v>
      </c>
    </row>
    <row r="2" spans="1:13" x14ac:dyDescent="0.25">
      <c r="A2" s="45"/>
      <c r="B2" s="46"/>
      <c r="C2" s="53"/>
      <c r="D2" s="54"/>
      <c r="E2" s="54"/>
      <c r="F2" s="54"/>
      <c r="G2" s="54"/>
      <c r="H2" s="54"/>
      <c r="I2" s="54"/>
      <c r="J2" s="54"/>
      <c r="K2" s="55"/>
      <c r="L2" s="15" t="s">
        <v>3</v>
      </c>
      <c r="M2" s="13">
        <v>4</v>
      </c>
    </row>
    <row r="3" spans="1:13" ht="33" customHeight="1" x14ac:dyDescent="0.25">
      <c r="A3" s="45"/>
      <c r="B3" s="46"/>
      <c r="C3" s="56"/>
      <c r="D3" s="57"/>
      <c r="E3" s="57"/>
      <c r="F3" s="57"/>
      <c r="G3" s="57"/>
      <c r="H3" s="57"/>
      <c r="I3" s="57"/>
      <c r="J3" s="57"/>
      <c r="K3" s="58"/>
      <c r="L3" s="20" t="s">
        <v>4</v>
      </c>
      <c r="M3" s="21" t="s">
        <v>5</v>
      </c>
    </row>
    <row r="4" spans="1:13" x14ac:dyDescent="0.25">
      <c r="A4" s="47" t="s">
        <v>623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9"/>
    </row>
    <row r="5" spans="1:13" x14ac:dyDescent="0.25">
      <c r="A5" s="47" t="s">
        <v>624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9"/>
    </row>
    <row r="6" spans="1:13" ht="17.25" customHeight="1" x14ac:dyDescent="0.25">
      <c r="A6" s="40" t="s">
        <v>621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2"/>
    </row>
    <row r="7" spans="1:13" ht="17.25" customHeight="1" x14ac:dyDescent="0.25">
      <c r="A7" s="40" t="s">
        <v>625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2"/>
    </row>
    <row r="8" spans="1:13" ht="17.25" customHeight="1" thickBot="1" x14ac:dyDescent="0.3">
      <c r="A8" s="40" t="s">
        <v>622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2"/>
    </row>
    <row r="9" spans="1:13" ht="42" customHeight="1" thickBot="1" x14ac:dyDescent="0.3">
      <c r="A9" s="17" t="s">
        <v>6</v>
      </c>
      <c r="B9" s="18" t="s">
        <v>7</v>
      </c>
      <c r="C9" s="18" t="s">
        <v>8</v>
      </c>
      <c r="D9" s="18" t="s">
        <v>626</v>
      </c>
      <c r="E9" s="18" t="s">
        <v>9</v>
      </c>
      <c r="F9" s="18" t="s">
        <v>10</v>
      </c>
      <c r="G9" s="18" t="s">
        <v>11</v>
      </c>
      <c r="H9" s="18" t="s">
        <v>12</v>
      </c>
      <c r="I9" s="18" t="s">
        <v>13</v>
      </c>
      <c r="J9" s="18" t="s">
        <v>14</v>
      </c>
      <c r="K9" s="18" t="s">
        <v>15</v>
      </c>
      <c r="L9" s="18" t="s">
        <v>16</v>
      </c>
      <c r="M9" s="19" t="s">
        <v>17</v>
      </c>
    </row>
    <row r="10" spans="1:13" x14ac:dyDescent="0.25">
      <c r="A10" s="22">
        <v>42636</v>
      </c>
      <c r="B10" s="23">
        <v>42640</v>
      </c>
      <c r="C10" s="26">
        <v>42650</v>
      </c>
      <c r="D10" s="2" t="s">
        <v>19</v>
      </c>
      <c r="E10" s="29">
        <v>0</v>
      </c>
      <c r="F10" s="3">
        <v>4101023</v>
      </c>
      <c r="G10" s="3">
        <v>0</v>
      </c>
      <c r="H10" s="3">
        <v>0</v>
      </c>
      <c r="I10" s="3">
        <v>0</v>
      </c>
      <c r="J10" s="29">
        <v>0</v>
      </c>
      <c r="K10" s="29">
        <v>4101023</v>
      </c>
      <c r="L10" s="10">
        <v>128</v>
      </c>
      <c r="M10" s="4">
        <v>42713</v>
      </c>
    </row>
    <row r="11" spans="1:13" x14ac:dyDescent="0.25">
      <c r="A11" s="24">
        <v>42651.011805555558</v>
      </c>
      <c r="B11" s="25">
        <v>42656.518750000003</v>
      </c>
      <c r="C11" s="28">
        <v>42677.490972222222</v>
      </c>
      <c r="D11" s="5" t="s">
        <v>20</v>
      </c>
      <c r="E11" s="29">
        <f>VLOOKUP(D11,[1]Hoja1!$E:$H,4,0)</f>
        <v>0</v>
      </c>
      <c r="F11" s="6">
        <v>7091874</v>
      </c>
      <c r="G11" s="3">
        <v>6950037</v>
      </c>
      <c r="H11" s="3">
        <v>0</v>
      </c>
      <c r="I11" s="3">
        <v>0</v>
      </c>
      <c r="J11" s="29">
        <v>0</v>
      </c>
      <c r="K11" s="29">
        <v>141837</v>
      </c>
      <c r="L11" s="11">
        <v>243</v>
      </c>
      <c r="M11" s="7">
        <v>42713</v>
      </c>
    </row>
    <row r="12" spans="1:13" x14ac:dyDescent="0.25">
      <c r="A12" s="24">
        <v>42655.680555555555</v>
      </c>
      <c r="B12" s="25">
        <v>42656.055555555555</v>
      </c>
      <c r="C12" s="27">
        <v>42787.372916666667</v>
      </c>
      <c r="D12" s="5" t="s">
        <v>21</v>
      </c>
      <c r="E12" s="29">
        <f>VLOOKUP(D12,[1]Hoja1!$E:$H,4,0)</f>
        <v>0</v>
      </c>
      <c r="F12" s="6">
        <v>1386864</v>
      </c>
      <c r="G12" s="3">
        <v>0</v>
      </c>
      <c r="H12" s="3">
        <v>0</v>
      </c>
      <c r="I12" s="3">
        <v>0</v>
      </c>
      <c r="J12" s="29">
        <v>0</v>
      </c>
      <c r="K12" s="29">
        <v>1386864</v>
      </c>
      <c r="L12" s="11">
        <v>1370</v>
      </c>
      <c r="M12" s="7">
        <v>43028</v>
      </c>
    </row>
    <row r="13" spans="1:13" x14ac:dyDescent="0.25">
      <c r="A13" s="24">
        <v>42656.930555555555</v>
      </c>
      <c r="B13" s="25">
        <v>42659.770138888889</v>
      </c>
      <c r="C13" s="27">
        <v>42683.375694444447</v>
      </c>
      <c r="D13" s="5" t="s">
        <v>22</v>
      </c>
      <c r="E13" s="29">
        <f>VLOOKUP(D13,[1]Hoja1!$E:$H,4,0)</f>
        <v>0</v>
      </c>
      <c r="F13" s="6">
        <v>7111040</v>
      </c>
      <c r="G13" s="3">
        <v>6968819</v>
      </c>
      <c r="H13" s="3">
        <v>0</v>
      </c>
      <c r="I13" s="3">
        <v>0</v>
      </c>
      <c r="J13" s="29">
        <v>0</v>
      </c>
      <c r="K13" s="29">
        <v>142221</v>
      </c>
      <c r="L13" s="11">
        <v>540</v>
      </c>
      <c r="M13" s="7">
        <v>42769</v>
      </c>
    </row>
    <row r="14" spans="1:13" x14ac:dyDescent="0.25">
      <c r="A14" s="24">
        <v>42662.28125</v>
      </c>
      <c r="B14" s="25">
        <v>42665.411805555559</v>
      </c>
      <c r="C14" s="25">
        <v>42677.606249999997</v>
      </c>
      <c r="D14" s="5" t="s">
        <v>23</v>
      </c>
      <c r="E14" s="29">
        <f>VLOOKUP(D14,[1]Hoja1!$E:$H,4,0)</f>
        <v>0</v>
      </c>
      <c r="F14" s="6">
        <v>18824041</v>
      </c>
      <c r="G14" s="3">
        <v>9223780</v>
      </c>
      <c r="H14" s="3">
        <v>44850</v>
      </c>
      <c r="I14" s="3">
        <v>0</v>
      </c>
      <c r="J14" s="29">
        <v>0</v>
      </c>
      <c r="K14" s="29">
        <v>9555411</v>
      </c>
      <c r="L14" s="11">
        <v>243</v>
      </c>
      <c r="M14" s="7">
        <v>42713</v>
      </c>
    </row>
    <row r="15" spans="1:13" x14ac:dyDescent="0.25">
      <c r="A15" s="24">
        <v>42674.847916666666</v>
      </c>
      <c r="B15" s="25">
        <v>42676.690972222219</v>
      </c>
      <c r="C15" s="25">
        <v>42748.410416666666</v>
      </c>
      <c r="D15" s="5" t="s">
        <v>24</v>
      </c>
      <c r="E15" s="29">
        <f>VLOOKUP(D15,[1]Hoja1!$E:$H,4,0)</f>
        <v>0</v>
      </c>
      <c r="F15" s="6">
        <v>38611567</v>
      </c>
      <c r="G15" s="3">
        <v>0</v>
      </c>
      <c r="H15" s="3">
        <v>0</v>
      </c>
      <c r="I15" s="3">
        <v>0</v>
      </c>
      <c r="J15" s="29">
        <v>0</v>
      </c>
      <c r="K15" s="29">
        <v>38611567</v>
      </c>
      <c r="L15" s="11">
        <v>540</v>
      </c>
      <c r="M15" s="7">
        <v>42769</v>
      </c>
    </row>
    <row r="16" spans="1:13" x14ac:dyDescent="0.25">
      <c r="A16" s="24">
        <v>42652.32708333333</v>
      </c>
      <c r="B16" s="25">
        <v>42662.956944444442</v>
      </c>
      <c r="C16" s="25">
        <v>42683.490972222222</v>
      </c>
      <c r="D16" s="5" t="s">
        <v>25</v>
      </c>
      <c r="E16" s="29">
        <f>VLOOKUP(D16,[1]Hoja1!$E:$H,4,0)</f>
        <v>0</v>
      </c>
      <c r="F16" s="6">
        <v>4463700</v>
      </c>
      <c r="G16" s="3">
        <v>0</v>
      </c>
      <c r="H16" s="3">
        <v>0</v>
      </c>
      <c r="I16" s="3">
        <v>0</v>
      </c>
      <c r="J16" s="29">
        <v>0</v>
      </c>
      <c r="K16" s="29">
        <v>4463700</v>
      </c>
      <c r="L16" s="11">
        <v>243</v>
      </c>
      <c r="M16" s="7">
        <v>42713</v>
      </c>
    </row>
    <row r="17" spans="1:13" x14ac:dyDescent="0.25">
      <c r="A17" s="24">
        <v>42690.068749999999</v>
      </c>
      <c r="B17" s="25">
        <v>42696.968055555553</v>
      </c>
      <c r="C17" s="25">
        <v>42786.598611111112</v>
      </c>
      <c r="D17" s="5" t="s">
        <v>26</v>
      </c>
      <c r="E17" s="29">
        <f>VLOOKUP(D17,[1]Hoja1!$E:$H,4,0)</f>
        <v>0</v>
      </c>
      <c r="F17" s="6">
        <v>37456398</v>
      </c>
      <c r="G17" s="3">
        <v>18728199</v>
      </c>
      <c r="H17" s="3">
        <v>0</v>
      </c>
      <c r="I17" s="3">
        <v>0</v>
      </c>
      <c r="J17" s="29">
        <v>0</v>
      </c>
      <c r="K17" s="29">
        <v>18728199</v>
      </c>
      <c r="L17" s="11">
        <v>620</v>
      </c>
      <c r="M17" s="7">
        <v>42801</v>
      </c>
    </row>
    <row r="18" spans="1:13" x14ac:dyDescent="0.25">
      <c r="A18" s="24">
        <v>42676.595833333333</v>
      </c>
      <c r="B18" s="25">
        <v>42677.482638888891</v>
      </c>
      <c r="C18" s="25">
        <v>42704.611805555556</v>
      </c>
      <c r="D18" s="5" t="s">
        <v>27</v>
      </c>
      <c r="E18" s="29">
        <f>VLOOKUP(D18,[1]Hoja1!$E:$H,4,0)</f>
        <v>0</v>
      </c>
      <c r="F18" s="6">
        <v>816646</v>
      </c>
      <c r="G18" s="3">
        <v>0</v>
      </c>
      <c r="H18" s="3">
        <v>0</v>
      </c>
      <c r="I18" s="3">
        <v>0</v>
      </c>
      <c r="J18" s="29">
        <v>0</v>
      </c>
      <c r="K18" s="29">
        <v>816646</v>
      </c>
      <c r="L18" s="11">
        <v>309</v>
      </c>
      <c r="M18" s="7">
        <v>42752</v>
      </c>
    </row>
    <row r="19" spans="1:13" x14ac:dyDescent="0.25">
      <c r="A19" s="24">
        <v>42708.286805555559</v>
      </c>
      <c r="B19" s="25">
        <v>42709.512499999997</v>
      </c>
      <c r="C19" s="25">
        <v>42754.635416666664</v>
      </c>
      <c r="D19" s="5" t="s">
        <v>28</v>
      </c>
      <c r="E19" s="29">
        <f>VLOOKUP(D19,[1]Hoja1!$E:$H,4,0)</f>
        <v>0</v>
      </c>
      <c r="F19" s="6">
        <v>4718462</v>
      </c>
      <c r="G19" s="3">
        <v>0</v>
      </c>
      <c r="H19" s="3">
        <v>0</v>
      </c>
      <c r="I19" s="3">
        <v>0</v>
      </c>
      <c r="J19" s="29">
        <v>0</v>
      </c>
      <c r="K19" s="29">
        <v>4718462</v>
      </c>
      <c r="L19" s="11">
        <v>540</v>
      </c>
      <c r="M19" s="7">
        <v>42769</v>
      </c>
    </row>
    <row r="20" spans="1:13" x14ac:dyDescent="0.25">
      <c r="A20" s="24">
        <v>42730.660416666666</v>
      </c>
      <c r="B20" s="25">
        <v>42733.698611111111</v>
      </c>
      <c r="C20" s="25">
        <v>42811.625694444447</v>
      </c>
      <c r="D20" s="5" t="s">
        <v>29</v>
      </c>
      <c r="E20" s="29">
        <f>VLOOKUP(D20,[1]Hoja1!$E:$H,4,0)</f>
        <v>0</v>
      </c>
      <c r="F20" s="6">
        <v>3186800</v>
      </c>
      <c r="G20" s="3">
        <v>1593400</v>
      </c>
      <c r="H20" s="3">
        <v>0</v>
      </c>
      <c r="I20" s="3">
        <v>0</v>
      </c>
      <c r="J20" s="29">
        <v>0</v>
      </c>
      <c r="K20" s="29">
        <v>1593400</v>
      </c>
      <c r="L20" s="11">
        <v>943</v>
      </c>
      <c r="M20" s="7">
        <v>42902</v>
      </c>
    </row>
    <row r="21" spans="1:13" x14ac:dyDescent="0.25">
      <c r="A21" s="24">
        <v>42733.725694444445</v>
      </c>
      <c r="B21" s="25">
        <v>42734.826388888891</v>
      </c>
      <c r="C21" s="25">
        <v>43041.568749999999</v>
      </c>
      <c r="D21" s="5" t="s">
        <v>30</v>
      </c>
      <c r="E21" s="29">
        <f>VLOOKUP(D21,[1]Hoja1!$E:$H,4,0)</f>
        <v>0</v>
      </c>
      <c r="F21" s="6">
        <v>432653</v>
      </c>
      <c r="G21" s="3">
        <v>0</v>
      </c>
      <c r="H21" s="3">
        <v>216327</v>
      </c>
      <c r="I21" s="3">
        <v>0</v>
      </c>
      <c r="J21" s="29">
        <v>0</v>
      </c>
      <c r="K21" s="29">
        <v>216326</v>
      </c>
      <c r="L21" s="11">
        <v>1951</v>
      </c>
      <c r="M21" s="7">
        <v>43151</v>
      </c>
    </row>
    <row r="22" spans="1:13" x14ac:dyDescent="0.25">
      <c r="A22" s="24">
        <v>42763.686111111114</v>
      </c>
      <c r="B22" s="25">
        <v>42765.083333333336</v>
      </c>
      <c r="C22" s="25">
        <v>42773.693055555559</v>
      </c>
      <c r="D22" s="5" t="s">
        <v>31</v>
      </c>
      <c r="E22" s="29">
        <f>VLOOKUP(D22,[1]Hoja1!$E:$H,4,0)</f>
        <v>0</v>
      </c>
      <c r="F22" s="6">
        <v>64796931</v>
      </c>
      <c r="G22" s="3">
        <v>32398466</v>
      </c>
      <c r="H22" s="3">
        <v>0</v>
      </c>
      <c r="I22" s="3">
        <v>0</v>
      </c>
      <c r="J22" s="29">
        <v>0</v>
      </c>
      <c r="K22" s="29">
        <v>32398465</v>
      </c>
      <c r="L22" s="11">
        <v>772</v>
      </c>
      <c r="M22" s="7">
        <v>42871</v>
      </c>
    </row>
    <row r="23" spans="1:13" x14ac:dyDescent="0.25">
      <c r="A23" s="22">
        <v>42765.781944444447</v>
      </c>
      <c r="B23" s="23">
        <v>42767.4375</v>
      </c>
      <c r="C23" s="23">
        <v>42787.673611111109</v>
      </c>
      <c r="D23" s="2" t="s">
        <v>32</v>
      </c>
      <c r="E23" s="29">
        <f>VLOOKUP(D23,[1]Hoja1!$E:$H,4,0)</f>
        <v>0</v>
      </c>
      <c r="F23" s="3">
        <v>1819547</v>
      </c>
      <c r="G23" s="3">
        <v>909774</v>
      </c>
      <c r="H23" s="3">
        <v>0</v>
      </c>
      <c r="I23" s="3">
        <v>0</v>
      </c>
      <c r="J23" s="29">
        <v>0</v>
      </c>
      <c r="K23" s="29">
        <v>909773</v>
      </c>
      <c r="L23" s="10">
        <v>620</v>
      </c>
      <c r="M23" s="4">
        <v>42801</v>
      </c>
    </row>
    <row r="24" spans="1:13" x14ac:dyDescent="0.25">
      <c r="A24" s="22">
        <v>42766.6</v>
      </c>
      <c r="B24" s="23">
        <v>42769.409722222219</v>
      </c>
      <c r="C24" s="23">
        <v>42789.445138888892</v>
      </c>
      <c r="D24" s="2" t="s">
        <v>33</v>
      </c>
      <c r="E24" s="29">
        <f>VLOOKUP(D24,[1]Hoja1!$E:$H,4,0)</f>
        <v>0</v>
      </c>
      <c r="F24" s="3">
        <v>5779966</v>
      </c>
      <c r="G24" s="3">
        <v>2889983</v>
      </c>
      <c r="H24" s="3">
        <v>0</v>
      </c>
      <c r="I24" s="3">
        <v>0</v>
      </c>
      <c r="J24" s="29">
        <v>0</v>
      </c>
      <c r="K24" s="29">
        <v>2889983</v>
      </c>
      <c r="L24" s="10">
        <v>620</v>
      </c>
      <c r="M24" s="4">
        <v>42801</v>
      </c>
    </row>
    <row r="25" spans="1:13" x14ac:dyDescent="0.25">
      <c r="A25" s="22">
        <v>42790.981944444444</v>
      </c>
      <c r="B25" s="23">
        <v>42798.526388888888</v>
      </c>
      <c r="C25" s="23">
        <v>42843.440972222219</v>
      </c>
      <c r="D25" s="2" t="s">
        <v>34</v>
      </c>
      <c r="E25" s="29">
        <f>VLOOKUP(D25,[1]Hoja1!$E:$H,4,0)</f>
        <v>0</v>
      </c>
      <c r="F25" s="3">
        <v>30217259</v>
      </c>
      <c r="G25" s="3">
        <v>15108630</v>
      </c>
      <c r="H25" s="3">
        <v>0</v>
      </c>
      <c r="I25" s="3">
        <v>0</v>
      </c>
      <c r="J25" s="29">
        <v>0</v>
      </c>
      <c r="K25" s="29">
        <v>15108629</v>
      </c>
      <c r="L25" s="10">
        <v>925</v>
      </c>
      <c r="M25" s="4">
        <v>42902</v>
      </c>
    </row>
    <row r="26" spans="1:13" x14ac:dyDescent="0.25">
      <c r="A26" s="22">
        <v>42772.65</v>
      </c>
      <c r="B26" s="23">
        <v>42783.674305555556</v>
      </c>
      <c r="C26" s="23">
        <v>42811.347916666666</v>
      </c>
      <c r="D26" s="2" t="s">
        <v>35</v>
      </c>
      <c r="E26" s="29">
        <f>VLOOKUP(D26,[1]Hoja1!$E:$H,4,0)</f>
        <v>0</v>
      </c>
      <c r="F26" s="3">
        <v>1598184</v>
      </c>
      <c r="G26" s="3">
        <v>799092</v>
      </c>
      <c r="H26" s="3">
        <v>0</v>
      </c>
      <c r="I26" s="3">
        <v>0</v>
      </c>
      <c r="J26" s="29">
        <v>0</v>
      </c>
      <c r="K26" s="29">
        <v>799092</v>
      </c>
      <c r="L26" s="10">
        <v>693</v>
      </c>
      <c r="M26" s="4">
        <v>42844</v>
      </c>
    </row>
    <row r="27" spans="1:13" x14ac:dyDescent="0.25">
      <c r="A27" s="22">
        <v>42783.617361111108</v>
      </c>
      <c r="B27" s="23">
        <v>42786.791666666664</v>
      </c>
      <c r="C27" s="23">
        <v>42817.716666666667</v>
      </c>
      <c r="D27" s="2" t="s">
        <v>36</v>
      </c>
      <c r="E27" s="29">
        <f>VLOOKUP(D27,[1]Hoja1!$E:$H,4,0)</f>
        <v>0</v>
      </c>
      <c r="F27" s="3">
        <v>1865400</v>
      </c>
      <c r="G27" s="3">
        <v>932700</v>
      </c>
      <c r="H27" s="3">
        <v>0</v>
      </c>
      <c r="I27" s="3">
        <v>0</v>
      </c>
      <c r="J27" s="29">
        <v>0</v>
      </c>
      <c r="K27" s="29">
        <v>932700</v>
      </c>
      <c r="L27" s="10">
        <v>1171</v>
      </c>
      <c r="M27" s="4">
        <v>42965</v>
      </c>
    </row>
    <row r="28" spans="1:13" x14ac:dyDescent="0.25">
      <c r="A28" s="22">
        <v>42811.796527777777</v>
      </c>
      <c r="B28" s="23">
        <v>42815.458333333336</v>
      </c>
      <c r="C28" s="23">
        <v>42872.79583333333</v>
      </c>
      <c r="D28" s="2" t="s">
        <v>37</v>
      </c>
      <c r="E28" s="29">
        <f>VLOOKUP(D28,[1]Hoja1!$E:$H,4,0)</f>
        <v>0</v>
      </c>
      <c r="F28" s="3">
        <v>37227367</v>
      </c>
      <c r="G28" s="3">
        <v>18613684</v>
      </c>
      <c r="H28" s="3">
        <v>0</v>
      </c>
      <c r="I28" s="3">
        <v>0</v>
      </c>
      <c r="J28" s="29">
        <v>0</v>
      </c>
      <c r="K28" s="29">
        <v>18613683</v>
      </c>
      <c r="L28" s="10">
        <v>1052</v>
      </c>
      <c r="M28" s="4">
        <v>42935</v>
      </c>
    </row>
    <row r="29" spans="1:13" x14ac:dyDescent="0.25">
      <c r="A29" s="22">
        <v>42805.705555555556</v>
      </c>
      <c r="B29" s="23">
        <v>42807.581944444442</v>
      </c>
      <c r="C29" s="23">
        <v>42874.398611111108</v>
      </c>
      <c r="D29" s="2" t="s">
        <v>38</v>
      </c>
      <c r="E29" s="29">
        <f>VLOOKUP(D29,[1]Hoja1!$E:$H,4,0)</f>
        <v>0</v>
      </c>
      <c r="F29" s="3">
        <v>4245542</v>
      </c>
      <c r="G29" s="3">
        <v>2122771</v>
      </c>
      <c r="H29" s="3">
        <v>0</v>
      </c>
      <c r="I29" s="3">
        <v>0</v>
      </c>
      <c r="J29" s="29">
        <v>0</v>
      </c>
      <c r="K29" s="29">
        <v>2122771</v>
      </c>
      <c r="L29" s="10">
        <v>1052</v>
      </c>
      <c r="M29" s="4">
        <v>42935</v>
      </c>
    </row>
    <row r="30" spans="1:13" x14ac:dyDescent="0.25">
      <c r="A30" s="22">
        <v>42815.456250000003</v>
      </c>
      <c r="B30" s="23">
        <v>42820.708333333336</v>
      </c>
      <c r="C30" s="23">
        <v>42874.599305555559</v>
      </c>
      <c r="D30" s="2" t="s">
        <v>39</v>
      </c>
      <c r="E30" s="29">
        <f>VLOOKUP(D30,[1]Hoja1!$E:$H,4,0)</f>
        <v>211725</v>
      </c>
      <c r="F30" s="3">
        <v>4418623</v>
      </c>
      <c r="G30" s="3">
        <v>2209312</v>
      </c>
      <c r="H30" s="3">
        <v>0</v>
      </c>
      <c r="I30" s="3">
        <v>0</v>
      </c>
      <c r="J30" s="29">
        <v>0</v>
      </c>
      <c r="K30" s="29">
        <v>2209311</v>
      </c>
      <c r="L30" s="10">
        <v>925</v>
      </c>
      <c r="M30" s="4">
        <v>42902</v>
      </c>
    </row>
    <row r="31" spans="1:13" x14ac:dyDescent="0.25">
      <c r="A31" s="22">
        <v>42778.545138888891</v>
      </c>
      <c r="B31" s="23">
        <v>42780.560416666667</v>
      </c>
      <c r="C31" s="23">
        <v>42837.443055555559</v>
      </c>
      <c r="D31" s="2" t="s">
        <v>40</v>
      </c>
      <c r="E31" s="29">
        <f>VLOOKUP(D31,[1]Hoja1!$E:$H,4,0)</f>
        <v>0</v>
      </c>
      <c r="F31" s="3">
        <v>1885900</v>
      </c>
      <c r="G31" s="3">
        <v>942950</v>
      </c>
      <c r="H31" s="3">
        <v>0</v>
      </c>
      <c r="I31" s="3">
        <v>0</v>
      </c>
      <c r="J31" s="29">
        <v>0</v>
      </c>
      <c r="K31" s="29">
        <v>942950</v>
      </c>
      <c r="L31" s="10">
        <v>763</v>
      </c>
      <c r="M31" s="4">
        <v>42845</v>
      </c>
    </row>
    <row r="32" spans="1:13" x14ac:dyDescent="0.25">
      <c r="A32" s="22">
        <v>42847.886805555558</v>
      </c>
      <c r="B32" s="23">
        <v>42851.421527777777</v>
      </c>
      <c r="C32" s="23">
        <v>42895.434027777781</v>
      </c>
      <c r="D32" s="2" t="s">
        <v>41</v>
      </c>
      <c r="E32" s="29">
        <f>VLOOKUP(D32,[1]Hoja1!$E:$H,4,0)</f>
        <v>0</v>
      </c>
      <c r="F32" s="3">
        <v>16031030</v>
      </c>
      <c r="G32" s="3">
        <v>8015515</v>
      </c>
      <c r="H32" s="3">
        <v>0</v>
      </c>
      <c r="I32" s="3">
        <v>0</v>
      </c>
      <c r="J32" s="29">
        <v>0</v>
      </c>
      <c r="K32" s="29">
        <v>8015515</v>
      </c>
      <c r="L32" s="10">
        <v>943</v>
      </c>
      <c r="M32" s="4">
        <v>42902</v>
      </c>
    </row>
    <row r="33" spans="1:13" x14ac:dyDescent="0.25">
      <c r="A33" s="22">
        <v>42863.948611111111</v>
      </c>
      <c r="B33" s="23">
        <v>43096.963194444441</v>
      </c>
      <c r="C33" s="23">
        <v>42997.745138888888</v>
      </c>
      <c r="D33" s="2" t="s">
        <v>42</v>
      </c>
      <c r="E33" s="29">
        <f>VLOOKUP(D33,[1]Hoja1!$E:$H,4,0)</f>
        <v>0</v>
      </c>
      <c r="F33" s="3">
        <v>962588</v>
      </c>
      <c r="G33" s="3">
        <v>481294</v>
      </c>
      <c r="H33" s="3">
        <v>0</v>
      </c>
      <c r="I33" s="3">
        <v>0</v>
      </c>
      <c r="J33" s="29">
        <v>0</v>
      </c>
      <c r="K33" s="29">
        <v>481294</v>
      </c>
      <c r="L33" s="10">
        <v>1374</v>
      </c>
      <c r="M33" s="4">
        <v>43028</v>
      </c>
    </row>
    <row r="34" spans="1:13" x14ac:dyDescent="0.25">
      <c r="A34" s="22">
        <v>42813.032638888886</v>
      </c>
      <c r="B34" s="23">
        <v>42813.310416666667</v>
      </c>
      <c r="C34" s="23">
        <v>42885.477777777778</v>
      </c>
      <c r="D34" s="2" t="s">
        <v>43</v>
      </c>
      <c r="E34" s="29">
        <f>VLOOKUP(D34,[1]Hoja1!$E:$H,4,0)</f>
        <v>0</v>
      </c>
      <c r="F34" s="3">
        <v>566863</v>
      </c>
      <c r="G34" s="3">
        <v>0</v>
      </c>
      <c r="H34" s="3">
        <v>283432</v>
      </c>
      <c r="I34" s="3">
        <v>0</v>
      </c>
      <c r="J34" s="29">
        <v>0</v>
      </c>
      <c r="K34" s="29">
        <v>283431</v>
      </c>
      <c r="L34" s="10">
        <v>925</v>
      </c>
      <c r="M34" s="4">
        <v>42902</v>
      </c>
    </row>
    <row r="35" spans="1:13" x14ac:dyDescent="0.25">
      <c r="A35" s="22">
        <v>42821.015277777777</v>
      </c>
      <c r="B35" s="23">
        <v>42823.855555555558</v>
      </c>
      <c r="C35" s="23">
        <v>42886.826388888891</v>
      </c>
      <c r="D35" s="2" t="s">
        <v>44</v>
      </c>
      <c r="E35" s="29">
        <f>VLOOKUP(D35,[1]Hoja1!$E:$H,4,0)</f>
        <v>0</v>
      </c>
      <c r="F35" s="3">
        <v>2050200</v>
      </c>
      <c r="G35" s="3">
        <v>1025100</v>
      </c>
      <c r="H35" s="3">
        <v>0</v>
      </c>
      <c r="I35" s="3">
        <v>0</v>
      </c>
      <c r="J35" s="29">
        <v>0</v>
      </c>
      <c r="K35" s="29">
        <v>1025100</v>
      </c>
      <c r="L35" s="10">
        <v>925</v>
      </c>
      <c r="M35" s="4">
        <v>42902</v>
      </c>
    </row>
    <row r="36" spans="1:13" x14ac:dyDescent="0.25">
      <c r="A36" s="22">
        <v>42867.979166666664</v>
      </c>
      <c r="B36" s="23">
        <v>42868.664583333331</v>
      </c>
      <c r="C36" s="23">
        <v>42892.40625</v>
      </c>
      <c r="D36" s="2" t="s">
        <v>45</v>
      </c>
      <c r="E36" s="29">
        <f>VLOOKUP(D36,[1]Hoja1!$E:$H,4,0)</f>
        <v>0</v>
      </c>
      <c r="F36" s="3">
        <v>1161200</v>
      </c>
      <c r="G36" s="3">
        <v>0</v>
      </c>
      <c r="H36" s="3">
        <v>0</v>
      </c>
      <c r="I36" s="3">
        <v>0</v>
      </c>
      <c r="J36" s="29">
        <v>0</v>
      </c>
      <c r="K36" s="29">
        <v>1161200</v>
      </c>
      <c r="L36" s="10">
        <v>943</v>
      </c>
      <c r="M36" s="4">
        <v>42902</v>
      </c>
    </row>
    <row r="37" spans="1:13" x14ac:dyDescent="0.25">
      <c r="A37" s="22">
        <v>42847.198611111111</v>
      </c>
      <c r="B37" s="23">
        <v>42850.518750000003</v>
      </c>
      <c r="C37" s="23">
        <v>42895.656944444447</v>
      </c>
      <c r="D37" s="2" t="s">
        <v>46</v>
      </c>
      <c r="E37" s="29">
        <f>VLOOKUP(D37,[1]Hoja1!$E:$H,4,0)</f>
        <v>200000</v>
      </c>
      <c r="F37" s="3">
        <v>19131045</v>
      </c>
      <c r="G37" s="3">
        <v>9565523</v>
      </c>
      <c r="H37" s="3">
        <v>0</v>
      </c>
      <c r="I37" s="3">
        <v>0</v>
      </c>
      <c r="J37" s="29">
        <v>0</v>
      </c>
      <c r="K37" s="29">
        <v>9565522</v>
      </c>
      <c r="L37" s="10">
        <v>1052</v>
      </c>
      <c r="M37" s="4">
        <v>42935</v>
      </c>
    </row>
    <row r="38" spans="1:13" x14ac:dyDescent="0.25">
      <c r="A38" s="22">
        <v>42893.655555555553</v>
      </c>
      <c r="B38" s="23">
        <v>42895.715277777781</v>
      </c>
      <c r="C38" s="23">
        <v>42971.640277777777</v>
      </c>
      <c r="D38" s="2" t="s">
        <v>47</v>
      </c>
      <c r="E38" s="29">
        <f>VLOOKUP(D38,[1]Hoja1!$E:$H,4,0)</f>
        <v>0</v>
      </c>
      <c r="F38" s="3">
        <v>2773949</v>
      </c>
      <c r="G38" s="3">
        <v>0</v>
      </c>
      <c r="H38" s="3">
        <v>0</v>
      </c>
      <c r="I38" s="3">
        <v>0</v>
      </c>
      <c r="J38" s="29">
        <v>0</v>
      </c>
      <c r="K38" s="29">
        <v>2773949</v>
      </c>
      <c r="L38" s="10">
        <v>1277</v>
      </c>
      <c r="M38" s="4">
        <v>42998</v>
      </c>
    </row>
    <row r="39" spans="1:13" x14ac:dyDescent="0.25">
      <c r="A39" s="22">
        <v>42876.138194444444</v>
      </c>
      <c r="B39" s="23">
        <v>42879.718055555553</v>
      </c>
      <c r="C39" s="23">
        <v>42983.481944444444</v>
      </c>
      <c r="D39" s="2" t="s">
        <v>48</v>
      </c>
      <c r="E39" s="29">
        <f>VLOOKUP(D39,[1]Hoja1!$E:$H,4,0)</f>
        <v>0</v>
      </c>
      <c r="F39" s="3">
        <v>9327201</v>
      </c>
      <c r="G39" s="3">
        <v>0</v>
      </c>
      <c r="H39" s="3">
        <v>0</v>
      </c>
      <c r="I39" s="3">
        <v>0</v>
      </c>
      <c r="J39" s="29">
        <v>0</v>
      </c>
      <c r="K39" s="29">
        <v>9327201</v>
      </c>
      <c r="L39" s="10">
        <v>1277</v>
      </c>
      <c r="M39" s="4">
        <v>42998</v>
      </c>
    </row>
    <row r="40" spans="1:13" x14ac:dyDescent="0.25">
      <c r="A40" s="22">
        <v>42913.009027777778</v>
      </c>
      <c r="B40" s="23">
        <v>42913.487500000003</v>
      </c>
      <c r="C40" s="23">
        <v>43069.447222222225</v>
      </c>
      <c r="D40" s="2" t="s">
        <v>49</v>
      </c>
      <c r="E40" s="29">
        <f>VLOOKUP(D40,[1]Hoja1!$E:$H,4,0)</f>
        <v>0</v>
      </c>
      <c r="F40" s="3">
        <v>7100000</v>
      </c>
      <c r="G40" s="3">
        <v>0</v>
      </c>
      <c r="H40" s="3">
        <v>0</v>
      </c>
      <c r="I40" s="3">
        <v>0</v>
      </c>
      <c r="J40" s="29">
        <v>0</v>
      </c>
      <c r="K40" s="29">
        <v>7100000</v>
      </c>
      <c r="L40" s="10">
        <v>1599</v>
      </c>
      <c r="M40" s="4">
        <v>43089</v>
      </c>
    </row>
    <row r="41" spans="1:13" x14ac:dyDescent="0.25">
      <c r="A41" s="22">
        <v>42932.609722222223</v>
      </c>
      <c r="B41" s="23">
        <v>42934.801388888889</v>
      </c>
      <c r="C41" s="23">
        <v>42996.638888888891</v>
      </c>
      <c r="D41" s="2" t="s">
        <v>50</v>
      </c>
      <c r="E41" s="29">
        <f>VLOOKUP(D41,[1]Hoja1!$E:$H,4,0)</f>
        <v>0</v>
      </c>
      <c r="F41" s="3">
        <v>62828503</v>
      </c>
      <c r="G41" s="3">
        <v>0</v>
      </c>
      <c r="H41" s="3">
        <v>0</v>
      </c>
      <c r="I41" s="3">
        <v>0</v>
      </c>
      <c r="J41" s="29">
        <v>0</v>
      </c>
      <c r="K41" s="29">
        <v>62828503</v>
      </c>
      <c r="L41" s="10">
        <v>1370</v>
      </c>
      <c r="M41" s="4">
        <v>43028</v>
      </c>
    </row>
    <row r="42" spans="1:13" x14ac:dyDescent="0.25">
      <c r="A42" s="22">
        <v>42941.655555555553</v>
      </c>
      <c r="B42" s="23">
        <v>42950.624305555553</v>
      </c>
      <c r="C42" s="23">
        <v>42986.46597222222</v>
      </c>
      <c r="D42" s="2" t="s">
        <v>51</v>
      </c>
      <c r="E42" s="29">
        <f>VLOOKUP(D42,[1]Hoja1!$E:$H,4,0)</f>
        <v>0</v>
      </c>
      <c r="F42" s="3">
        <v>33123706</v>
      </c>
      <c r="G42" s="3">
        <v>3683611</v>
      </c>
      <c r="H42" s="3">
        <v>0</v>
      </c>
      <c r="I42" s="3">
        <v>0</v>
      </c>
      <c r="J42" s="29">
        <v>0</v>
      </c>
      <c r="K42" s="29">
        <v>29440095</v>
      </c>
      <c r="L42" s="10">
        <v>1277</v>
      </c>
      <c r="M42" s="4">
        <v>42998</v>
      </c>
    </row>
    <row r="43" spans="1:13" x14ac:dyDescent="0.25">
      <c r="A43" s="22">
        <v>42978.390972222223</v>
      </c>
      <c r="B43" s="23">
        <v>42980.45</v>
      </c>
      <c r="C43" s="23">
        <v>43038.609027777777</v>
      </c>
      <c r="D43" s="2" t="s">
        <v>52</v>
      </c>
      <c r="E43" s="29">
        <f>VLOOKUP(D43,[1]Hoja1!$E:$H,4,0)</f>
        <v>0</v>
      </c>
      <c r="F43" s="3">
        <v>5924997</v>
      </c>
      <c r="G43" s="3">
        <v>0</v>
      </c>
      <c r="H43" s="3">
        <v>0</v>
      </c>
      <c r="I43" s="3">
        <v>0</v>
      </c>
      <c r="J43" s="29">
        <v>0</v>
      </c>
      <c r="K43" s="29">
        <v>5924997</v>
      </c>
      <c r="L43" s="10">
        <v>1453</v>
      </c>
      <c r="M43" s="4">
        <v>43055</v>
      </c>
    </row>
    <row r="44" spans="1:13" x14ac:dyDescent="0.25">
      <c r="A44" s="22">
        <v>42979.765972222223</v>
      </c>
      <c r="B44" s="23">
        <v>42984</v>
      </c>
      <c r="C44" s="23">
        <v>43018.569444444445</v>
      </c>
      <c r="D44" s="2" t="s">
        <v>53</v>
      </c>
      <c r="E44" s="29">
        <f>VLOOKUP(D44,[1]Hoja1!$E:$H,4,0)</f>
        <v>0</v>
      </c>
      <c r="F44" s="3">
        <v>14988343</v>
      </c>
      <c r="G44" s="3">
        <v>0</v>
      </c>
      <c r="H44" s="3">
        <v>0</v>
      </c>
      <c r="I44" s="3">
        <v>0</v>
      </c>
      <c r="J44" s="29">
        <v>0</v>
      </c>
      <c r="K44" s="29">
        <v>14988343</v>
      </c>
      <c r="L44" s="10">
        <v>1370</v>
      </c>
      <c r="M44" s="4">
        <v>43028</v>
      </c>
    </row>
    <row r="45" spans="1:13" x14ac:dyDescent="0.25">
      <c r="A45" s="22">
        <v>42991.832638888889</v>
      </c>
      <c r="B45" s="23">
        <v>42997.418055555558</v>
      </c>
      <c r="C45" s="23">
        <v>43115.414583333331</v>
      </c>
      <c r="D45" s="2" t="s">
        <v>54</v>
      </c>
      <c r="E45" s="29">
        <f>VLOOKUP(D45,[1]Hoja1!$E:$H,4,0)</f>
        <v>211725</v>
      </c>
      <c r="F45" s="3">
        <v>8217818</v>
      </c>
      <c r="G45" s="3">
        <v>0</v>
      </c>
      <c r="H45" s="3">
        <v>0</v>
      </c>
      <c r="I45" s="3">
        <v>0</v>
      </c>
      <c r="J45" s="29">
        <v>0</v>
      </c>
      <c r="K45" s="29">
        <v>8217818</v>
      </c>
      <c r="L45" s="10">
        <v>1914</v>
      </c>
      <c r="M45" s="4">
        <v>43151</v>
      </c>
    </row>
    <row r="46" spans="1:13" x14ac:dyDescent="0.25">
      <c r="A46" s="22">
        <v>43004.53125</v>
      </c>
      <c r="B46" s="23">
        <v>43008.022916666669</v>
      </c>
      <c r="C46" s="23">
        <v>43040.412499999999</v>
      </c>
      <c r="D46" s="2" t="s">
        <v>55</v>
      </c>
      <c r="E46" s="29">
        <f>VLOOKUP(D46,[1]Hoja1!$E:$H,4,0)</f>
        <v>0</v>
      </c>
      <c r="F46" s="3">
        <v>76048322</v>
      </c>
      <c r="G46" s="3">
        <v>0</v>
      </c>
      <c r="H46" s="3">
        <v>0</v>
      </c>
      <c r="I46" s="3">
        <v>0</v>
      </c>
      <c r="J46" s="29">
        <v>0</v>
      </c>
      <c r="K46" s="29">
        <v>76048322</v>
      </c>
      <c r="L46" s="10">
        <v>1453</v>
      </c>
      <c r="M46" s="4">
        <v>43055</v>
      </c>
    </row>
    <row r="47" spans="1:13" x14ac:dyDescent="0.25">
      <c r="A47" s="22">
        <v>43029.027777777781</v>
      </c>
      <c r="B47" s="23">
        <v>43029.553472222222</v>
      </c>
      <c r="C47" s="23">
        <v>43117.602777777778</v>
      </c>
      <c r="D47" s="2" t="s">
        <v>56</v>
      </c>
      <c r="E47" s="29">
        <f>VLOOKUP(D47,[1]Hoja1!$E:$H,4,0)</f>
        <v>80000</v>
      </c>
      <c r="F47" s="3">
        <v>7321727</v>
      </c>
      <c r="G47" s="3">
        <v>0</v>
      </c>
      <c r="H47" s="3">
        <v>0</v>
      </c>
      <c r="I47" s="3">
        <v>0</v>
      </c>
      <c r="J47" s="29">
        <v>0</v>
      </c>
      <c r="K47" s="29">
        <v>7321727</v>
      </c>
      <c r="L47" s="10">
        <v>1914</v>
      </c>
      <c r="M47" s="4">
        <v>43151</v>
      </c>
    </row>
    <row r="48" spans="1:13" x14ac:dyDescent="0.25">
      <c r="A48" s="22">
        <v>43040.551388888889</v>
      </c>
      <c r="B48" s="23">
        <v>43042.474999999999</v>
      </c>
      <c r="C48" s="23">
        <v>43166.602777777778</v>
      </c>
      <c r="D48" s="2" t="s">
        <v>57</v>
      </c>
      <c r="E48" s="29">
        <f>VLOOKUP(D48,[1]Hoja1!$E:$H,4,0)</f>
        <v>0</v>
      </c>
      <c r="F48" s="3">
        <v>4176889</v>
      </c>
      <c r="G48" s="3">
        <v>0</v>
      </c>
      <c r="H48" s="3">
        <v>0</v>
      </c>
      <c r="I48" s="3">
        <v>0</v>
      </c>
      <c r="J48" s="29">
        <v>0</v>
      </c>
      <c r="K48" s="29">
        <v>4176889</v>
      </c>
      <c r="L48" s="10">
        <v>2206</v>
      </c>
      <c r="M48" s="4">
        <v>43210</v>
      </c>
    </row>
    <row r="49" spans="1:13" x14ac:dyDescent="0.25">
      <c r="A49" s="22">
        <v>43044.15</v>
      </c>
      <c r="B49" s="23">
        <v>43044.659722222219</v>
      </c>
      <c r="C49" s="23">
        <v>43132.64166666667</v>
      </c>
      <c r="D49" s="2" t="s">
        <v>58</v>
      </c>
      <c r="E49" s="29">
        <f>VLOOKUP(D49,[1]Hoja1!$E:$H,4,0)</f>
        <v>0</v>
      </c>
      <c r="F49" s="3">
        <v>4859421</v>
      </c>
      <c r="G49" s="3">
        <v>0</v>
      </c>
      <c r="H49" s="3">
        <v>0</v>
      </c>
      <c r="I49" s="3">
        <v>0</v>
      </c>
      <c r="J49" s="29">
        <v>0</v>
      </c>
      <c r="K49" s="29">
        <v>4859421</v>
      </c>
      <c r="L49" s="10">
        <v>1914</v>
      </c>
      <c r="M49" s="4">
        <v>43151</v>
      </c>
    </row>
    <row r="50" spans="1:13" x14ac:dyDescent="0.25">
      <c r="A50" s="22">
        <v>43035.719444444447</v>
      </c>
      <c r="B50" s="23">
        <v>43037.482638888891</v>
      </c>
      <c r="C50" s="23">
        <v>43153.688194444447</v>
      </c>
      <c r="D50" s="2" t="s">
        <v>59</v>
      </c>
      <c r="E50" s="29">
        <f>VLOOKUP(D50,[1]Hoja1!$E:$H,4,0)</f>
        <v>0</v>
      </c>
      <c r="F50" s="3">
        <v>9495092</v>
      </c>
      <c r="G50" s="3">
        <v>0</v>
      </c>
      <c r="H50" s="3">
        <v>0</v>
      </c>
      <c r="I50" s="3">
        <v>0</v>
      </c>
      <c r="J50" s="29">
        <v>0</v>
      </c>
      <c r="K50" s="29">
        <v>9495092</v>
      </c>
      <c r="L50" s="10">
        <v>2063</v>
      </c>
      <c r="M50" s="4">
        <v>43179</v>
      </c>
    </row>
    <row r="51" spans="1:13" x14ac:dyDescent="0.25">
      <c r="A51" s="22">
        <v>43065.025694444441</v>
      </c>
      <c r="B51" s="23">
        <v>43066.868750000001</v>
      </c>
      <c r="C51" s="23">
        <v>43158.501388888886</v>
      </c>
      <c r="D51" s="2" t="s">
        <v>60</v>
      </c>
      <c r="E51" s="29">
        <f>VLOOKUP(D51,[1]Hoja1!$E:$H,4,0)</f>
        <v>0</v>
      </c>
      <c r="F51" s="3">
        <v>19007874</v>
      </c>
      <c r="G51" s="3">
        <v>18635320</v>
      </c>
      <c r="H51" s="3">
        <v>0</v>
      </c>
      <c r="I51" s="3">
        <v>0</v>
      </c>
      <c r="J51" s="29">
        <v>0</v>
      </c>
      <c r="K51" s="29">
        <v>372554</v>
      </c>
      <c r="L51" s="10">
        <v>2063</v>
      </c>
      <c r="M51" s="4">
        <v>43179</v>
      </c>
    </row>
    <row r="52" spans="1:13" x14ac:dyDescent="0.25">
      <c r="A52" s="22">
        <v>43088.970138888886</v>
      </c>
      <c r="B52" s="23">
        <v>43091.96875</v>
      </c>
      <c r="C52" s="23">
        <v>43158.643055555556</v>
      </c>
      <c r="D52" s="2" t="s">
        <v>61</v>
      </c>
      <c r="E52" s="29">
        <f>VLOOKUP(D52,[1]Hoja1!$E:$H,4,0)</f>
        <v>0</v>
      </c>
      <c r="F52" s="3">
        <v>62055899</v>
      </c>
      <c r="G52" s="3">
        <v>0</v>
      </c>
      <c r="H52" s="3">
        <v>4700</v>
      </c>
      <c r="I52" s="3">
        <v>0</v>
      </c>
      <c r="J52" s="29">
        <v>0</v>
      </c>
      <c r="K52" s="29">
        <v>62051199</v>
      </c>
      <c r="L52" s="10">
        <v>2063</v>
      </c>
      <c r="M52" s="4">
        <v>43179</v>
      </c>
    </row>
    <row r="53" spans="1:13" x14ac:dyDescent="0.25">
      <c r="A53" s="22">
        <v>43106.027777777781</v>
      </c>
      <c r="B53" s="23">
        <v>43106.836111111108</v>
      </c>
      <c r="C53" s="23">
        <v>43174.719444444447</v>
      </c>
      <c r="D53" s="2" t="s">
        <v>62</v>
      </c>
      <c r="E53" s="29">
        <f>VLOOKUP(D53,[1]Hoja1!$E:$H,4,0)</f>
        <v>0</v>
      </c>
      <c r="F53" s="3">
        <v>38675533</v>
      </c>
      <c r="G53" s="3">
        <v>0</v>
      </c>
      <c r="H53" s="3">
        <v>0</v>
      </c>
      <c r="I53" s="3">
        <v>0</v>
      </c>
      <c r="J53" s="29">
        <v>0</v>
      </c>
      <c r="K53" s="29">
        <v>38675533</v>
      </c>
      <c r="L53" s="10">
        <v>2206</v>
      </c>
      <c r="M53" s="4">
        <v>43210</v>
      </c>
    </row>
    <row r="54" spans="1:13" x14ac:dyDescent="0.25">
      <c r="A54" s="22">
        <v>43110.50277777778</v>
      </c>
      <c r="B54" s="23">
        <v>43111.699305555558</v>
      </c>
      <c r="C54" s="23">
        <v>43185.336111111108</v>
      </c>
      <c r="D54" s="2" t="s">
        <v>63</v>
      </c>
      <c r="E54" s="29">
        <f>VLOOKUP(D54,[1]Hoja1!$E:$H,4,0)</f>
        <v>0</v>
      </c>
      <c r="F54" s="3">
        <v>33513734</v>
      </c>
      <c r="G54" s="3">
        <v>0</v>
      </c>
      <c r="H54" s="3">
        <v>0</v>
      </c>
      <c r="I54" s="3">
        <v>0</v>
      </c>
      <c r="J54" s="29">
        <v>0</v>
      </c>
      <c r="K54" s="29">
        <v>33513734</v>
      </c>
      <c r="L54" s="10">
        <v>2206</v>
      </c>
      <c r="M54" s="4">
        <v>43210</v>
      </c>
    </row>
    <row r="55" spans="1:13" x14ac:dyDescent="0.25">
      <c r="A55" s="22">
        <v>43115.031944444447</v>
      </c>
      <c r="B55" s="23">
        <v>43117.25</v>
      </c>
      <c r="C55" s="23">
        <v>43228.71597222222</v>
      </c>
      <c r="D55" s="2" t="s">
        <v>64</v>
      </c>
      <c r="E55" s="29">
        <f>VLOOKUP(D55,[1]Hoja1!$E:$H,4,0)</f>
        <v>224217</v>
      </c>
      <c r="F55" s="3">
        <v>4407377</v>
      </c>
      <c r="G55" s="3">
        <v>0</v>
      </c>
      <c r="H55" s="3">
        <v>0</v>
      </c>
      <c r="I55" s="3">
        <v>0</v>
      </c>
      <c r="J55" s="29">
        <v>0</v>
      </c>
      <c r="K55" s="29">
        <v>4407377</v>
      </c>
      <c r="L55" s="10">
        <v>2307</v>
      </c>
      <c r="M55" s="4">
        <v>43237</v>
      </c>
    </row>
    <row r="56" spans="1:13" x14ac:dyDescent="0.25">
      <c r="A56" s="22">
        <v>43121.615972222222</v>
      </c>
      <c r="B56" s="23">
        <v>43123.565972222219</v>
      </c>
      <c r="C56" s="23">
        <v>43174.647222222222</v>
      </c>
      <c r="D56" s="2" t="s">
        <v>65</v>
      </c>
      <c r="E56" s="29">
        <f>VLOOKUP(D56,[1]Hoja1!$E:$H,4,0)</f>
        <v>0</v>
      </c>
      <c r="F56" s="3">
        <v>4701794</v>
      </c>
      <c r="G56" s="3">
        <v>0</v>
      </c>
      <c r="H56" s="3">
        <v>0</v>
      </c>
      <c r="I56" s="3">
        <v>0</v>
      </c>
      <c r="J56" s="29">
        <v>0</v>
      </c>
      <c r="K56" s="29">
        <v>4701794</v>
      </c>
      <c r="L56" s="10">
        <v>2206</v>
      </c>
      <c r="M56" s="4">
        <v>43210</v>
      </c>
    </row>
    <row r="57" spans="1:13" x14ac:dyDescent="0.25">
      <c r="A57" s="22">
        <v>43085.336805555555</v>
      </c>
      <c r="B57" s="23">
        <v>43088.706944444442</v>
      </c>
      <c r="C57" s="23">
        <v>43181.470833333333</v>
      </c>
      <c r="D57" s="2" t="s">
        <v>66</v>
      </c>
      <c r="E57" s="29">
        <f>VLOOKUP(D57,[1]Hoja1!$E:$H,4,0)</f>
        <v>0</v>
      </c>
      <c r="F57" s="3">
        <v>4476300</v>
      </c>
      <c r="G57" s="3">
        <v>0</v>
      </c>
      <c r="H57" s="3">
        <v>0</v>
      </c>
      <c r="I57" s="3">
        <v>0</v>
      </c>
      <c r="J57" s="29">
        <v>0</v>
      </c>
      <c r="K57" s="29">
        <v>4476300</v>
      </c>
      <c r="L57" s="10">
        <v>2206</v>
      </c>
      <c r="M57" s="4">
        <v>43210</v>
      </c>
    </row>
    <row r="58" spans="1:13" x14ac:dyDescent="0.25">
      <c r="A58" s="22">
        <v>43026.321527777778</v>
      </c>
      <c r="B58" s="23">
        <v>43026.630555555559</v>
      </c>
      <c r="C58" s="23">
        <v>43186.65902777778</v>
      </c>
      <c r="D58" s="2" t="s">
        <v>67</v>
      </c>
      <c r="E58" s="29">
        <f>VLOOKUP(D58,[1]Hoja1!$E:$H,4,0)</f>
        <v>0</v>
      </c>
      <c r="F58" s="3">
        <v>8382683</v>
      </c>
      <c r="G58" s="3">
        <v>0</v>
      </c>
      <c r="H58" s="3">
        <v>0</v>
      </c>
      <c r="I58" s="3">
        <v>0</v>
      </c>
      <c r="J58" s="29">
        <v>0</v>
      </c>
      <c r="K58" s="29">
        <v>8382683</v>
      </c>
      <c r="L58" s="10">
        <v>2206</v>
      </c>
      <c r="M58" s="4">
        <v>43210</v>
      </c>
    </row>
    <row r="59" spans="1:13" x14ac:dyDescent="0.25">
      <c r="A59" s="22">
        <v>43118.908333333333</v>
      </c>
      <c r="B59" s="23">
        <v>43123.731944444444</v>
      </c>
      <c r="C59" s="23">
        <v>43180.704861111109</v>
      </c>
      <c r="D59" s="2" t="s">
        <v>68</v>
      </c>
      <c r="E59" s="29">
        <f>VLOOKUP(D59,[1]Hoja1!$E:$H,4,0)</f>
        <v>0</v>
      </c>
      <c r="F59" s="3">
        <v>15736156</v>
      </c>
      <c r="G59" s="3">
        <v>0</v>
      </c>
      <c r="H59" s="3">
        <v>0</v>
      </c>
      <c r="I59" s="3">
        <v>0</v>
      </c>
      <c r="J59" s="29">
        <v>0</v>
      </c>
      <c r="K59" s="29">
        <v>15736156</v>
      </c>
      <c r="L59" s="10">
        <v>2206</v>
      </c>
      <c r="M59" s="4">
        <v>43210</v>
      </c>
    </row>
    <row r="60" spans="1:13" x14ac:dyDescent="0.25">
      <c r="A60" s="22">
        <v>43147.42291666667</v>
      </c>
      <c r="B60" s="23">
        <v>43154.582638888889</v>
      </c>
      <c r="C60" s="23">
        <v>43223.428472222222</v>
      </c>
      <c r="D60" s="2" t="s">
        <v>69</v>
      </c>
      <c r="E60" s="29">
        <f>VLOOKUP(D60,[1]Hoja1!$E:$H,4,0)</f>
        <v>224300</v>
      </c>
      <c r="F60" s="3">
        <v>221315978</v>
      </c>
      <c r="G60" s="3">
        <v>0</v>
      </c>
      <c r="H60" s="3">
        <v>0</v>
      </c>
      <c r="I60" s="3">
        <v>0</v>
      </c>
      <c r="J60" s="29">
        <v>0</v>
      </c>
      <c r="K60" s="29">
        <v>221315978</v>
      </c>
      <c r="L60" s="10">
        <v>2307</v>
      </c>
      <c r="M60" s="4">
        <v>43237</v>
      </c>
    </row>
    <row r="61" spans="1:13" x14ac:dyDescent="0.25">
      <c r="A61" s="22">
        <v>43127.018055555556</v>
      </c>
      <c r="B61" s="23">
        <v>43129.754166666666</v>
      </c>
      <c r="C61" s="23">
        <v>43194.568055555559</v>
      </c>
      <c r="D61" s="2" t="s">
        <v>70</v>
      </c>
      <c r="E61" s="29">
        <f>VLOOKUP(D61,[1]Hoja1!$E:$H,4,0)</f>
        <v>0</v>
      </c>
      <c r="F61" s="3">
        <v>2013277</v>
      </c>
      <c r="G61" s="3">
        <v>0</v>
      </c>
      <c r="H61" s="3">
        <v>0</v>
      </c>
      <c r="I61" s="3">
        <v>0</v>
      </c>
      <c r="J61" s="29">
        <v>0</v>
      </c>
      <c r="K61" s="29">
        <v>2013277</v>
      </c>
      <c r="L61" s="10">
        <v>2206</v>
      </c>
      <c r="M61" s="4">
        <v>43210</v>
      </c>
    </row>
    <row r="62" spans="1:13" x14ac:dyDescent="0.25">
      <c r="A62" s="22">
        <v>43134.321527777778</v>
      </c>
      <c r="B62" s="23">
        <v>43140.579861111109</v>
      </c>
      <c r="C62" s="23">
        <v>43213.644444444442</v>
      </c>
      <c r="D62" s="2" t="s">
        <v>71</v>
      </c>
      <c r="E62" s="29">
        <f>VLOOKUP(D62,[1]Hoja1!$E:$H,4,0)</f>
        <v>0</v>
      </c>
      <c r="F62" s="3">
        <v>4410000</v>
      </c>
      <c r="G62" s="3">
        <v>0</v>
      </c>
      <c r="H62" s="3">
        <v>0</v>
      </c>
      <c r="I62" s="3">
        <v>0</v>
      </c>
      <c r="J62" s="29">
        <v>0</v>
      </c>
      <c r="K62" s="29">
        <v>4410000</v>
      </c>
      <c r="L62" s="10">
        <v>2307</v>
      </c>
      <c r="M62" s="4">
        <v>43237</v>
      </c>
    </row>
    <row r="63" spans="1:13" x14ac:dyDescent="0.25">
      <c r="A63" s="22">
        <v>43173.970138888886</v>
      </c>
      <c r="B63" s="23">
        <v>43178.505555555559</v>
      </c>
      <c r="C63" s="23">
        <v>43237.388888888891</v>
      </c>
      <c r="D63" s="2" t="s">
        <v>72</v>
      </c>
      <c r="E63" s="29">
        <f>VLOOKUP(D63,[1]Hoja1!$E:$H,4,0)</f>
        <v>112200</v>
      </c>
      <c r="F63" s="3">
        <v>8099220</v>
      </c>
      <c r="G63" s="3">
        <v>0</v>
      </c>
      <c r="H63" s="3">
        <v>0</v>
      </c>
      <c r="I63" s="3">
        <v>0</v>
      </c>
      <c r="J63" s="29">
        <v>0</v>
      </c>
      <c r="K63" s="29">
        <v>8099220</v>
      </c>
      <c r="L63" s="10">
        <v>2441</v>
      </c>
      <c r="M63" s="4">
        <v>43266</v>
      </c>
    </row>
    <row r="64" spans="1:13" x14ac:dyDescent="0.25">
      <c r="A64" s="22">
        <v>43163.298611111109</v>
      </c>
      <c r="B64" s="23">
        <v>43164.616666666669</v>
      </c>
      <c r="C64" s="23">
        <v>43209.558333333334</v>
      </c>
      <c r="D64" s="2" t="s">
        <v>73</v>
      </c>
      <c r="E64" s="29">
        <f>VLOOKUP(D64,[1]Hoja1!$E:$H,4,0)</f>
        <v>0</v>
      </c>
      <c r="F64" s="3">
        <v>5914797</v>
      </c>
      <c r="G64" s="3">
        <v>0</v>
      </c>
      <c r="H64" s="3">
        <v>0</v>
      </c>
      <c r="I64" s="3">
        <v>0</v>
      </c>
      <c r="J64" s="29">
        <v>0</v>
      </c>
      <c r="K64" s="29">
        <v>5914797</v>
      </c>
      <c r="L64" s="10">
        <v>2307</v>
      </c>
      <c r="M64" s="4">
        <v>43237</v>
      </c>
    </row>
    <row r="65" spans="1:13" x14ac:dyDescent="0.25">
      <c r="A65" s="22">
        <v>43185.911805555559</v>
      </c>
      <c r="B65" s="23">
        <v>43200.541666666664</v>
      </c>
      <c r="C65" s="23">
        <v>43236.619444444441</v>
      </c>
      <c r="D65" s="2" t="s">
        <v>74</v>
      </c>
      <c r="E65" s="29">
        <f>VLOOKUP(D65,[1]Hoja1!$E:$H,4,0)</f>
        <v>0</v>
      </c>
      <c r="F65" s="3">
        <v>55221942</v>
      </c>
      <c r="G65" s="3">
        <v>0</v>
      </c>
      <c r="H65" s="3">
        <v>0</v>
      </c>
      <c r="I65" s="3">
        <v>0</v>
      </c>
      <c r="J65" s="29">
        <v>0</v>
      </c>
      <c r="K65" s="29">
        <v>55221942</v>
      </c>
      <c r="L65" s="10">
        <v>2441</v>
      </c>
      <c r="M65" s="4">
        <v>43266</v>
      </c>
    </row>
    <row r="66" spans="1:13" x14ac:dyDescent="0.25">
      <c r="A66" s="22">
        <v>43191.12777777778</v>
      </c>
      <c r="B66" s="23">
        <v>43192.923611111109</v>
      </c>
      <c r="C66" s="23">
        <v>43236.493055555555</v>
      </c>
      <c r="D66" s="2" t="s">
        <v>75</v>
      </c>
      <c r="E66" s="29">
        <f>VLOOKUP(D66,[1]Hoja1!$E:$H,4,0)</f>
        <v>0</v>
      </c>
      <c r="F66" s="3">
        <v>14625637</v>
      </c>
      <c r="G66" s="3">
        <v>0</v>
      </c>
      <c r="H66" s="3">
        <v>0</v>
      </c>
      <c r="I66" s="3">
        <v>0</v>
      </c>
      <c r="J66" s="29">
        <v>0</v>
      </c>
      <c r="K66" s="29">
        <v>14625637</v>
      </c>
      <c r="L66" s="10">
        <v>2441</v>
      </c>
      <c r="M66" s="4">
        <v>43266</v>
      </c>
    </row>
    <row r="67" spans="1:13" x14ac:dyDescent="0.25">
      <c r="A67" s="22">
        <v>43185.890972222223</v>
      </c>
      <c r="B67" s="23">
        <v>43191.638888888891</v>
      </c>
      <c r="C67" s="23">
        <v>43229.743750000001</v>
      </c>
      <c r="D67" s="2" t="s">
        <v>76</v>
      </c>
      <c r="E67" s="29">
        <f>VLOOKUP(D67,[1]Hoja1!$E:$H,4,0)</f>
        <v>0</v>
      </c>
      <c r="F67" s="3">
        <v>14130790</v>
      </c>
      <c r="G67" s="3">
        <v>0</v>
      </c>
      <c r="H67" s="3">
        <v>0</v>
      </c>
      <c r="I67" s="3">
        <v>0</v>
      </c>
      <c r="J67" s="29">
        <v>0</v>
      </c>
      <c r="K67" s="29">
        <v>14130790</v>
      </c>
      <c r="L67" s="10">
        <v>2307</v>
      </c>
      <c r="M67" s="4">
        <v>43237</v>
      </c>
    </row>
    <row r="68" spans="1:13" x14ac:dyDescent="0.25">
      <c r="A68" s="22">
        <v>43224.277777777781</v>
      </c>
      <c r="B68" s="23">
        <v>43224.666666666664</v>
      </c>
      <c r="C68" s="23">
        <v>43504.461805555555</v>
      </c>
      <c r="D68" s="2" t="s">
        <v>77</v>
      </c>
      <c r="E68" s="29">
        <f>VLOOKUP(D68,[1]Hoja1!$E:$H,4,0)</f>
        <v>0</v>
      </c>
      <c r="F68" s="3">
        <v>6312689</v>
      </c>
      <c r="G68" s="3">
        <v>0</v>
      </c>
      <c r="H68" s="3">
        <v>0</v>
      </c>
      <c r="I68" s="3">
        <v>0</v>
      </c>
      <c r="J68" s="29">
        <v>0</v>
      </c>
      <c r="K68" s="29">
        <v>6312689</v>
      </c>
      <c r="L68" s="10">
        <v>3700</v>
      </c>
      <c r="M68" s="4">
        <v>43510</v>
      </c>
    </row>
    <row r="69" spans="1:13" x14ac:dyDescent="0.25">
      <c r="A69" s="22">
        <v>43206.616666666669</v>
      </c>
      <c r="B69" s="23">
        <v>43207.627083333333</v>
      </c>
      <c r="C69" s="23">
        <v>43256.67291666667</v>
      </c>
      <c r="D69" s="2" t="s">
        <v>78</v>
      </c>
      <c r="E69" s="29">
        <f>VLOOKUP(D69,[1]Hoja1!$E:$H,4,0)</f>
        <v>0</v>
      </c>
      <c r="F69" s="3">
        <v>866446</v>
      </c>
      <c r="G69" s="3">
        <v>0</v>
      </c>
      <c r="H69" s="3">
        <v>0</v>
      </c>
      <c r="I69" s="3">
        <v>0</v>
      </c>
      <c r="J69" s="29">
        <v>0</v>
      </c>
      <c r="K69" s="29">
        <v>866446</v>
      </c>
      <c r="L69" s="10">
        <v>2441</v>
      </c>
      <c r="M69" s="4">
        <v>43266</v>
      </c>
    </row>
    <row r="70" spans="1:13" x14ac:dyDescent="0.25">
      <c r="A70" s="22">
        <v>43257.29791666667</v>
      </c>
      <c r="B70" s="23">
        <v>43257.707638888889</v>
      </c>
      <c r="C70" s="23">
        <v>43294.692361111112</v>
      </c>
      <c r="D70" s="2" t="s">
        <v>79</v>
      </c>
      <c r="E70" s="29">
        <f>VLOOKUP(D70,[1]Hoja1!$E:$H,4,0)</f>
        <v>0</v>
      </c>
      <c r="F70" s="3">
        <v>10449670</v>
      </c>
      <c r="G70" s="3">
        <v>0</v>
      </c>
      <c r="H70" s="3">
        <v>0</v>
      </c>
      <c r="I70" s="3">
        <v>0</v>
      </c>
      <c r="J70" s="29">
        <v>0</v>
      </c>
      <c r="K70" s="29">
        <v>10449670</v>
      </c>
      <c r="L70" s="10">
        <v>2723</v>
      </c>
      <c r="M70" s="4">
        <v>43329</v>
      </c>
    </row>
    <row r="71" spans="1:13" x14ac:dyDescent="0.25">
      <c r="A71" s="22">
        <v>43224.561805555553</v>
      </c>
      <c r="B71" s="23">
        <v>43232.703472222223</v>
      </c>
      <c r="C71" s="23">
        <v>43272.594444444447</v>
      </c>
      <c r="D71" s="2" t="s">
        <v>80</v>
      </c>
      <c r="E71" s="29">
        <f>VLOOKUP(D71,[1]Hoja1!$E:$H,4,0)</f>
        <v>0</v>
      </c>
      <c r="F71" s="3">
        <v>7463433</v>
      </c>
      <c r="G71" s="3">
        <v>0</v>
      </c>
      <c r="H71" s="3">
        <v>0</v>
      </c>
      <c r="I71" s="3">
        <v>0</v>
      </c>
      <c r="J71" s="29">
        <v>0</v>
      </c>
      <c r="K71" s="29">
        <v>7463433</v>
      </c>
      <c r="L71" s="10">
        <v>2581</v>
      </c>
      <c r="M71" s="4">
        <v>43299</v>
      </c>
    </row>
    <row r="72" spans="1:13" x14ac:dyDescent="0.25">
      <c r="A72" s="22">
        <v>43266.945833333331</v>
      </c>
      <c r="B72" s="23">
        <v>43275.7</v>
      </c>
      <c r="C72" s="23">
        <v>43297.627083333333</v>
      </c>
      <c r="D72" s="2" t="s">
        <v>81</v>
      </c>
      <c r="E72" s="29">
        <f>VLOOKUP(D72,[1]Hoja1!$E:$H,4,0)</f>
        <v>0</v>
      </c>
      <c r="F72" s="3">
        <v>69548831</v>
      </c>
      <c r="G72" s="3">
        <v>0</v>
      </c>
      <c r="H72" s="3">
        <v>0</v>
      </c>
      <c r="I72" s="3">
        <v>0</v>
      </c>
      <c r="J72" s="29">
        <v>0</v>
      </c>
      <c r="K72" s="29">
        <v>69548831</v>
      </c>
      <c r="L72" s="10">
        <v>2723</v>
      </c>
      <c r="M72" s="4">
        <v>43329</v>
      </c>
    </row>
    <row r="73" spans="1:13" x14ac:dyDescent="0.25">
      <c r="A73" s="22">
        <v>43252.285416666666</v>
      </c>
      <c r="B73" s="23">
        <v>43266.572916666664</v>
      </c>
      <c r="C73" s="23">
        <v>43280.440972222219</v>
      </c>
      <c r="D73" s="2" t="s">
        <v>82</v>
      </c>
      <c r="E73" s="29">
        <f>VLOOKUP(D73,[1]Hoja1!$E:$H,4,0)</f>
        <v>0</v>
      </c>
      <c r="F73" s="3">
        <v>9732853</v>
      </c>
      <c r="G73" s="3">
        <v>0</v>
      </c>
      <c r="H73" s="3">
        <v>0</v>
      </c>
      <c r="I73" s="3">
        <v>0</v>
      </c>
      <c r="J73" s="29">
        <v>0</v>
      </c>
      <c r="K73" s="29">
        <v>9732853</v>
      </c>
      <c r="L73" s="10">
        <v>2581</v>
      </c>
      <c r="M73" s="4">
        <v>43299</v>
      </c>
    </row>
    <row r="74" spans="1:13" x14ac:dyDescent="0.25">
      <c r="A74" s="22">
        <v>43236.355555555558</v>
      </c>
      <c r="B74" s="23">
        <v>43236.852083333331</v>
      </c>
      <c r="C74" s="23">
        <v>43292.634722222225</v>
      </c>
      <c r="D74" s="2" t="s">
        <v>83</v>
      </c>
      <c r="E74" s="29">
        <f>VLOOKUP(D74,[1]Hoja1!$E:$H,4,0)</f>
        <v>0</v>
      </c>
      <c r="F74" s="3">
        <v>1450573</v>
      </c>
      <c r="G74" s="3">
        <v>0</v>
      </c>
      <c r="H74" s="3">
        <v>0</v>
      </c>
      <c r="I74" s="3">
        <v>0</v>
      </c>
      <c r="J74" s="29">
        <v>0</v>
      </c>
      <c r="K74" s="29">
        <v>1450573</v>
      </c>
      <c r="L74" s="10">
        <v>2581</v>
      </c>
      <c r="M74" s="4">
        <v>43299</v>
      </c>
    </row>
    <row r="75" spans="1:13" x14ac:dyDescent="0.25">
      <c r="A75" s="22">
        <v>43294.249305555553</v>
      </c>
      <c r="B75" s="23">
        <v>43294.534722222219</v>
      </c>
      <c r="C75" s="23">
        <v>43327.382638888892</v>
      </c>
      <c r="D75" s="2" t="s">
        <v>84</v>
      </c>
      <c r="E75" s="29">
        <f>VLOOKUP(D75,[1]Hoja1!$E:$H,4,0)</f>
        <v>0</v>
      </c>
      <c r="F75" s="3">
        <v>25075984</v>
      </c>
      <c r="G75" s="3">
        <v>0</v>
      </c>
      <c r="H75" s="3">
        <v>0</v>
      </c>
      <c r="I75" s="3">
        <v>0</v>
      </c>
      <c r="J75" s="29">
        <v>0</v>
      </c>
      <c r="K75" s="29">
        <v>25075984</v>
      </c>
      <c r="L75" s="10">
        <v>2879</v>
      </c>
      <c r="M75" s="4">
        <v>43363</v>
      </c>
    </row>
    <row r="76" spans="1:13" x14ac:dyDescent="0.25">
      <c r="A76" s="22">
        <v>43298.294444444444</v>
      </c>
      <c r="B76" s="23">
        <v>43300.45</v>
      </c>
      <c r="C76" s="23">
        <v>43315.352777777778</v>
      </c>
      <c r="D76" s="2" t="s">
        <v>85</v>
      </c>
      <c r="E76" s="29">
        <f>VLOOKUP(D76,[1]Hoja1!$E:$H,4,0)</f>
        <v>0</v>
      </c>
      <c r="F76" s="3">
        <v>8318174</v>
      </c>
      <c r="G76" s="3">
        <v>0</v>
      </c>
      <c r="H76" s="3">
        <v>0</v>
      </c>
      <c r="I76" s="3">
        <v>0</v>
      </c>
      <c r="J76" s="29">
        <v>0</v>
      </c>
      <c r="K76" s="29">
        <v>8318174</v>
      </c>
      <c r="L76" s="10">
        <v>2723</v>
      </c>
      <c r="M76" s="4">
        <v>43329</v>
      </c>
    </row>
    <row r="77" spans="1:13" x14ac:dyDescent="0.25">
      <c r="A77" s="22">
        <v>43308.283333333333</v>
      </c>
      <c r="B77" s="23">
        <v>43311.458333333336</v>
      </c>
      <c r="C77" s="23">
        <v>43430.801388888889</v>
      </c>
      <c r="D77" s="2" t="s">
        <v>86</v>
      </c>
      <c r="E77" s="29">
        <f>VLOOKUP(D77,[1]Hoja1!$E:$H,4,0)</f>
        <v>0</v>
      </c>
      <c r="F77" s="3">
        <v>8696928</v>
      </c>
      <c r="G77" s="3">
        <v>0</v>
      </c>
      <c r="H77" s="3">
        <v>0</v>
      </c>
      <c r="I77" s="3">
        <v>0</v>
      </c>
      <c r="J77" s="29">
        <v>0</v>
      </c>
      <c r="K77" s="29">
        <v>8696928</v>
      </c>
      <c r="L77" s="10">
        <v>3413</v>
      </c>
      <c r="M77" s="4">
        <v>43467</v>
      </c>
    </row>
    <row r="78" spans="1:13" x14ac:dyDescent="0.25">
      <c r="A78" s="22">
        <v>43345.078472222223</v>
      </c>
      <c r="B78" s="23">
        <v>43348.363194444442</v>
      </c>
      <c r="C78" s="23">
        <v>43376.456250000003</v>
      </c>
      <c r="D78" s="2" t="s">
        <v>87</v>
      </c>
      <c r="E78" s="29">
        <f>VLOOKUP(D78,[1]Hoja1!$E:$H,4,0)</f>
        <v>0</v>
      </c>
      <c r="F78" s="3">
        <v>17704600</v>
      </c>
      <c r="G78" s="3">
        <v>0</v>
      </c>
      <c r="H78" s="3">
        <v>0</v>
      </c>
      <c r="I78" s="3">
        <v>0</v>
      </c>
      <c r="J78" s="29">
        <v>0</v>
      </c>
      <c r="K78" s="29">
        <v>17704600</v>
      </c>
      <c r="L78" s="10">
        <v>3036</v>
      </c>
      <c r="M78" s="4">
        <v>43391</v>
      </c>
    </row>
    <row r="79" spans="1:13" x14ac:dyDescent="0.25">
      <c r="A79" s="22">
        <v>43362.078472222223</v>
      </c>
      <c r="B79" s="23">
        <v>43398.28125</v>
      </c>
      <c r="C79" s="23">
        <v>43447.488888888889</v>
      </c>
      <c r="D79" s="2" t="s">
        <v>88</v>
      </c>
      <c r="E79" s="29">
        <f>VLOOKUP(D79,[1]Hoja1!$E:$H,4,0)</f>
        <v>0</v>
      </c>
      <c r="F79" s="3">
        <v>117757811</v>
      </c>
      <c r="G79" s="3">
        <v>0</v>
      </c>
      <c r="H79" s="3">
        <v>0</v>
      </c>
      <c r="I79" s="3">
        <v>0</v>
      </c>
      <c r="J79" s="29">
        <v>0</v>
      </c>
      <c r="K79" s="29">
        <v>117757811</v>
      </c>
      <c r="L79" s="10">
        <v>3407</v>
      </c>
      <c r="M79" s="4">
        <v>43467</v>
      </c>
    </row>
    <row r="80" spans="1:13" x14ac:dyDescent="0.25">
      <c r="A80" s="22">
        <v>43363.724999999999</v>
      </c>
      <c r="B80" s="23">
        <v>43384.606944444444</v>
      </c>
      <c r="C80" s="23">
        <v>43468.454861111109</v>
      </c>
      <c r="D80" s="2" t="s">
        <v>89</v>
      </c>
      <c r="E80" s="29">
        <f>VLOOKUP(D80,[1]Hoja1!$E:$H,4,0)</f>
        <v>0</v>
      </c>
      <c r="F80" s="3">
        <v>78750304</v>
      </c>
      <c r="G80" s="3">
        <v>0</v>
      </c>
      <c r="H80" s="3">
        <v>0</v>
      </c>
      <c r="I80" s="3">
        <v>0</v>
      </c>
      <c r="J80" s="29">
        <v>0</v>
      </c>
      <c r="K80" s="29">
        <v>78750304</v>
      </c>
      <c r="L80" s="10">
        <v>3537</v>
      </c>
      <c r="M80" s="4">
        <v>43482</v>
      </c>
    </row>
    <row r="81" spans="1:13" x14ac:dyDescent="0.25">
      <c r="A81" s="22">
        <v>43358.492361111108</v>
      </c>
      <c r="B81" s="23">
        <v>43359.765972222223</v>
      </c>
      <c r="C81" s="23">
        <v>43402.43472222222</v>
      </c>
      <c r="D81" s="2" t="s">
        <v>90</v>
      </c>
      <c r="E81" s="29">
        <f>VLOOKUP(D81,[1]Hoja1!$E:$H,4,0)</f>
        <v>0</v>
      </c>
      <c r="F81" s="3">
        <v>785332</v>
      </c>
      <c r="G81" s="3">
        <v>0</v>
      </c>
      <c r="H81" s="3">
        <v>0</v>
      </c>
      <c r="I81" s="3">
        <v>0</v>
      </c>
      <c r="J81" s="29">
        <v>0</v>
      </c>
      <c r="K81" s="29">
        <v>785332</v>
      </c>
      <c r="L81" s="10">
        <v>3200</v>
      </c>
      <c r="M81" s="4">
        <v>43420</v>
      </c>
    </row>
    <row r="82" spans="1:13" x14ac:dyDescent="0.25">
      <c r="A82" s="22">
        <v>43364.59097222222</v>
      </c>
      <c r="B82" s="23">
        <v>43364.684027777781</v>
      </c>
      <c r="C82" s="23">
        <v>43424.688888888886</v>
      </c>
      <c r="D82" s="2" t="s">
        <v>91</v>
      </c>
      <c r="E82" s="29">
        <f>VLOOKUP(D82,[1]Hoja1!$E:$H,4,0)</f>
        <v>0</v>
      </c>
      <c r="F82" s="3">
        <v>52716923</v>
      </c>
      <c r="G82" s="3">
        <v>0</v>
      </c>
      <c r="H82" s="3">
        <v>0</v>
      </c>
      <c r="I82" s="3">
        <v>0</v>
      </c>
      <c r="J82" s="29">
        <v>0</v>
      </c>
      <c r="K82" s="29">
        <v>52716923</v>
      </c>
      <c r="L82" s="10">
        <v>3413</v>
      </c>
      <c r="M82" s="4">
        <v>43467</v>
      </c>
    </row>
    <row r="83" spans="1:13" x14ac:dyDescent="0.25">
      <c r="A83" s="22">
        <v>43362.161111111112</v>
      </c>
      <c r="B83" s="23">
        <v>43365.65902777778</v>
      </c>
      <c r="C83" s="23">
        <v>43398.502083333333</v>
      </c>
      <c r="D83" s="2" t="s">
        <v>92</v>
      </c>
      <c r="E83" s="29">
        <f>VLOOKUP(D83,[1]Hoja1!$E:$H,4,0)</f>
        <v>0</v>
      </c>
      <c r="F83" s="3">
        <v>4693005</v>
      </c>
      <c r="G83" s="3">
        <v>0</v>
      </c>
      <c r="H83" s="3">
        <v>0</v>
      </c>
      <c r="I83" s="3">
        <v>0</v>
      </c>
      <c r="J83" s="29">
        <v>0</v>
      </c>
      <c r="K83" s="29">
        <v>4693005</v>
      </c>
      <c r="L83" s="10">
        <v>3198</v>
      </c>
      <c r="M83" s="4">
        <v>43420</v>
      </c>
    </row>
    <row r="84" spans="1:13" x14ac:dyDescent="0.25">
      <c r="A84" s="22">
        <v>43359.637499999997</v>
      </c>
      <c r="B84" s="23">
        <v>43365.652777777781</v>
      </c>
      <c r="C84" s="23">
        <v>43383.580555555556</v>
      </c>
      <c r="D84" s="2" t="s">
        <v>93</v>
      </c>
      <c r="E84" s="29">
        <f>VLOOKUP(D84,[1]Hoja1!$E:$H,4,0)</f>
        <v>0</v>
      </c>
      <c r="F84" s="3">
        <v>508201</v>
      </c>
      <c r="G84" s="3">
        <v>0</v>
      </c>
      <c r="H84" s="3">
        <v>0</v>
      </c>
      <c r="I84" s="3">
        <v>0</v>
      </c>
      <c r="J84" s="29">
        <v>0</v>
      </c>
      <c r="K84" s="29">
        <v>508201</v>
      </c>
      <c r="L84" s="10">
        <v>3036</v>
      </c>
      <c r="M84" s="4">
        <v>43391</v>
      </c>
    </row>
    <row r="85" spans="1:13" x14ac:dyDescent="0.25">
      <c r="A85" s="22">
        <v>43331.754861111112</v>
      </c>
      <c r="B85" s="23">
        <v>43348.017361111109</v>
      </c>
      <c r="C85" s="23">
        <v>43381.404861111114</v>
      </c>
      <c r="D85" s="2" t="s">
        <v>94</v>
      </c>
      <c r="E85" s="29">
        <f>VLOOKUP(D85,[1]Hoja1!$E:$H,4,0)</f>
        <v>0</v>
      </c>
      <c r="F85" s="3">
        <v>7685146</v>
      </c>
      <c r="G85" s="3">
        <v>0</v>
      </c>
      <c r="H85" s="3">
        <v>0</v>
      </c>
      <c r="I85" s="3">
        <v>0</v>
      </c>
      <c r="J85" s="29">
        <v>0</v>
      </c>
      <c r="K85" s="29">
        <v>7685146</v>
      </c>
      <c r="L85" s="10">
        <v>3036</v>
      </c>
      <c r="M85" s="4">
        <v>43391</v>
      </c>
    </row>
    <row r="86" spans="1:13" x14ac:dyDescent="0.25">
      <c r="A86" s="22">
        <v>43372.560416666667</v>
      </c>
      <c r="B86" s="23">
        <v>43377.677777777775</v>
      </c>
      <c r="C86" s="23">
        <v>43417.647916666669</v>
      </c>
      <c r="D86" s="2" t="s">
        <v>95</v>
      </c>
      <c r="E86" s="29">
        <f>VLOOKUP(D86,[1]Hoja1!$E:$H,4,0)</f>
        <v>0</v>
      </c>
      <c r="F86" s="3">
        <v>4217859</v>
      </c>
      <c r="G86" s="3">
        <v>0</v>
      </c>
      <c r="H86" s="3">
        <v>0</v>
      </c>
      <c r="I86" s="3">
        <v>0</v>
      </c>
      <c r="J86" s="29">
        <v>0</v>
      </c>
      <c r="K86" s="29">
        <v>4217859</v>
      </c>
      <c r="L86" s="10">
        <v>3198</v>
      </c>
      <c r="M86" s="4">
        <v>43420</v>
      </c>
    </row>
    <row r="87" spans="1:13" x14ac:dyDescent="0.25">
      <c r="A87" s="22">
        <v>43373.82708333333</v>
      </c>
      <c r="B87" s="23">
        <v>43377.5</v>
      </c>
      <c r="C87" s="23">
        <v>43406.668749999997</v>
      </c>
      <c r="D87" s="2" t="s">
        <v>96</v>
      </c>
      <c r="E87" s="29">
        <f>VLOOKUP(D87,[1]Hoja1!$E:$H,4,0)</f>
        <v>0</v>
      </c>
      <c r="F87" s="3">
        <v>11574787</v>
      </c>
      <c r="G87" s="3">
        <v>0</v>
      </c>
      <c r="H87" s="3">
        <v>0</v>
      </c>
      <c r="I87" s="3">
        <v>0</v>
      </c>
      <c r="J87" s="29">
        <v>0</v>
      </c>
      <c r="K87" s="29">
        <v>11574787</v>
      </c>
      <c r="L87" s="10">
        <v>3198</v>
      </c>
      <c r="M87" s="4">
        <v>43420</v>
      </c>
    </row>
    <row r="88" spans="1:13" x14ac:dyDescent="0.25">
      <c r="A88" s="22">
        <v>43378.556944444441</v>
      </c>
      <c r="B88" s="23">
        <v>43378.667361111111</v>
      </c>
      <c r="C88" s="23">
        <v>43432.504861111112</v>
      </c>
      <c r="D88" s="2" t="s">
        <v>97</v>
      </c>
      <c r="E88" s="29">
        <f>VLOOKUP(D88,[1]Hoja1!$E:$H,4,0)</f>
        <v>0</v>
      </c>
      <c r="F88" s="3">
        <v>44550148</v>
      </c>
      <c r="G88" s="3">
        <v>0</v>
      </c>
      <c r="H88" s="3">
        <v>0</v>
      </c>
      <c r="I88" s="3">
        <v>0</v>
      </c>
      <c r="J88" s="29">
        <v>0</v>
      </c>
      <c r="K88" s="29">
        <v>44550148</v>
      </c>
      <c r="L88" s="10">
        <v>3407</v>
      </c>
      <c r="M88" s="4">
        <v>43467</v>
      </c>
    </row>
    <row r="89" spans="1:13" x14ac:dyDescent="0.25">
      <c r="A89" s="22">
        <v>43355.284722222219</v>
      </c>
      <c r="B89" s="23">
        <v>43355.711111111108</v>
      </c>
      <c r="C89" s="23">
        <v>43391.7</v>
      </c>
      <c r="D89" s="2" t="s">
        <v>98</v>
      </c>
      <c r="E89" s="29">
        <f>VLOOKUP(D89,[1]Hoja1!$E:$H,4,0)</f>
        <v>0</v>
      </c>
      <c r="F89" s="3">
        <v>229421</v>
      </c>
      <c r="G89" s="3">
        <v>0</v>
      </c>
      <c r="H89" s="3">
        <v>0</v>
      </c>
      <c r="I89" s="3">
        <v>0</v>
      </c>
      <c r="J89" s="29">
        <v>0</v>
      </c>
      <c r="K89" s="29">
        <v>229421</v>
      </c>
      <c r="L89" s="10">
        <v>3198</v>
      </c>
      <c r="M89" s="4">
        <v>43420</v>
      </c>
    </row>
    <row r="90" spans="1:13" x14ac:dyDescent="0.25">
      <c r="A90" s="22">
        <v>43351.736111111109</v>
      </c>
      <c r="B90" s="23">
        <v>43354.759027777778</v>
      </c>
      <c r="C90" s="23">
        <v>43389.651388888888</v>
      </c>
      <c r="D90" s="2" t="s">
        <v>99</v>
      </c>
      <c r="E90" s="29">
        <f>VLOOKUP(D90,[1]Hoja1!$E:$H,4,0)</f>
        <v>0</v>
      </c>
      <c r="F90" s="3">
        <v>823600</v>
      </c>
      <c r="G90" s="3">
        <v>0</v>
      </c>
      <c r="H90" s="3">
        <v>0</v>
      </c>
      <c r="I90" s="3">
        <v>0</v>
      </c>
      <c r="J90" s="29">
        <v>0</v>
      </c>
      <c r="K90" s="29">
        <v>823600</v>
      </c>
      <c r="L90" s="10">
        <v>3036</v>
      </c>
      <c r="M90" s="4">
        <v>43391</v>
      </c>
    </row>
    <row r="91" spans="1:13" x14ac:dyDescent="0.25">
      <c r="A91" s="22">
        <v>43390.413888888892</v>
      </c>
      <c r="B91" s="23">
        <v>43391.909722222219</v>
      </c>
      <c r="C91" s="23">
        <v>43424.591666666667</v>
      </c>
      <c r="D91" s="2" t="s">
        <v>100</v>
      </c>
      <c r="E91" s="29">
        <f>VLOOKUP(D91,[1]Hoja1!$E:$H,4,0)</f>
        <v>0</v>
      </c>
      <c r="F91" s="3">
        <v>55539168</v>
      </c>
      <c r="G91" s="3">
        <v>0</v>
      </c>
      <c r="H91" s="3">
        <v>0</v>
      </c>
      <c r="I91" s="3">
        <v>0</v>
      </c>
      <c r="J91" s="29">
        <v>0</v>
      </c>
      <c r="K91" s="29">
        <v>55539168</v>
      </c>
      <c r="L91" s="10">
        <v>3407</v>
      </c>
      <c r="M91" s="4">
        <v>43467</v>
      </c>
    </row>
    <row r="92" spans="1:13" x14ac:dyDescent="0.25">
      <c r="A92" s="22">
        <v>43392.429861111108</v>
      </c>
      <c r="B92" s="23">
        <v>43392.635416666664</v>
      </c>
      <c r="C92" s="23">
        <v>43412.374305555553</v>
      </c>
      <c r="D92" s="2" t="s">
        <v>101</v>
      </c>
      <c r="E92" s="29">
        <f>VLOOKUP(D92,[1]Hoja1!$E:$H,4,0)</f>
        <v>0</v>
      </c>
      <c r="F92" s="3">
        <v>43599539</v>
      </c>
      <c r="G92" s="3">
        <v>0</v>
      </c>
      <c r="H92" s="3">
        <v>0</v>
      </c>
      <c r="I92" s="3">
        <v>0</v>
      </c>
      <c r="J92" s="29">
        <v>0</v>
      </c>
      <c r="K92" s="29">
        <v>43599539</v>
      </c>
      <c r="L92" s="10">
        <v>3198</v>
      </c>
      <c r="M92" s="4">
        <v>43420</v>
      </c>
    </row>
    <row r="93" spans="1:13" x14ac:dyDescent="0.25">
      <c r="A93" s="22">
        <v>43392.458333333336</v>
      </c>
      <c r="B93" s="23">
        <v>43392.668749999997</v>
      </c>
      <c r="C93" s="23">
        <v>43429.411111111112</v>
      </c>
      <c r="D93" s="2" t="s">
        <v>102</v>
      </c>
      <c r="E93" s="29">
        <f>VLOOKUP(D93,[1]Hoja1!$E:$H,4,0)</f>
        <v>0</v>
      </c>
      <c r="F93" s="3">
        <v>52277086</v>
      </c>
      <c r="G93" s="3">
        <v>0</v>
      </c>
      <c r="H93" s="3">
        <v>0</v>
      </c>
      <c r="I93" s="3">
        <v>0</v>
      </c>
      <c r="J93" s="29">
        <v>0</v>
      </c>
      <c r="K93" s="29">
        <v>52277086</v>
      </c>
      <c r="L93" s="10">
        <v>3407</v>
      </c>
      <c r="M93" s="4">
        <v>43467</v>
      </c>
    </row>
    <row r="94" spans="1:13" x14ac:dyDescent="0.25">
      <c r="A94" s="22">
        <v>43403.647222222222</v>
      </c>
      <c r="B94" s="23">
        <v>43403.661805555559</v>
      </c>
      <c r="C94" s="23">
        <v>43403.744444444441</v>
      </c>
      <c r="D94" s="2" t="s">
        <v>103</v>
      </c>
      <c r="E94" s="29">
        <f>VLOOKUP(D94,[1]Hoja1!$E:$H,4,0)</f>
        <v>0</v>
      </c>
      <c r="F94" s="3">
        <v>57120</v>
      </c>
      <c r="G94" s="3">
        <v>0</v>
      </c>
      <c r="H94" s="3">
        <v>0</v>
      </c>
      <c r="I94" s="3">
        <v>0</v>
      </c>
      <c r="J94" s="29">
        <v>0</v>
      </c>
      <c r="K94" s="29">
        <v>57120</v>
      </c>
      <c r="L94" s="10">
        <v>3198</v>
      </c>
      <c r="M94" s="4">
        <v>43420</v>
      </c>
    </row>
    <row r="95" spans="1:13" x14ac:dyDescent="0.25">
      <c r="A95" s="22">
        <v>43406.856249999997</v>
      </c>
      <c r="B95" s="23">
        <v>43414.821527777778</v>
      </c>
      <c r="C95" s="23">
        <v>43438.613888888889</v>
      </c>
      <c r="D95" s="2" t="s">
        <v>104</v>
      </c>
      <c r="E95" s="29">
        <f>VLOOKUP(D95,[1]Hoja1!$E:$H,4,0)</f>
        <v>0</v>
      </c>
      <c r="F95" s="3">
        <v>3851600</v>
      </c>
      <c r="G95" s="3">
        <v>0</v>
      </c>
      <c r="H95" s="3">
        <v>0</v>
      </c>
      <c r="I95" s="3">
        <v>0</v>
      </c>
      <c r="J95" s="29">
        <v>0</v>
      </c>
      <c r="K95" s="29">
        <v>3851600</v>
      </c>
      <c r="L95" s="10">
        <v>3407</v>
      </c>
      <c r="M95" s="4">
        <v>43467</v>
      </c>
    </row>
    <row r="96" spans="1:13" x14ac:dyDescent="0.25">
      <c r="A96" s="22">
        <v>43407.467361111114</v>
      </c>
      <c r="B96" s="23">
        <v>43413.629861111112</v>
      </c>
      <c r="C96" s="23">
        <v>43473.324999999997</v>
      </c>
      <c r="D96" s="2" t="s">
        <v>105</v>
      </c>
      <c r="E96" s="29">
        <f>VLOOKUP(D96,[1]Hoja1!$E:$H,4,0)</f>
        <v>0</v>
      </c>
      <c r="F96" s="3">
        <v>9398546</v>
      </c>
      <c r="G96" s="3">
        <v>0</v>
      </c>
      <c r="H96" s="3">
        <v>0</v>
      </c>
      <c r="I96" s="3">
        <v>0</v>
      </c>
      <c r="J96" s="29">
        <v>0</v>
      </c>
      <c r="K96" s="29">
        <v>9398546</v>
      </c>
      <c r="L96" s="10">
        <v>3537</v>
      </c>
      <c r="M96" s="4">
        <v>43482</v>
      </c>
    </row>
    <row r="97" spans="1:13" x14ac:dyDescent="0.25">
      <c r="A97" s="22">
        <v>43409.337500000001</v>
      </c>
      <c r="B97" s="23">
        <v>43426.754166666666</v>
      </c>
      <c r="C97" s="23">
        <v>43446.699305555558</v>
      </c>
      <c r="D97" s="2" t="s">
        <v>106</v>
      </c>
      <c r="E97" s="29">
        <f>VLOOKUP(D97,[1]Hoja1!$E:$H,4,0)</f>
        <v>224217</v>
      </c>
      <c r="F97" s="3">
        <v>3521235</v>
      </c>
      <c r="G97" s="3">
        <v>0</v>
      </c>
      <c r="H97" s="3">
        <v>0</v>
      </c>
      <c r="I97" s="3">
        <v>0</v>
      </c>
      <c r="J97" s="29">
        <v>0</v>
      </c>
      <c r="K97" s="29">
        <v>3521235</v>
      </c>
      <c r="L97" s="10">
        <v>3416</v>
      </c>
      <c r="M97" s="4">
        <v>43467</v>
      </c>
    </row>
    <row r="98" spans="1:13" x14ac:dyDescent="0.25">
      <c r="A98" s="22">
        <v>43401.605555555558</v>
      </c>
      <c r="B98" s="23">
        <v>43402.711805555555</v>
      </c>
      <c r="C98" s="23">
        <v>43434.638888888891</v>
      </c>
      <c r="D98" s="2" t="s">
        <v>107</v>
      </c>
      <c r="E98" s="29">
        <f>VLOOKUP(D98,[1]Hoja1!$E:$H,4,0)</f>
        <v>0</v>
      </c>
      <c r="F98" s="3">
        <v>3412445</v>
      </c>
      <c r="G98" s="3">
        <v>0</v>
      </c>
      <c r="H98" s="3">
        <v>0</v>
      </c>
      <c r="I98" s="3">
        <v>0</v>
      </c>
      <c r="J98" s="29">
        <v>0</v>
      </c>
      <c r="K98" s="29">
        <v>3412445</v>
      </c>
      <c r="L98" s="10">
        <v>3407</v>
      </c>
      <c r="M98" s="4">
        <v>43467</v>
      </c>
    </row>
    <row r="99" spans="1:13" x14ac:dyDescent="0.25">
      <c r="A99" s="22">
        <v>43425.811805555553</v>
      </c>
      <c r="B99" s="23">
        <v>43433.828472222223</v>
      </c>
      <c r="C99" s="23">
        <v>43448.338888888888</v>
      </c>
      <c r="D99" s="2" t="s">
        <v>108</v>
      </c>
      <c r="E99" s="29">
        <f>VLOOKUP(D99,[1]Hoja1!$E:$H,4,0)</f>
        <v>0</v>
      </c>
      <c r="F99" s="3">
        <v>18493616</v>
      </c>
      <c r="G99" s="3">
        <v>0</v>
      </c>
      <c r="H99" s="3">
        <v>0</v>
      </c>
      <c r="I99" s="3">
        <v>0</v>
      </c>
      <c r="J99" s="29">
        <v>0</v>
      </c>
      <c r="K99" s="29">
        <v>18493616</v>
      </c>
      <c r="L99" s="10">
        <v>3537</v>
      </c>
      <c r="M99" s="4">
        <v>43482</v>
      </c>
    </row>
    <row r="100" spans="1:13" x14ac:dyDescent="0.25">
      <c r="A100" s="22">
        <v>43442.022222222222</v>
      </c>
      <c r="B100" s="23">
        <v>43444.986805555556</v>
      </c>
      <c r="C100" s="23">
        <v>43467.495138888888</v>
      </c>
      <c r="D100" s="2" t="s">
        <v>109</v>
      </c>
      <c r="E100" s="29">
        <f>VLOOKUP(D100,[1]Hoja1!$E:$H,4,0)</f>
        <v>0</v>
      </c>
      <c r="F100" s="3">
        <v>15130384</v>
      </c>
      <c r="G100" s="3">
        <v>0</v>
      </c>
      <c r="H100" s="3">
        <v>0</v>
      </c>
      <c r="I100" s="3">
        <v>0</v>
      </c>
      <c r="J100" s="29">
        <v>0</v>
      </c>
      <c r="K100" s="29">
        <v>15130384</v>
      </c>
      <c r="L100" s="10">
        <v>3537</v>
      </c>
      <c r="M100" s="4">
        <v>43482</v>
      </c>
    </row>
    <row r="101" spans="1:13" x14ac:dyDescent="0.25">
      <c r="A101" s="22">
        <v>43418.680555555555</v>
      </c>
      <c r="B101" s="23">
        <v>43425.710416666669</v>
      </c>
      <c r="C101" s="23">
        <v>43446.499305555553</v>
      </c>
      <c r="D101" s="2" t="s">
        <v>110</v>
      </c>
      <c r="E101" s="29">
        <f>VLOOKUP(D101,[1]Hoja1!$E:$H,4,0)</f>
        <v>0</v>
      </c>
      <c r="F101" s="3">
        <v>1826147</v>
      </c>
      <c r="G101" s="3">
        <v>0</v>
      </c>
      <c r="H101" s="3">
        <v>0</v>
      </c>
      <c r="I101" s="3">
        <v>0</v>
      </c>
      <c r="J101" s="29">
        <v>0</v>
      </c>
      <c r="K101" s="29">
        <v>1826147</v>
      </c>
      <c r="L101" s="10">
        <v>3416</v>
      </c>
      <c r="M101" s="4">
        <v>43467</v>
      </c>
    </row>
    <row r="102" spans="1:13" x14ac:dyDescent="0.25">
      <c r="A102" s="22">
        <v>43413.784722222219</v>
      </c>
      <c r="B102" s="23">
        <v>43414.666666666664</v>
      </c>
      <c r="C102" s="23">
        <v>43446.757638888892</v>
      </c>
      <c r="D102" s="2" t="s">
        <v>111</v>
      </c>
      <c r="E102" s="29">
        <f>VLOOKUP(D102,[1]Hoja1!$E:$H,4,0)</f>
        <v>0</v>
      </c>
      <c r="F102" s="3">
        <v>8197057</v>
      </c>
      <c r="G102" s="3">
        <v>0</v>
      </c>
      <c r="H102" s="3">
        <v>0</v>
      </c>
      <c r="I102" s="3">
        <v>0</v>
      </c>
      <c r="J102" s="29">
        <v>0</v>
      </c>
      <c r="K102" s="29">
        <v>8197057</v>
      </c>
      <c r="L102" s="10">
        <v>3416</v>
      </c>
      <c r="M102" s="4">
        <v>43467</v>
      </c>
    </row>
    <row r="103" spans="1:13" x14ac:dyDescent="0.25">
      <c r="A103" s="22">
        <v>43446.75277777778</v>
      </c>
      <c r="B103" s="23">
        <v>43452.013194444444</v>
      </c>
      <c r="C103" s="23">
        <v>43486.393055555556</v>
      </c>
      <c r="D103" s="2" t="s">
        <v>112</v>
      </c>
      <c r="E103" s="29">
        <f>VLOOKUP(D103,[1]Hoja1!$E:$H,4,0)</f>
        <v>0</v>
      </c>
      <c r="F103" s="3">
        <v>4520788</v>
      </c>
      <c r="G103" s="3">
        <v>0</v>
      </c>
      <c r="H103" s="3">
        <v>0</v>
      </c>
      <c r="I103" s="3">
        <v>0</v>
      </c>
      <c r="J103" s="29">
        <v>0</v>
      </c>
      <c r="K103" s="29">
        <v>4520788</v>
      </c>
      <c r="L103" s="10">
        <v>3700</v>
      </c>
      <c r="M103" s="4">
        <v>43510</v>
      </c>
    </row>
    <row r="104" spans="1:13" x14ac:dyDescent="0.25">
      <c r="A104" s="22">
        <v>43427.291666666664</v>
      </c>
      <c r="B104" s="23">
        <v>43430.803472222222</v>
      </c>
      <c r="C104" s="23">
        <v>43448.715277777781</v>
      </c>
      <c r="D104" s="2" t="s">
        <v>113</v>
      </c>
      <c r="E104" s="29">
        <f>VLOOKUP(D104,[1]Hoja1!$E:$H,4,0)</f>
        <v>0</v>
      </c>
      <c r="F104" s="3">
        <v>5944500</v>
      </c>
      <c r="G104" s="3">
        <v>0</v>
      </c>
      <c r="H104" s="3">
        <v>0</v>
      </c>
      <c r="I104" s="3">
        <v>0</v>
      </c>
      <c r="J104" s="29">
        <v>0</v>
      </c>
      <c r="K104" s="29">
        <v>5944500</v>
      </c>
      <c r="L104" s="10">
        <v>3416</v>
      </c>
      <c r="M104" s="4">
        <v>43467</v>
      </c>
    </row>
    <row r="105" spans="1:13" x14ac:dyDescent="0.25">
      <c r="A105" s="22">
        <v>43449.51666666667</v>
      </c>
      <c r="B105" s="23">
        <v>43452.583333333336</v>
      </c>
      <c r="C105" s="23">
        <v>43468.311805555553</v>
      </c>
      <c r="D105" s="2" t="s">
        <v>114</v>
      </c>
      <c r="E105" s="29">
        <f>VLOOKUP(D105,[1]Hoja1!$E:$H,4,0)</f>
        <v>0</v>
      </c>
      <c r="F105" s="3">
        <v>16803428</v>
      </c>
      <c r="G105" s="3">
        <v>0</v>
      </c>
      <c r="H105" s="3">
        <v>0</v>
      </c>
      <c r="I105" s="3">
        <v>0</v>
      </c>
      <c r="J105" s="29">
        <v>0</v>
      </c>
      <c r="K105" s="29">
        <v>16803428</v>
      </c>
      <c r="L105" s="10">
        <v>3537</v>
      </c>
      <c r="M105" s="4">
        <v>43482</v>
      </c>
    </row>
    <row r="106" spans="1:13" x14ac:dyDescent="0.25">
      <c r="A106" s="22">
        <v>43449.787499999999</v>
      </c>
      <c r="B106" s="23">
        <v>43453.557638888888</v>
      </c>
      <c r="C106" s="23">
        <v>43479.393055555556</v>
      </c>
      <c r="D106" s="2" t="s">
        <v>115</v>
      </c>
      <c r="E106" s="29">
        <f>VLOOKUP(D106,[1]Hoja1!$E:$H,4,0)</f>
        <v>224217</v>
      </c>
      <c r="F106" s="3">
        <v>12551441</v>
      </c>
      <c r="G106" s="3">
        <v>12234926</v>
      </c>
      <c r="H106" s="3">
        <v>216515</v>
      </c>
      <c r="I106" s="3">
        <v>0</v>
      </c>
      <c r="J106" s="29">
        <v>0</v>
      </c>
      <c r="K106" s="29">
        <v>100000</v>
      </c>
      <c r="L106" s="10">
        <v>3537</v>
      </c>
      <c r="M106" s="4">
        <v>43482</v>
      </c>
    </row>
    <row r="107" spans="1:13" x14ac:dyDescent="0.25">
      <c r="A107" s="22">
        <v>43451.748611111114</v>
      </c>
      <c r="B107" s="23">
        <v>43454.5</v>
      </c>
      <c r="C107" s="23">
        <v>43487.451388888891</v>
      </c>
      <c r="D107" s="2" t="s">
        <v>116</v>
      </c>
      <c r="E107" s="29">
        <f>VLOOKUP(D107,[1]Hoja1!$E:$H,4,0)</f>
        <v>0</v>
      </c>
      <c r="F107" s="3">
        <v>63808526</v>
      </c>
      <c r="G107" s="3">
        <v>0</v>
      </c>
      <c r="H107" s="3">
        <v>0</v>
      </c>
      <c r="I107" s="3">
        <v>0</v>
      </c>
      <c r="J107" s="29">
        <v>0</v>
      </c>
      <c r="K107" s="29">
        <v>63808526</v>
      </c>
      <c r="L107" s="10">
        <v>3700</v>
      </c>
      <c r="M107" s="4">
        <v>43510</v>
      </c>
    </row>
    <row r="108" spans="1:13" x14ac:dyDescent="0.25">
      <c r="A108" s="22">
        <v>43427.27847222222</v>
      </c>
      <c r="B108" s="23">
        <v>43427.631249999999</v>
      </c>
      <c r="C108" s="23">
        <v>43455.39166666667</v>
      </c>
      <c r="D108" s="2" t="s">
        <v>117</v>
      </c>
      <c r="E108" s="29">
        <f>VLOOKUP(D108,[1]Hoja1!$E:$H,4,0)</f>
        <v>0</v>
      </c>
      <c r="F108" s="3">
        <v>1550940</v>
      </c>
      <c r="G108" s="3">
        <v>0</v>
      </c>
      <c r="H108" s="3">
        <v>0</v>
      </c>
      <c r="I108" s="3">
        <v>0</v>
      </c>
      <c r="J108" s="29">
        <v>0</v>
      </c>
      <c r="K108" s="29">
        <v>1550940</v>
      </c>
      <c r="L108" s="10">
        <v>3537</v>
      </c>
      <c r="M108" s="4">
        <v>43482</v>
      </c>
    </row>
    <row r="109" spans="1:13" x14ac:dyDescent="0.25">
      <c r="A109" s="22">
        <v>43464.45416666667</v>
      </c>
      <c r="B109" s="23">
        <v>43465.875</v>
      </c>
      <c r="C109" s="23">
        <v>43509.384722222225</v>
      </c>
      <c r="D109" s="2" t="s">
        <v>118</v>
      </c>
      <c r="E109" s="29">
        <f>VLOOKUP(D109,[1]Hoja1!$E:$H,4,0)</f>
        <v>0</v>
      </c>
      <c r="F109" s="3">
        <v>2907665</v>
      </c>
      <c r="G109" s="3">
        <v>0</v>
      </c>
      <c r="H109" s="3">
        <v>0</v>
      </c>
      <c r="I109" s="3">
        <v>0</v>
      </c>
      <c r="J109" s="29">
        <v>0</v>
      </c>
      <c r="K109" s="29">
        <v>2907665</v>
      </c>
      <c r="L109" s="10">
        <v>3730</v>
      </c>
      <c r="M109" s="4">
        <v>43516</v>
      </c>
    </row>
    <row r="110" spans="1:13" x14ac:dyDescent="0.25">
      <c r="A110" s="22">
        <v>43466.009722222225</v>
      </c>
      <c r="B110" s="23">
        <v>43471.886111111111</v>
      </c>
      <c r="C110" s="23">
        <v>43497.681250000001</v>
      </c>
      <c r="D110" s="2" t="s">
        <v>119</v>
      </c>
      <c r="E110" s="29">
        <f>VLOOKUP(D110,[1]Hoja1!$E:$H,4,0)</f>
        <v>0</v>
      </c>
      <c r="F110" s="3">
        <v>13963908</v>
      </c>
      <c r="G110" s="3">
        <v>0</v>
      </c>
      <c r="H110" s="3">
        <v>0</v>
      </c>
      <c r="I110" s="3">
        <v>0</v>
      </c>
      <c r="J110" s="29">
        <v>0</v>
      </c>
      <c r="K110" s="29">
        <v>13963908</v>
      </c>
      <c r="L110" s="10">
        <v>3700</v>
      </c>
      <c r="M110" s="4">
        <v>43510</v>
      </c>
    </row>
    <row r="111" spans="1:13" x14ac:dyDescent="0.25">
      <c r="A111" s="22">
        <v>43451.748611111114</v>
      </c>
      <c r="B111" s="23">
        <v>43454.5</v>
      </c>
      <c r="C111" s="23">
        <v>43487.454861111109</v>
      </c>
      <c r="D111" s="2" t="s">
        <v>120</v>
      </c>
      <c r="E111" s="29">
        <f>VLOOKUP(D111,[1]Hoja1!$E:$H,4,0)</f>
        <v>0</v>
      </c>
      <c r="F111" s="3">
        <v>16915275</v>
      </c>
      <c r="G111" s="3">
        <v>0</v>
      </c>
      <c r="H111" s="3">
        <v>0</v>
      </c>
      <c r="I111" s="3">
        <v>0</v>
      </c>
      <c r="J111" s="29">
        <v>0</v>
      </c>
      <c r="K111" s="29">
        <v>16915275</v>
      </c>
      <c r="L111" s="10">
        <v>3700</v>
      </c>
      <c r="M111" s="4">
        <v>43510</v>
      </c>
    </row>
    <row r="112" spans="1:13" x14ac:dyDescent="0.25">
      <c r="A112" s="22">
        <v>43479.433333333334</v>
      </c>
      <c r="B112" s="23">
        <v>43480.676388888889</v>
      </c>
      <c r="C112" s="23">
        <v>43523.385416666664</v>
      </c>
      <c r="D112" s="2" t="s">
        <v>121</v>
      </c>
      <c r="E112" s="29">
        <f>VLOOKUP(D112,[1]Hoja1!$E:$H,4,0)</f>
        <v>0</v>
      </c>
      <c r="F112" s="3">
        <v>2490427</v>
      </c>
      <c r="G112" s="3">
        <v>0</v>
      </c>
      <c r="H112" s="3">
        <v>0</v>
      </c>
      <c r="I112" s="3">
        <v>0</v>
      </c>
      <c r="J112" s="29">
        <v>0</v>
      </c>
      <c r="K112" s="29">
        <v>2490427</v>
      </c>
      <c r="L112" s="10">
        <v>3836</v>
      </c>
      <c r="M112" s="4">
        <v>43544</v>
      </c>
    </row>
    <row r="113" spans="1:13" x14ac:dyDescent="0.25">
      <c r="A113" s="22">
        <v>43482.362500000003</v>
      </c>
      <c r="B113" s="23">
        <v>43483.826388888891</v>
      </c>
      <c r="C113" s="23">
        <v>43528.325694444444</v>
      </c>
      <c r="D113" s="2" t="s">
        <v>122</v>
      </c>
      <c r="E113" s="29">
        <f>VLOOKUP(D113,[1]Hoja1!$E:$H,4,0)</f>
        <v>0</v>
      </c>
      <c r="F113" s="3">
        <v>645468</v>
      </c>
      <c r="G113" s="3">
        <v>0</v>
      </c>
      <c r="H113" s="3">
        <v>0</v>
      </c>
      <c r="I113" s="3">
        <v>0</v>
      </c>
      <c r="J113" s="29">
        <v>0</v>
      </c>
      <c r="K113" s="29">
        <v>645468</v>
      </c>
      <c r="L113" s="10">
        <v>3836</v>
      </c>
      <c r="M113" s="4">
        <v>43544</v>
      </c>
    </row>
    <row r="114" spans="1:13" x14ac:dyDescent="0.25">
      <c r="A114" s="22">
        <v>43480.368055555555</v>
      </c>
      <c r="B114" s="23">
        <v>43486.810416666667</v>
      </c>
      <c r="C114" s="23">
        <v>43514.5</v>
      </c>
      <c r="D114" s="2" t="s">
        <v>123</v>
      </c>
      <c r="E114" s="29">
        <f>VLOOKUP(D114,[1]Hoja1!$E:$H,4,0)</f>
        <v>0</v>
      </c>
      <c r="F114" s="3">
        <v>2178901</v>
      </c>
      <c r="G114" s="3">
        <v>0</v>
      </c>
      <c r="H114" s="3">
        <v>0</v>
      </c>
      <c r="I114" s="3">
        <v>0</v>
      </c>
      <c r="J114" s="29">
        <v>0</v>
      </c>
      <c r="K114" s="29">
        <v>2178901</v>
      </c>
      <c r="L114" s="10">
        <v>3836</v>
      </c>
      <c r="M114" s="4">
        <v>43544</v>
      </c>
    </row>
    <row r="115" spans="1:13" x14ac:dyDescent="0.25">
      <c r="A115" s="22">
        <v>43496.89166666667</v>
      </c>
      <c r="B115" s="23">
        <v>43501.642361111109</v>
      </c>
      <c r="C115" s="23">
        <v>43529.470138888886</v>
      </c>
      <c r="D115" s="2" t="s">
        <v>124</v>
      </c>
      <c r="E115" s="29">
        <f>VLOOKUP(D115,[1]Hoja1!$E:$H,4,0)</f>
        <v>237669</v>
      </c>
      <c r="F115" s="3">
        <v>6433510</v>
      </c>
      <c r="G115" s="3">
        <v>6305424</v>
      </c>
      <c r="H115" s="3">
        <v>0</v>
      </c>
      <c r="I115" s="3">
        <v>0</v>
      </c>
      <c r="J115" s="29">
        <v>0</v>
      </c>
      <c r="K115" s="29">
        <v>128086</v>
      </c>
      <c r="L115" s="10">
        <v>3836</v>
      </c>
      <c r="M115" s="4">
        <v>43544</v>
      </c>
    </row>
    <row r="116" spans="1:13" x14ac:dyDescent="0.25">
      <c r="A116" s="22">
        <v>43501.511805555558</v>
      </c>
      <c r="B116" s="23">
        <v>43501.881249999999</v>
      </c>
      <c r="C116" s="23">
        <v>43551.65347222222</v>
      </c>
      <c r="D116" s="2" t="s">
        <v>125</v>
      </c>
      <c r="E116" s="29">
        <f>VLOOKUP(D116,[1]Hoja1!$E:$H,4,0)</f>
        <v>0</v>
      </c>
      <c r="F116" s="3">
        <v>3329099</v>
      </c>
      <c r="G116" s="3">
        <v>0</v>
      </c>
      <c r="H116" s="3">
        <v>0</v>
      </c>
      <c r="I116" s="3">
        <v>0</v>
      </c>
      <c r="J116" s="29">
        <v>0</v>
      </c>
      <c r="K116" s="29">
        <v>3329099</v>
      </c>
      <c r="L116" s="10">
        <v>3996</v>
      </c>
      <c r="M116" s="4">
        <v>43571</v>
      </c>
    </row>
    <row r="117" spans="1:13" x14ac:dyDescent="0.25">
      <c r="A117" s="22">
        <v>43467.290277777778</v>
      </c>
      <c r="B117" s="23">
        <v>43467.553472222222</v>
      </c>
      <c r="C117" s="23">
        <v>43509.422222222223</v>
      </c>
      <c r="D117" s="2" t="s">
        <v>126</v>
      </c>
      <c r="E117" s="29">
        <f>VLOOKUP(D117,[1]Hoja1!$E:$H,4,0)</f>
        <v>0</v>
      </c>
      <c r="F117" s="3">
        <v>1788600</v>
      </c>
      <c r="G117" s="3">
        <v>0</v>
      </c>
      <c r="H117" s="3">
        <v>0</v>
      </c>
      <c r="I117" s="3">
        <v>0</v>
      </c>
      <c r="J117" s="29">
        <v>0</v>
      </c>
      <c r="K117" s="29">
        <v>1788600</v>
      </c>
      <c r="L117" s="10">
        <v>3730</v>
      </c>
      <c r="M117" s="4">
        <v>43516</v>
      </c>
    </row>
    <row r="118" spans="1:13" x14ac:dyDescent="0.25">
      <c r="A118" s="22">
        <v>43481.305555555555</v>
      </c>
      <c r="B118" s="23">
        <v>43481.740972222222</v>
      </c>
      <c r="C118" s="23">
        <v>43511.512499999997</v>
      </c>
      <c r="D118" s="2" t="s">
        <v>127</v>
      </c>
      <c r="E118" s="29">
        <f>VLOOKUP(D118,[1]Hoja1!$E:$H,4,0)</f>
        <v>0</v>
      </c>
      <c r="F118" s="3">
        <v>2308400</v>
      </c>
      <c r="G118" s="3">
        <v>0</v>
      </c>
      <c r="H118" s="3">
        <v>0</v>
      </c>
      <c r="I118" s="3">
        <v>0</v>
      </c>
      <c r="J118" s="29">
        <v>0</v>
      </c>
      <c r="K118" s="29">
        <v>2308400</v>
      </c>
      <c r="L118" s="10">
        <v>3730</v>
      </c>
      <c r="M118" s="4">
        <v>43516</v>
      </c>
    </row>
    <row r="119" spans="1:13" x14ac:dyDescent="0.25">
      <c r="A119" s="22">
        <v>43513.867361111108</v>
      </c>
      <c r="B119" s="23">
        <v>43514.649305555555</v>
      </c>
      <c r="C119" s="23">
        <v>43542.696527777778</v>
      </c>
      <c r="D119" s="2" t="s">
        <v>128</v>
      </c>
      <c r="E119" s="29">
        <f>VLOOKUP(D119,[1]Hoja1!$E:$H,4,0)</f>
        <v>0</v>
      </c>
      <c r="F119" s="3">
        <v>958478</v>
      </c>
      <c r="G119" s="3">
        <v>0</v>
      </c>
      <c r="H119" s="3">
        <v>0</v>
      </c>
      <c r="I119" s="3">
        <v>0</v>
      </c>
      <c r="J119" s="29">
        <v>0</v>
      </c>
      <c r="K119" s="29">
        <v>958478</v>
      </c>
      <c r="L119" s="10">
        <v>3854</v>
      </c>
      <c r="M119" s="4">
        <v>43544</v>
      </c>
    </row>
    <row r="120" spans="1:13" x14ac:dyDescent="0.25">
      <c r="A120" s="22">
        <v>43481.265277777777</v>
      </c>
      <c r="B120" s="23">
        <v>43481.593055555553</v>
      </c>
      <c r="C120" s="23">
        <v>43514.597222222219</v>
      </c>
      <c r="D120" s="2" t="s">
        <v>129</v>
      </c>
      <c r="E120" s="29">
        <f>VLOOKUP(D120,[1]Hoja1!$E:$H,4,0)</f>
        <v>0</v>
      </c>
      <c r="F120" s="3">
        <v>2214928</v>
      </c>
      <c r="G120" s="3">
        <v>0</v>
      </c>
      <c r="H120" s="3">
        <v>0</v>
      </c>
      <c r="I120" s="3">
        <v>0</v>
      </c>
      <c r="J120" s="29">
        <v>0</v>
      </c>
      <c r="K120" s="29">
        <v>2214928</v>
      </c>
      <c r="L120" s="10">
        <v>3836</v>
      </c>
      <c r="M120" s="4">
        <v>43544</v>
      </c>
    </row>
    <row r="121" spans="1:13" x14ac:dyDescent="0.25">
      <c r="A121" s="22">
        <v>43503.3</v>
      </c>
      <c r="B121" s="23">
        <v>43506.561111111114</v>
      </c>
      <c r="C121" s="23">
        <v>43523.710416666669</v>
      </c>
      <c r="D121" s="2" t="s">
        <v>130</v>
      </c>
      <c r="E121" s="29">
        <f>VLOOKUP(D121,[1]Hoja1!$E:$H,4,0)</f>
        <v>0</v>
      </c>
      <c r="F121" s="3">
        <v>8435335</v>
      </c>
      <c r="G121" s="3">
        <v>8258628</v>
      </c>
      <c r="H121" s="3">
        <v>0</v>
      </c>
      <c r="I121" s="3">
        <v>0</v>
      </c>
      <c r="J121" s="29">
        <v>0</v>
      </c>
      <c r="K121" s="29">
        <v>176707</v>
      </c>
      <c r="L121" s="10">
        <v>3836</v>
      </c>
      <c r="M121" s="4">
        <v>43544</v>
      </c>
    </row>
    <row r="122" spans="1:13" x14ac:dyDescent="0.25">
      <c r="A122" s="22">
        <v>43514.59097222222</v>
      </c>
      <c r="B122" s="23">
        <v>43516.913194444445</v>
      </c>
      <c r="C122" s="23">
        <v>43536.42291666667</v>
      </c>
      <c r="D122" s="2" t="s">
        <v>131</v>
      </c>
      <c r="E122" s="29">
        <f>VLOOKUP(D122,[1]Hoja1!$E:$H,4,0)</f>
        <v>0</v>
      </c>
      <c r="F122" s="3">
        <v>4698379</v>
      </c>
      <c r="G122" s="3">
        <v>0</v>
      </c>
      <c r="H122" s="3">
        <v>0</v>
      </c>
      <c r="I122" s="3">
        <v>0</v>
      </c>
      <c r="J122" s="29">
        <v>0</v>
      </c>
      <c r="K122" s="29">
        <v>4698379</v>
      </c>
      <c r="L122" s="10">
        <v>3836</v>
      </c>
      <c r="M122" s="4">
        <v>43544</v>
      </c>
    </row>
    <row r="123" spans="1:13" x14ac:dyDescent="0.25">
      <c r="A123" s="22">
        <v>43523.59652777778</v>
      </c>
      <c r="B123" s="23">
        <v>43523.722916666666</v>
      </c>
      <c r="C123" s="23">
        <v>43523.775694444441</v>
      </c>
      <c r="D123" s="2" t="s">
        <v>132</v>
      </c>
      <c r="E123" s="29">
        <f>VLOOKUP(D123,[1]Hoja1!$E:$H,4,0)</f>
        <v>0</v>
      </c>
      <c r="F123" s="3">
        <v>452142</v>
      </c>
      <c r="G123" s="3">
        <v>0</v>
      </c>
      <c r="H123" s="3">
        <v>0</v>
      </c>
      <c r="I123" s="3">
        <v>0</v>
      </c>
      <c r="J123" s="29">
        <v>0</v>
      </c>
      <c r="K123" s="29">
        <v>452142</v>
      </c>
      <c r="L123" s="10">
        <v>3836</v>
      </c>
      <c r="M123" s="4">
        <v>43544</v>
      </c>
    </row>
    <row r="124" spans="1:13" x14ac:dyDescent="0.25">
      <c r="A124" s="22">
        <v>43524.372916666667</v>
      </c>
      <c r="B124" s="23">
        <v>43524.758333333331</v>
      </c>
      <c r="C124" s="23">
        <v>43526.606249999997</v>
      </c>
      <c r="D124" s="2" t="s">
        <v>133</v>
      </c>
      <c r="E124" s="29">
        <f>VLOOKUP(D124,[1]Hoja1!$E:$H,4,0)</f>
        <v>0</v>
      </c>
      <c r="F124" s="3">
        <v>712603</v>
      </c>
      <c r="G124" s="3">
        <v>0</v>
      </c>
      <c r="H124" s="3">
        <v>0</v>
      </c>
      <c r="I124" s="3">
        <v>0</v>
      </c>
      <c r="J124" s="29">
        <v>0</v>
      </c>
      <c r="K124" s="29">
        <v>712603</v>
      </c>
      <c r="L124" s="10">
        <v>3836</v>
      </c>
      <c r="M124" s="4">
        <v>43544</v>
      </c>
    </row>
    <row r="125" spans="1:13" x14ac:dyDescent="0.25">
      <c r="A125" s="22">
        <v>43537.348611111112</v>
      </c>
      <c r="B125" s="23">
        <v>43538.725694444445</v>
      </c>
      <c r="C125" s="23">
        <v>43571.357638888891</v>
      </c>
      <c r="D125" s="2" t="s">
        <v>134</v>
      </c>
      <c r="E125" s="29">
        <f>VLOOKUP(D125,[1]Hoja1!$E:$H,4,0)</f>
        <v>0</v>
      </c>
      <c r="F125" s="3">
        <v>4714542</v>
      </c>
      <c r="G125" s="3">
        <v>0</v>
      </c>
      <c r="H125" s="3">
        <v>0</v>
      </c>
      <c r="I125" s="3">
        <v>0</v>
      </c>
      <c r="J125" s="29">
        <v>0</v>
      </c>
      <c r="K125" s="29">
        <v>4714542</v>
      </c>
      <c r="L125" s="10">
        <v>4153</v>
      </c>
      <c r="M125" s="4">
        <v>43619</v>
      </c>
    </row>
    <row r="126" spans="1:13" x14ac:dyDescent="0.25">
      <c r="A126" s="22">
        <v>43527.404861111114</v>
      </c>
      <c r="B126" s="23">
        <v>43529.460416666669</v>
      </c>
      <c r="C126" s="23">
        <v>43544.584027777775</v>
      </c>
      <c r="D126" s="2" t="s">
        <v>135</v>
      </c>
      <c r="E126" s="29">
        <f>VLOOKUP(D126,[1]Hoja1!$E:$H,4,0)</f>
        <v>0</v>
      </c>
      <c r="F126" s="3">
        <v>241431</v>
      </c>
      <c r="G126" s="3">
        <v>0</v>
      </c>
      <c r="H126" s="3">
        <v>0</v>
      </c>
      <c r="I126" s="3">
        <v>0</v>
      </c>
      <c r="J126" s="29">
        <v>0</v>
      </c>
      <c r="K126" s="29">
        <v>241431</v>
      </c>
      <c r="L126" s="10">
        <v>3996</v>
      </c>
      <c r="M126" s="4">
        <v>43571</v>
      </c>
    </row>
    <row r="127" spans="1:13" x14ac:dyDescent="0.25">
      <c r="A127" s="22">
        <v>43550.365972222222</v>
      </c>
      <c r="B127" s="23">
        <v>43550.668055555558</v>
      </c>
      <c r="C127" s="23">
        <v>43550.697916666664</v>
      </c>
      <c r="D127" s="2" t="s">
        <v>136</v>
      </c>
      <c r="E127" s="29">
        <f>VLOOKUP(D127,[1]Hoja1!$E:$H,4,0)</f>
        <v>0</v>
      </c>
      <c r="F127" s="3">
        <v>1601568</v>
      </c>
      <c r="G127" s="3">
        <v>0</v>
      </c>
      <c r="H127" s="3">
        <v>0</v>
      </c>
      <c r="I127" s="3">
        <v>0</v>
      </c>
      <c r="J127" s="29">
        <v>0</v>
      </c>
      <c r="K127" s="29">
        <v>1601568</v>
      </c>
      <c r="L127" s="10">
        <v>4150</v>
      </c>
      <c r="M127" s="4">
        <v>43602</v>
      </c>
    </row>
    <row r="128" spans="1:13" x14ac:dyDescent="0.25">
      <c r="A128" s="22">
        <v>43546.492361111108</v>
      </c>
      <c r="B128" s="23">
        <v>43549.838194444441</v>
      </c>
      <c r="C128" s="23">
        <v>43566.621527777781</v>
      </c>
      <c r="D128" s="2" t="s">
        <v>137</v>
      </c>
      <c r="E128" s="29">
        <f>VLOOKUP(D128,[1]Hoja1!$E:$H,4,0)</f>
        <v>0</v>
      </c>
      <c r="F128" s="3">
        <v>2455794</v>
      </c>
      <c r="G128" s="3">
        <v>0</v>
      </c>
      <c r="H128" s="3">
        <v>0</v>
      </c>
      <c r="I128" s="3">
        <v>0</v>
      </c>
      <c r="J128" s="29">
        <v>0</v>
      </c>
      <c r="K128" s="29">
        <v>2455794</v>
      </c>
      <c r="L128" s="10">
        <v>3996</v>
      </c>
      <c r="M128" s="4">
        <v>43571</v>
      </c>
    </row>
    <row r="129" spans="1:13" x14ac:dyDescent="0.25">
      <c r="A129" s="22">
        <v>43514.42291666667</v>
      </c>
      <c r="B129" s="23">
        <v>43522.6875</v>
      </c>
      <c r="C129" s="23">
        <v>43566.685416666667</v>
      </c>
      <c r="D129" s="2" t="s">
        <v>138</v>
      </c>
      <c r="E129" s="29">
        <f>VLOOKUP(D129,[1]Hoja1!$E:$H,4,0)</f>
        <v>0</v>
      </c>
      <c r="F129" s="3">
        <v>2014932</v>
      </c>
      <c r="G129" s="3">
        <v>0</v>
      </c>
      <c r="H129" s="3">
        <v>0</v>
      </c>
      <c r="I129" s="3">
        <v>0</v>
      </c>
      <c r="J129" s="29">
        <v>0</v>
      </c>
      <c r="K129" s="29">
        <v>2014932</v>
      </c>
      <c r="L129" s="10">
        <v>3996</v>
      </c>
      <c r="M129" s="4">
        <v>43571</v>
      </c>
    </row>
    <row r="130" spans="1:13" x14ac:dyDescent="0.25">
      <c r="A130" s="22">
        <v>43553.474999999999</v>
      </c>
      <c r="B130" s="23">
        <v>43553.817361111112</v>
      </c>
      <c r="C130" s="23">
        <v>43578.595138888886</v>
      </c>
      <c r="D130" s="2" t="s">
        <v>139</v>
      </c>
      <c r="E130" s="29">
        <f>VLOOKUP(D130,[1]Hoja1!$E:$H,4,0)</f>
        <v>0</v>
      </c>
      <c r="F130" s="3">
        <v>3784552</v>
      </c>
      <c r="G130" s="3">
        <v>0</v>
      </c>
      <c r="H130" s="3">
        <v>0</v>
      </c>
      <c r="I130" s="3">
        <v>0</v>
      </c>
      <c r="J130" s="29">
        <v>0</v>
      </c>
      <c r="K130" s="29">
        <v>3784552</v>
      </c>
      <c r="L130" s="10">
        <v>4150</v>
      </c>
      <c r="M130" s="4">
        <v>43602</v>
      </c>
    </row>
    <row r="131" spans="1:13" x14ac:dyDescent="0.25">
      <c r="A131" s="22">
        <v>43584.806944444441</v>
      </c>
      <c r="B131" s="23">
        <v>43585.880555555559</v>
      </c>
      <c r="C131" s="23">
        <v>43613.645138888889</v>
      </c>
      <c r="D131" s="2" t="s">
        <v>140</v>
      </c>
      <c r="E131" s="29">
        <f>VLOOKUP(D131,[1]Hoja1!$E:$H,4,0)</f>
        <v>0</v>
      </c>
      <c r="F131" s="3">
        <v>856504</v>
      </c>
      <c r="G131" s="3">
        <v>0</v>
      </c>
      <c r="H131" s="3">
        <v>0</v>
      </c>
      <c r="I131" s="3">
        <v>0</v>
      </c>
      <c r="J131" s="29">
        <v>0</v>
      </c>
      <c r="K131" s="29">
        <v>856504</v>
      </c>
      <c r="L131" s="10">
        <v>4301</v>
      </c>
      <c r="M131" s="4">
        <v>43634</v>
      </c>
    </row>
    <row r="132" spans="1:13" x14ac:dyDescent="0.25">
      <c r="A132" s="22">
        <v>43565.331944444442</v>
      </c>
      <c r="B132" s="23">
        <v>43565.86041666667</v>
      </c>
      <c r="C132" s="23">
        <v>43620.597916666666</v>
      </c>
      <c r="D132" s="2" t="s">
        <v>141</v>
      </c>
      <c r="E132" s="29">
        <f>VLOOKUP(D132,[1]Hoja1!$E:$H,4,0)</f>
        <v>0</v>
      </c>
      <c r="F132" s="3">
        <v>1597880</v>
      </c>
      <c r="G132" s="3">
        <v>0</v>
      </c>
      <c r="H132" s="3">
        <v>0</v>
      </c>
      <c r="I132" s="3">
        <v>0</v>
      </c>
      <c r="J132" s="29">
        <v>0</v>
      </c>
      <c r="K132" s="29">
        <v>1597880</v>
      </c>
      <c r="L132" s="10">
        <v>4301</v>
      </c>
      <c r="M132" s="4">
        <v>43634</v>
      </c>
    </row>
    <row r="133" spans="1:13" x14ac:dyDescent="0.25">
      <c r="A133" s="22">
        <v>43607.224999999999</v>
      </c>
      <c r="B133" s="23">
        <v>43607.698611111111</v>
      </c>
      <c r="C133" s="23">
        <v>43643.645833333336</v>
      </c>
      <c r="D133" s="2" t="s">
        <v>142</v>
      </c>
      <c r="E133" s="29">
        <f>VLOOKUP(D133,[1]Hoja1!$E:$H,4,0)</f>
        <v>0</v>
      </c>
      <c r="F133" s="3">
        <v>2711558</v>
      </c>
      <c r="G133" s="3">
        <v>0</v>
      </c>
      <c r="H133" s="3">
        <v>0</v>
      </c>
      <c r="I133" s="3">
        <v>0</v>
      </c>
      <c r="J133" s="29">
        <v>0</v>
      </c>
      <c r="K133" s="29">
        <v>2711558</v>
      </c>
      <c r="L133" s="10">
        <v>4441</v>
      </c>
      <c r="M133" s="4">
        <v>43665</v>
      </c>
    </row>
    <row r="134" spans="1:13" x14ac:dyDescent="0.25">
      <c r="A134" s="22">
        <v>43598.387499999997</v>
      </c>
      <c r="B134" s="23">
        <v>43600.958333333336</v>
      </c>
      <c r="C134" s="23">
        <v>43669.42291666667</v>
      </c>
      <c r="D134" s="2" t="s">
        <v>143</v>
      </c>
      <c r="E134" s="29">
        <f>VLOOKUP(D134,[1]Hoja1!$E:$H,4,0)</f>
        <v>0</v>
      </c>
      <c r="F134" s="3">
        <v>7473733</v>
      </c>
      <c r="G134" s="3">
        <v>0</v>
      </c>
      <c r="H134" s="3">
        <v>0</v>
      </c>
      <c r="I134" s="3">
        <v>0</v>
      </c>
      <c r="J134" s="29">
        <v>0</v>
      </c>
      <c r="K134" s="29">
        <v>7473733</v>
      </c>
      <c r="L134" s="10">
        <v>4860</v>
      </c>
      <c r="M134" s="4">
        <v>43754</v>
      </c>
    </row>
    <row r="135" spans="1:13" x14ac:dyDescent="0.25">
      <c r="A135" s="22">
        <v>43641.556250000001</v>
      </c>
      <c r="B135" s="23">
        <v>43641.981249999997</v>
      </c>
      <c r="C135" s="23">
        <v>43714.489583333336</v>
      </c>
      <c r="D135" s="2" t="s">
        <v>144</v>
      </c>
      <c r="E135" s="29">
        <f>VLOOKUP(D135,[1]Hoja1!$E:$H,4,0)</f>
        <v>0</v>
      </c>
      <c r="F135" s="3">
        <v>1575254</v>
      </c>
      <c r="G135" s="3">
        <v>0</v>
      </c>
      <c r="H135" s="3">
        <v>0</v>
      </c>
      <c r="I135" s="3">
        <v>0</v>
      </c>
      <c r="J135" s="29">
        <v>0</v>
      </c>
      <c r="K135" s="29">
        <v>1575254</v>
      </c>
      <c r="L135" s="10">
        <v>4719</v>
      </c>
      <c r="M135" s="4">
        <v>43724</v>
      </c>
    </row>
    <row r="136" spans="1:13" x14ac:dyDescent="0.25">
      <c r="A136" s="22">
        <v>43657.260416666664</v>
      </c>
      <c r="B136" s="23">
        <v>43657.423611111109</v>
      </c>
      <c r="C136" s="23">
        <v>44446.506249999999</v>
      </c>
      <c r="D136" s="2" t="s">
        <v>145</v>
      </c>
      <c r="E136" s="29">
        <f>VLOOKUP(D136,[1]Hoja1!$E:$H,4,0)</f>
        <v>0</v>
      </c>
      <c r="F136" s="3">
        <v>6838845</v>
      </c>
      <c r="G136" s="3">
        <v>0</v>
      </c>
      <c r="H136" s="3">
        <v>0</v>
      </c>
      <c r="I136" s="3">
        <v>0</v>
      </c>
      <c r="J136" s="29">
        <v>0</v>
      </c>
      <c r="K136" s="29">
        <v>6838845</v>
      </c>
      <c r="L136" s="10">
        <v>11371</v>
      </c>
      <c r="M136" s="4">
        <v>44662</v>
      </c>
    </row>
    <row r="137" spans="1:13" x14ac:dyDescent="0.25">
      <c r="A137" s="22">
        <v>43660.772222222222</v>
      </c>
      <c r="B137" s="23">
        <v>43665.855555555558</v>
      </c>
      <c r="C137" s="23">
        <v>43704.54791666667</v>
      </c>
      <c r="D137" s="2" t="s">
        <v>146</v>
      </c>
      <c r="E137" s="29">
        <f>VLOOKUP(D137,[1]Hoja1!$E:$H,4,0)</f>
        <v>0</v>
      </c>
      <c r="F137" s="3">
        <v>24170378</v>
      </c>
      <c r="G137" s="3">
        <v>0</v>
      </c>
      <c r="H137" s="3">
        <v>0</v>
      </c>
      <c r="I137" s="3">
        <v>0</v>
      </c>
      <c r="J137" s="29">
        <v>0</v>
      </c>
      <c r="K137" s="29">
        <v>24170378</v>
      </c>
      <c r="L137" s="10">
        <v>4860</v>
      </c>
      <c r="M137" s="4">
        <v>43754</v>
      </c>
    </row>
    <row r="138" spans="1:13" x14ac:dyDescent="0.25">
      <c r="A138" s="22">
        <v>43622.834027777775</v>
      </c>
      <c r="B138" s="23">
        <v>43623.938888888886</v>
      </c>
      <c r="C138" s="23">
        <v>43668.694444444445</v>
      </c>
      <c r="D138" s="2" t="s">
        <v>147</v>
      </c>
      <c r="E138" s="29">
        <f>VLOOKUP(D138,[1]Hoja1!$E:$H,4,0)</f>
        <v>0</v>
      </c>
      <c r="F138" s="3">
        <v>1638905</v>
      </c>
      <c r="G138" s="3">
        <v>0</v>
      </c>
      <c r="H138" s="3">
        <v>0</v>
      </c>
      <c r="I138" s="3">
        <v>0</v>
      </c>
      <c r="J138" s="29">
        <v>0</v>
      </c>
      <c r="K138" s="29">
        <v>1638905</v>
      </c>
      <c r="L138" s="10">
        <v>4571</v>
      </c>
      <c r="M138" s="4">
        <v>43697</v>
      </c>
    </row>
    <row r="139" spans="1:13" x14ac:dyDescent="0.25">
      <c r="A139" s="22">
        <v>43581.154166666667</v>
      </c>
      <c r="B139" s="23">
        <v>43592.93472222222</v>
      </c>
      <c r="C139" s="23">
        <v>43704.683333333334</v>
      </c>
      <c r="D139" s="2" t="s">
        <v>148</v>
      </c>
      <c r="E139" s="29">
        <f>VLOOKUP(D139,[1]Hoja1!$E:$H,4,0)</f>
        <v>0</v>
      </c>
      <c r="F139" s="3">
        <v>19276</v>
      </c>
      <c r="G139" s="3">
        <v>14556</v>
      </c>
      <c r="H139" s="3">
        <v>0</v>
      </c>
      <c r="I139" s="3">
        <v>0</v>
      </c>
      <c r="J139" s="29">
        <v>0</v>
      </c>
      <c r="K139" s="29">
        <v>4720</v>
      </c>
      <c r="L139" s="10">
        <v>4721</v>
      </c>
      <c r="M139" s="4">
        <v>43724</v>
      </c>
    </row>
    <row r="140" spans="1:13" x14ac:dyDescent="0.25">
      <c r="A140" s="22">
        <v>43679.510416666664</v>
      </c>
      <c r="B140" s="23">
        <v>43679.958333333336</v>
      </c>
      <c r="C140" s="23">
        <v>43746.695833333331</v>
      </c>
      <c r="D140" s="2" t="s">
        <v>149</v>
      </c>
      <c r="E140" s="29">
        <f>VLOOKUP(D140,[1]Hoja1!$E:$H,4,0)</f>
        <v>0</v>
      </c>
      <c r="F140" s="3">
        <v>16397954</v>
      </c>
      <c r="G140" s="3">
        <v>0</v>
      </c>
      <c r="H140" s="3">
        <v>0</v>
      </c>
      <c r="I140" s="3">
        <v>0</v>
      </c>
      <c r="J140" s="29">
        <v>0</v>
      </c>
      <c r="K140" s="29">
        <v>16397954</v>
      </c>
      <c r="L140" s="10">
        <v>4893</v>
      </c>
      <c r="M140" s="4">
        <v>43754</v>
      </c>
    </row>
    <row r="141" spans="1:13" x14ac:dyDescent="0.25">
      <c r="A141" s="22">
        <v>43708.748611111114</v>
      </c>
      <c r="B141" s="23">
        <v>43712.292361111111</v>
      </c>
      <c r="C141" s="23">
        <v>43732.599305555559</v>
      </c>
      <c r="D141" s="2" t="s">
        <v>150</v>
      </c>
      <c r="E141" s="29">
        <f>VLOOKUP(D141,[1]Hoja1!$E:$H,4,0)</f>
        <v>0</v>
      </c>
      <c r="F141" s="3">
        <v>6838588</v>
      </c>
      <c r="G141" s="3">
        <v>0</v>
      </c>
      <c r="H141" s="3">
        <v>0</v>
      </c>
      <c r="I141" s="3">
        <v>0</v>
      </c>
      <c r="J141" s="29">
        <v>0</v>
      </c>
      <c r="K141" s="29">
        <v>6838588</v>
      </c>
      <c r="L141" s="10">
        <v>4860</v>
      </c>
      <c r="M141" s="4">
        <v>43754</v>
      </c>
    </row>
    <row r="142" spans="1:13" x14ac:dyDescent="0.25">
      <c r="A142" s="22">
        <v>43728.277083333334</v>
      </c>
      <c r="B142" s="23">
        <v>43729.802083333336</v>
      </c>
      <c r="C142" s="23">
        <v>43748.365277777775</v>
      </c>
      <c r="D142" s="2" t="s">
        <v>151</v>
      </c>
      <c r="E142" s="29">
        <f>VLOOKUP(D142,[1]Hoja1!$E:$H,4,0)</f>
        <v>0</v>
      </c>
      <c r="F142" s="3">
        <v>6866829</v>
      </c>
      <c r="G142" s="3">
        <v>0</v>
      </c>
      <c r="H142" s="3">
        <v>0</v>
      </c>
      <c r="I142" s="3">
        <v>0</v>
      </c>
      <c r="J142" s="29">
        <v>0</v>
      </c>
      <c r="K142" s="29">
        <v>6866829</v>
      </c>
      <c r="L142" s="10">
        <v>4893</v>
      </c>
      <c r="M142" s="4">
        <v>43754</v>
      </c>
    </row>
    <row r="143" spans="1:13" x14ac:dyDescent="0.25">
      <c r="A143" s="22">
        <v>43738.617361111108</v>
      </c>
      <c r="B143" s="23">
        <v>43740.804166666669</v>
      </c>
      <c r="C143" s="23">
        <v>43777.480555555558</v>
      </c>
      <c r="D143" s="2" t="s">
        <v>152</v>
      </c>
      <c r="E143" s="29">
        <f>VLOOKUP(D143,[1]Hoja1!$E:$H,4,0)</f>
        <v>0</v>
      </c>
      <c r="F143" s="3">
        <v>2017240</v>
      </c>
      <c r="G143" s="3">
        <v>0</v>
      </c>
      <c r="H143" s="3">
        <v>0</v>
      </c>
      <c r="I143" s="3">
        <v>0</v>
      </c>
      <c r="J143" s="29">
        <v>0</v>
      </c>
      <c r="K143" s="29">
        <v>2017240</v>
      </c>
      <c r="L143" s="10">
        <v>5006</v>
      </c>
      <c r="M143" s="4">
        <v>43782</v>
      </c>
    </row>
    <row r="144" spans="1:13" x14ac:dyDescent="0.25">
      <c r="A144" s="22">
        <v>43747.348611111112</v>
      </c>
      <c r="B144" s="23">
        <v>43747.60833333333</v>
      </c>
      <c r="C144" s="23">
        <v>43781.584722222222</v>
      </c>
      <c r="D144" s="2" t="s">
        <v>153</v>
      </c>
      <c r="E144" s="29">
        <f>VLOOKUP(D144,[1]Hoja1!$E:$H,4,0)</f>
        <v>0</v>
      </c>
      <c r="F144" s="3">
        <v>4337979</v>
      </c>
      <c r="G144" s="3">
        <v>0</v>
      </c>
      <c r="H144" s="3">
        <v>0</v>
      </c>
      <c r="I144" s="3">
        <v>0</v>
      </c>
      <c r="J144" s="29">
        <v>0</v>
      </c>
      <c r="K144" s="29">
        <v>4337979</v>
      </c>
      <c r="L144" s="10">
        <v>5032</v>
      </c>
      <c r="M144" s="4">
        <v>43788</v>
      </c>
    </row>
    <row r="145" spans="1:13" x14ac:dyDescent="0.25">
      <c r="A145" s="22">
        <v>43714.90347222222</v>
      </c>
      <c r="B145" s="23">
        <v>43717.001388888886</v>
      </c>
      <c r="C145" s="23">
        <v>43760.68472222222</v>
      </c>
      <c r="D145" s="2" t="s">
        <v>154</v>
      </c>
      <c r="E145" s="29">
        <f>VLOOKUP(D145,[1]Hoja1!$E:$H,4,0)</f>
        <v>0</v>
      </c>
      <c r="F145" s="3">
        <v>4552000</v>
      </c>
      <c r="G145" s="3">
        <v>0</v>
      </c>
      <c r="H145" s="3">
        <v>0</v>
      </c>
      <c r="I145" s="3">
        <v>0</v>
      </c>
      <c r="J145" s="29">
        <v>0</v>
      </c>
      <c r="K145" s="29">
        <v>4552000</v>
      </c>
      <c r="L145" s="10">
        <v>5004</v>
      </c>
      <c r="M145" s="4">
        <v>43782</v>
      </c>
    </row>
    <row r="146" spans="1:13" x14ac:dyDescent="0.25">
      <c r="A146" s="22">
        <v>43765.523611111108</v>
      </c>
      <c r="B146" s="23">
        <v>43771.55</v>
      </c>
      <c r="C146" s="23">
        <v>43879.644444444442</v>
      </c>
      <c r="D146" s="2" t="s">
        <v>155</v>
      </c>
      <c r="E146" s="29">
        <f>VLOOKUP(D146,[1]Hoja1!$E:$H,4,0)</f>
        <v>237700</v>
      </c>
      <c r="F146" s="3">
        <v>10029725</v>
      </c>
      <c r="G146" s="3">
        <v>0</v>
      </c>
      <c r="H146" s="3">
        <v>0</v>
      </c>
      <c r="I146" s="3">
        <v>0</v>
      </c>
      <c r="J146" s="29">
        <v>0</v>
      </c>
      <c r="K146" s="29">
        <v>10029725</v>
      </c>
      <c r="L146" s="10">
        <v>5680</v>
      </c>
      <c r="M146" s="4">
        <v>43905</v>
      </c>
    </row>
    <row r="147" spans="1:13" x14ac:dyDescent="0.25">
      <c r="A147" s="22">
        <v>43744.958333333336</v>
      </c>
      <c r="B147" s="23">
        <v>43745.878472222219</v>
      </c>
      <c r="C147" s="23">
        <v>43785.538888888892</v>
      </c>
      <c r="D147" s="2" t="s">
        <v>156</v>
      </c>
      <c r="E147" s="29">
        <f>VLOOKUP(D147,[1]Hoja1!$E:$H,4,0)</f>
        <v>0</v>
      </c>
      <c r="F147" s="3">
        <v>3332914</v>
      </c>
      <c r="G147" s="3">
        <v>0</v>
      </c>
      <c r="H147" s="3">
        <v>0</v>
      </c>
      <c r="I147" s="3">
        <v>0</v>
      </c>
      <c r="J147" s="29">
        <v>0</v>
      </c>
      <c r="K147" s="29">
        <v>3332914</v>
      </c>
      <c r="L147" s="10">
        <v>5050</v>
      </c>
      <c r="M147" s="4">
        <v>43789</v>
      </c>
    </row>
    <row r="148" spans="1:13" x14ac:dyDescent="0.25">
      <c r="A148" s="22">
        <v>43786.901388888888</v>
      </c>
      <c r="B148" s="23">
        <v>43787.689583333333</v>
      </c>
      <c r="C148" s="23">
        <v>43865.425694444442</v>
      </c>
      <c r="D148" s="2" t="s">
        <v>157</v>
      </c>
      <c r="E148" s="29">
        <f>VLOOKUP(D148,[1]Hoja1!$E:$H,4,0)</f>
        <v>0</v>
      </c>
      <c r="F148" s="3">
        <v>15216998</v>
      </c>
      <c r="G148" s="3">
        <v>0</v>
      </c>
      <c r="H148" s="3">
        <v>0</v>
      </c>
      <c r="I148" s="3">
        <v>0</v>
      </c>
      <c r="J148" s="29">
        <v>0</v>
      </c>
      <c r="K148" s="29">
        <v>15216998</v>
      </c>
      <c r="L148" s="10">
        <v>5514</v>
      </c>
      <c r="M148" s="4">
        <v>43873</v>
      </c>
    </row>
    <row r="149" spans="1:13" x14ac:dyDescent="0.25">
      <c r="A149" s="22">
        <v>43794.892361111109</v>
      </c>
      <c r="B149" s="23">
        <v>43850.717361111114</v>
      </c>
      <c r="C149" s="23">
        <v>43892.45</v>
      </c>
      <c r="D149" s="2" t="s">
        <v>158</v>
      </c>
      <c r="E149" s="29">
        <f>VLOOKUP(D149,[1]Hoja1!$E:$H,4,0)</f>
        <v>0</v>
      </c>
      <c r="F149" s="3">
        <v>19010383</v>
      </c>
      <c r="G149" s="3">
        <v>0</v>
      </c>
      <c r="H149" s="3">
        <v>0</v>
      </c>
      <c r="I149" s="3">
        <v>0</v>
      </c>
      <c r="J149" s="29">
        <v>0</v>
      </c>
      <c r="K149" s="29">
        <v>19010383</v>
      </c>
      <c r="L149" s="10">
        <v>5680</v>
      </c>
      <c r="M149" s="4">
        <v>43905</v>
      </c>
    </row>
    <row r="150" spans="1:13" x14ac:dyDescent="0.25">
      <c r="A150" s="22">
        <v>43804.897222222222</v>
      </c>
      <c r="B150" s="23">
        <v>43808.758333333331</v>
      </c>
      <c r="C150" s="23">
        <v>43840.350694444445</v>
      </c>
      <c r="D150" s="2" t="s">
        <v>159</v>
      </c>
      <c r="E150" s="29">
        <f>VLOOKUP(D150,[1]Hoja1!$E:$H,4,0)</f>
        <v>237700</v>
      </c>
      <c r="F150" s="3">
        <v>10613741</v>
      </c>
      <c r="G150" s="3">
        <v>0</v>
      </c>
      <c r="H150" s="3">
        <v>0</v>
      </c>
      <c r="I150" s="3">
        <v>0</v>
      </c>
      <c r="J150" s="29">
        <v>0</v>
      </c>
      <c r="K150" s="29">
        <v>10613741</v>
      </c>
      <c r="L150" s="10">
        <v>5695</v>
      </c>
      <c r="M150" s="4">
        <v>43905</v>
      </c>
    </row>
    <row r="151" spans="1:13" x14ac:dyDescent="0.25">
      <c r="A151" s="22">
        <v>43809.029861111114</v>
      </c>
      <c r="B151" s="23">
        <v>43813.79583333333</v>
      </c>
      <c r="C151" s="23">
        <v>43916.469444444447</v>
      </c>
      <c r="D151" s="2" t="s">
        <v>160</v>
      </c>
      <c r="E151" s="29">
        <f>VLOOKUP(D151,[1]Hoja1!$E:$H,4,0)</f>
        <v>0</v>
      </c>
      <c r="F151" s="3">
        <v>36166953</v>
      </c>
      <c r="G151" s="3">
        <v>0</v>
      </c>
      <c r="H151" s="3">
        <v>0</v>
      </c>
      <c r="I151" s="3">
        <v>0</v>
      </c>
      <c r="J151" s="29">
        <v>0</v>
      </c>
      <c r="K151" s="29">
        <v>36166953</v>
      </c>
      <c r="L151" s="10">
        <v>6003</v>
      </c>
      <c r="M151" s="4">
        <v>43966</v>
      </c>
    </row>
    <row r="152" spans="1:13" x14ac:dyDescent="0.25">
      <c r="A152" s="22">
        <v>43811.820138888892</v>
      </c>
      <c r="B152" s="23">
        <v>43816.503472222219</v>
      </c>
      <c r="C152" s="23">
        <v>43858.475694444445</v>
      </c>
      <c r="D152" s="2" t="s">
        <v>161</v>
      </c>
      <c r="E152" s="29">
        <f>VLOOKUP(D152,[1]Hoja1!$E:$H,4,0)</f>
        <v>0</v>
      </c>
      <c r="F152" s="3">
        <v>57780938</v>
      </c>
      <c r="G152" s="3">
        <v>0</v>
      </c>
      <c r="H152" s="3">
        <v>0</v>
      </c>
      <c r="I152" s="3">
        <v>0</v>
      </c>
      <c r="J152" s="29">
        <v>0</v>
      </c>
      <c r="K152" s="29">
        <v>57780938</v>
      </c>
      <c r="L152" s="10">
        <v>5514</v>
      </c>
      <c r="M152" s="4">
        <v>43873</v>
      </c>
    </row>
    <row r="153" spans="1:13" x14ac:dyDescent="0.25">
      <c r="A153" s="22">
        <v>43819.977083333331</v>
      </c>
      <c r="B153" s="23">
        <v>43820.875694444447</v>
      </c>
      <c r="C153" s="23">
        <v>43899.489583333336</v>
      </c>
      <c r="D153" s="2" t="s">
        <v>162</v>
      </c>
      <c r="E153" s="29">
        <f>VLOOKUP(D153,[1]Hoja1!$E:$H,4,0)</f>
        <v>0</v>
      </c>
      <c r="F153" s="3">
        <v>3195454</v>
      </c>
      <c r="G153" s="3">
        <v>0</v>
      </c>
      <c r="H153" s="3">
        <v>0</v>
      </c>
      <c r="I153" s="3">
        <v>0</v>
      </c>
      <c r="J153" s="29">
        <v>0</v>
      </c>
      <c r="K153" s="29">
        <v>3195454</v>
      </c>
      <c r="L153" s="10">
        <v>5878</v>
      </c>
      <c r="M153" s="4">
        <v>43936</v>
      </c>
    </row>
    <row r="154" spans="1:13" x14ac:dyDescent="0.25">
      <c r="A154" s="22">
        <v>43821.46597222222</v>
      </c>
      <c r="B154" s="23">
        <v>43823.348611111112</v>
      </c>
      <c r="C154" s="23">
        <v>43868.600694444445</v>
      </c>
      <c r="D154" s="2" t="s">
        <v>163</v>
      </c>
      <c r="E154" s="29">
        <f>VLOOKUP(D154,[1]Hoja1!$E:$H,4,0)</f>
        <v>0</v>
      </c>
      <c r="F154" s="3">
        <v>8123148</v>
      </c>
      <c r="G154" s="3">
        <v>0</v>
      </c>
      <c r="H154" s="3">
        <v>0</v>
      </c>
      <c r="I154" s="3">
        <v>0</v>
      </c>
      <c r="J154" s="29">
        <v>0</v>
      </c>
      <c r="K154" s="29">
        <v>8123148</v>
      </c>
      <c r="L154" s="10">
        <v>5528</v>
      </c>
      <c r="M154" s="4">
        <v>43875</v>
      </c>
    </row>
    <row r="155" spans="1:13" x14ac:dyDescent="0.25">
      <c r="A155" s="22">
        <v>43825.281944444447</v>
      </c>
      <c r="B155" s="23">
        <v>43826.627083333333</v>
      </c>
      <c r="C155" s="23">
        <v>44453.331250000003</v>
      </c>
      <c r="D155" s="2" t="s">
        <v>164</v>
      </c>
      <c r="E155" s="29">
        <f>VLOOKUP(D155,[1]Hoja1!$E:$H,4,0)</f>
        <v>0</v>
      </c>
      <c r="F155" s="3">
        <v>17155089</v>
      </c>
      <c r="G155" s="3">
        <v>0</v>
      </c>
      <c r="H155" s="3">
        <v>0</v>
      </c>
      <c r="I155" s="3">
        <v>0</v>
      </c>
      <c r="J155" s="29">
        <v>0</v>
      </c>
      <c r="K155" s="29">
        <v>17155089</v>
      </c>
      <c r="L155" s="10">
        <v>9545</v>
      </c>
      <c r="M155" s="4">
        <v>44504</v>
      </c>
    </row>
    <row r="156" spans="1:13" x14ac:dyDescent="0.25">
      <c r="A156" s="22">
        <v>43811.820138888892</v>
      </c>
      <c r="B156" s="23">
        <v>43816.503472222219</v>
      </c>
      <c r="C156" s="23">
        <v>43999.518750000003</v>
      </c>
      <c r="D156" s="2" t="s">
        <v>165</v>
      </c>
      <c r="E156" s="29">
        <f>VLOOKUP(D156,[1]Hoja1!$E:$H,4,0)</f>
        <v>0</v>
      </c>
      <c r="F156" s="3">
        <v>1962248</v>
      </c>
      <c r="G156" s="3">
        <v>0</v>
      </c>
      <c r="H156" s="3">
        <v>0</v>
      </c>
      <c r="I156" s="3">
        <v>0</v>
      </c>
      <c r="J156" s="29">
        <v>0</v>
      </c>
      <c r="K156" s="29">
        <v>1962248</v>
      </c>
      <c r="L156" s="10">
        <v>6310</v>
      </c>
      <c r="M156" s="4">
        <v>44027</v>
      </c>
    </row>
    <row r="157" spans="1:13" x14ac:dyDescent="0.25">
      <c r="A157" s="22">
        <v>43829.367361111108</v>
      </c>
      <c r="B157" s="23">
        <v>43835.482638888891</v>
      </c>
      <c r="C157" s="23">
        <v>44015.581944444442</v>
      </c>
      <c r="D157" s="2" t="s">
        <v>166</v>
      </c>
      <c r="E157" s="29">
        <f>VLOOKUP(D157,[1]Hoja1!$E:$H,4,0)</f>
        <v>0</v>
      </c>
      <c r="F157" s="3">
        <v>19465988</v>
      </c>
      <c r="G157" s="3">
        <v>0</v>
      </c>
      <c r="H157" s="3">
        <v>0</v>
      </c>
      <c r="I157" s="3">
        <v>0</v>
      </c>
      <c r="J157" s="29">
        <v>0</v>
      </c>
      <c r="K157" s="29">
        <v>19465988</v>
      </c>
      <c r="L157" s="10">
        <v>6309</v>
      </c>
      <c r="M157" s="4">
        <v>44028</v>
      </c>
    </row>
    <row r="158" spans="1:13" x14ac:dyDescent="0.25">
      <c r="A158" s="22">
        <v>43835.909722222219</v>
      </c>
      <c r="B158" s="23">
        <v>43838.032638888886</v>
      </c>
      <c r="C158" s="23">
        <v>43904.422222222223</v>
      </c>
      <c r="D158" s="2" t="s">
        <v>167</v>
      </c>
      <c r="E158" s="29">
        <f>VLOOKUP(D158,[1]Hoja1!$E:$H,4,0)</f>
        <v>0</v>
      </c>
      <c r="F158" s="3">
        <v>8731077</v>
      </c>
      <c r="G158" s="3">
        <v>0</v>
      </c>
      <c r="H158" s="3">
        <v>0</v>
      </c>
      <c r="I158" s="3">
        <v>0</v>
      </c>
      <c r="J158" s="29">
        <v>0</v>
      </c>
      <c r="K158" s="29">
        <v>8731077</v>
      </c>
      <c r="L158" s="10">
        <v>5879</v>
      </c>
      <c r="M158" s="4">
        <v>43936</v>
      </c>
    </row>
    <row r="159" spans="1:13" x14ac:dyDescent="0.25">
      <c r="A159" s="22">
        <v>43824.008333333331</v>
      </c>
      <c r="B159" s="23">
        <v>43824.731249999997</v>
      </c>
      <c r="C159" s="23">
        <v>43846.512499999997</v>
      </c>
      <c r="D159" s="2" t="s">
        <v>168</v>
      </c>
      <c r="E159" s="29">
        <f>VLOOKUP(D159,[1]Hoja1!$E:$H,4,0)</f>
        <v>0</v>
      </c>
      <c r="F159" s="3">
        <v>292172</v>
      </c>
      <c r="G159" s="3">
        <v>0</v>
      </c>
      <c r="H159" s="3">
        <v>0</v>
      </c>
      <c r="I159" s="3">
        <v>0</v>
      </c>
      <c r="J159" s="29">
        <v>0</v>
      </c>
      <c r="K159" s="29">
        <v>292172</v>
      </c>
      <c r="L159" s="10">
        <v>5514</v>
      </c>
      <c r="M159" s="4">
        <v>43873</v>
      </c>
    </row>
    <row r="160" spans="1:13" x14ac:dyDescent="0.25">
      <c r="A160" s="22">
        <v>43789.785416666666</v>
      </c>
      <c r="B160" s="23">
        <v>43792.041666666664</v>
      </c>
      <c r="C160" s="23">
        <v>43868.59652777778</v>
      </c>
      <c r="D160" s="2" t="s">
        <v>169</v>
      </c>
      <c r="E160" s="29">
        <f>VLOOKUP(D160,[1]Hoja1!$E:$H,4,0)</f>
        <v>0</v>
      </c>
      <c r="F160" s="3">
        <v>844510</v>
      </c>
      <c r="G160" s="3">
        <v>0</v>
      </c>
      <c r="H160" s="3">
        <v>0</v>
      </c>
      <c r="I160" s="3">
        <v>0</v>
      </c>
      <c r="J160" s="29">
        <v>0</v>
      </c>
      <c r="K160" s="29">
        <v>844510</v>
      </c>
      <c r="L160" s="10">
        <v>5528</v>
      </c>
      <c r="M160" s="4">
        <v>43875</v>
      </c>
    </row>
    <row r="161" spans="1:13" x14ac:dyDescent="0.25">
      <c r="A161" s="22">
        <v>43854.4375</v>
      </c>
      <c r="B161" s="23">
        <v>43854.87777777778</v>
      </c>
      <c r="C161" s="23">
        <v>43901.631249999999</v>
      </c>
      <c r="D161" s="2" t="s">
        <v>170</v>
      </c>
      <c r="E161" s="29">
        <f>VLOOKUP(D161,[1]Hoja1!$E:$H,4,0)</f>
        <v>1</v>
      </c>
      <c r="F161" s="3">
        <v>11415188</v>
      </c>
      <c r="G161" s="3">
        <v>0</v>
      </c>
      <c r="H161" s="3">
        <v>0</v>
      </c>
      <c r="I161" s="3">
        <v>0</v>
      </c>
      <c r="J161" s="29">
        <v>0</v>
      </c>
      <c r="K161" s="29">
        <v>11415188</v>
      </c>
      <c r="L161" s="10">
        <v>5878</v>
      </c>
      <c r="M161" s="4">
        <v>43936</v>
      </c>
    </row>
    <row r="162" spans="1:13" x14ac:dyDescent="0.25">
      <c r="A162" s="22">
        <v>43868.411111111112</v>
      </c>
      <c r="B162" s="23">
        <v>43869.402777777781</v>
      </c>
      <c r="C162" s="23">
        <v>43924.615972222222</v>
      </c>
      <c r="D162" s="2" t="s">
        <v>171</v>
      </c>
      <c r="E162" s="29">
        <f>VLOOKUP(D162,[1]Hoja1!$E:$H,4,0)</f>
        <v>0</v>
      </c>
      <c r="F162" s="3">
        <v>13170450</v>
      </c>
      <c r="G162" s="3">
        <v>0</v>
      </c>
      <c r="H162" s="3">
        <v>927100</v>
      </c>
      <c r="I162" s="3">
        <v>0</v>
      </c>
      <c r="J162" s="29">
        <v>0</v>
      </c>
      <c r="K162" s="29">
        <v>12243350</v>
      </c>
      <c r="L162" s="10">
        <v>5878</v>
      </c>
      <c r="M162" s="4">
        <v>43936</v>
      </c>
    </row>
    <row r="163" spans="1:13" x14ac:dyDescent="0.25">
      <c r="A163" s="22">
        <v>43874.619444444441</v>
      </c>
      <c r="B163" s="23">
        <v>43876.379166666666</v>
      </c>
      <c r="C163" s="23">
        <v>43902.694444444445</v>
      </c>
      <c r="D163" s="2" t="s">
        <v>172</v>
      </c>
      <c r="E163" s="29">
        <f>VLOOKUP(D163,[1]Hoja1!$E:$H,4,0)</f>
        <v>0</v>
      </c>
      <c r="F163" s="3">
        <v>1931300</v>
      </c>
      <c r="G163" s="3">
        <v>0</v>
      </c>
      <c r="H163" s="3">
        <v>0</v>
      </c>
      <c r="I163" s="3">
        <v>0</v>
      </c>
      <c r="J163" s="29">
        <v>0</v>
      </c>
      <c r="K163" s="29">
        <v>1931300</v>
      </c>
      <c r="L163" s="10">
        <v>5878</v>
      </c>
      <c r="M163" s="4">
        <v>43936</v>
      </c>
    </row>
    <row r="164" spans="1:13" x14ac:dyDescent="0.25">
      <c r="A164" s="22">
        <v>43880.493055555555</v>
      </c>
      <c r="B164" s="23">
        <v>43889.01666666667</v>
      </c>
      <c r="C164" s="23">
        <v>43907.609722222223</v>
      </c>
      <c r="D164" s="2" t="s">
        <v>173</v>
      </c>
      <c r="E164" s="29">
        <f>VLOOKUP(D164,[1]Hoja1!$E:$H,4,0)</f>
        <v>0</v>
      </c>
      <c r="F164" s="3">
        <v>12978722</v>
      </c>
      <c r="G164" s="3">
        <v>0</v>
      </c>
      <c r="H164" s="3">
        <v>0</v>
      </c>
      <c r="I164" s="3">
        <v>0</v>
      </c>
      <c r="J164" s="29">
        <v>0</v>
      </c>
      <c r="K164" s="29">
        <v>12978722</v>
      </c>
      <c r="L164" s="10">
        <v>5878</v>
      </c>
      <c r="M164" s="4">
        <v>43936</v>
      </c>
    </row>
    <row r="165" spans="1:13" x14ac:dyDescent="0.25">
      <c r="A165" s="22">
        <v>43887.585416666669</v>
      </c>
      <c r="B165" s="23">
        <v>43888.758333333331</v>
      </c>
      <c r="C165" s="23">
        <v>43899.636111111111</v>
      </c>
      <c r="D165" s="2" t="s">
        <v>174</v>
      </c>
      <c r="E165" s="29">
        <f>VLOOKUP(D165,[1]Hoja1!$E:$H,4,0)</f>
        <v>0</v>
      </c>
      <c r="F165" s="3">
        <v>4301008</v>
      </c>
      <c r="G165" s="3">
        <v>0</v>
      </c>
      <c r="H165" s="3">
        <v>0</v>
      </c>
      <c r="I165" s="3">
        <v>0</v>
      </c>
      <c r="J165" s="29">
        <v>0</v>
      </c>
      <c r="K165" s="29">
        <v>4301008</v>
      </c>
      <c r="L165" s="10">
        <v>5878</v>
      </c>
      <c r="M165" s="4">
        <v>43936</v>
      </c>
    </row>
    <row r="166" spans="1:13" x14ac:dyDescent="0.25">
      <c r="A166" s="22">
        <v>43893.27847222222</v>
      </c>
      <c r="B166" s="23">
        <v>43893.609722222223</v>
      </c>
      <c r="C166" s="23">
        <v>43927.424305555556</v>
      </c>
      <c r="D166" s="2" t="s">
        <v>175</v>
      </c>
      <c r="E166" s="29">
        <f>VLOOKUP(D166,[1]Hoja1!$E:$H,4,0)</f>
        <v>0</v>
      </c>
      <c r="F166" s="3">
        <v>34697646</v>
      </c>
      <c r="G166" s="3">
        <v>0</v>
      </c>
      <c r="H166" s="3">
        <v>0</v>
      </c>
      <c r="I166" s="3">
        <v>0</v>
      </c>
      <c r="J166" s="29">
        <v>0</v>
      </c>
      <c r="K166" s="29">
        <v>34697646</v>
      </c>
      <c r="L166" s="10">
        <v>5878</v>
      </c>
      <c r="M166" s="4">
        <v>43936</v>
      </c>
    </row>
    <row r="167" spans="1:13" x14ac:dyDescent="0.25">
      <c r="A167" s="22">
        <v>43848.564583333333</v>
      </c>
      <c r="B167" s="23">
        <v>43852.589583333334</v>
      </c>
      <c r="C167" s="23">
        <v>43894.406944444447</v>
      </c>
      <c r="D167" s="2" t="s">
        <v>176</v>
      </c>
      <c r="E167" s="29">
        <f>VLOOKUP(D167,[1]Hoja1!$E:$H,4,0)</f>
        <v>0</v>
      </c>
      <c r="F167" s="3">
        <v>27350095</v>
      </c>
      <c r="G167" s="3">
        <v>0</v>
      </c>
      <c r="H167" s="3">
        <v>8450</v>
      </c>
      <c r="I167" s="3">
        <v>0</v>
      </c>
      <c r="J167" s="29">
        <v>0</v>
      </c>
      <c r="K167" s="29">
        <v>27341645</v>
      </c>
      <c r="L167" s="10">
        <v>5680</v>
      </c>
      <c r="M167" s="4">
        <v>43905</v>
      </c>
    </row>
    <row r="168" spans="1:13" x14ac:dyDescent="0.25">
      <c r="A168" s="22">
        <v>43895.007638888892</v>
      </c>
      <c r="B168" s="23">
        <v>43903.693055555559</v>
      </c>
      <c r="C168" s="23">
        <v>43917.505555555559</v>
      </c>
      <c r="D168" s="2" t="s">
        <v>177</v>
      </c>
      <c r="E168" s="29">
        <f>VLOOKUP(D168,[1]Hoja1!$E:$H,4,0)</f>
        <v>0</v>
      </c>
      <c r="F168" s="3">
        <v>19951182</v>
      </c>
      <c r="G168" s="3">
        <v>0</v>
      </c>
      <c r="H168" s="3">
        <v>0</v>
      </c>
      <c r="I168" s="3">
        <v>0</v>
      </c>
      <c r="J168" s="29">
        <v>0</v>
      </c>
      <c r="K168" s="29">
        <v>19951182</v>
      </c>
      <c r="L168" s="10">
        <v>6147</v>
      </c>
      <c r="M168" s="4">
        <v>43993</v>
      </c>
    </row>
    <row r="169" spans="1:13" x14ac:dyDescent="0.25">
      <c r="A169" s="22">
        <v>43896.304861111108</v>
      </c>
      <c r="B169" s="23">
        <v>43897.365972222222</v>
      </c>
      <c r="C169" s="23">
        <v>43938.444444444445</v>
      </c>
      <c r="D169" s="2" t="s">
        <v>178</v>
      </c>
      <c r="E169" s="29">
        <f>VLOOKUP(D169,[1]Hoja1!$E:$H,4,0)</f>
        <v>1</v>
      </c>
      <c r="F169" s="3">
        <v>18775567</v>
      </c>
      <c r="G169" s="3">
        <v>0</v>
      </c>
      <c r="H169" s="3">
        <v>0</v>
      </c>
      <c r="I169" s="3">
        <v>0</v>
      </c>
      <c r="J169" s="29">
        <v>0</v>
      </c>
      <c r="K169" s="29">
        <v>18775567</v>
      </c>
      <c r="L169" s="10">
        <v>6005</v>
      </c>
      <c r="M169" s="4">
        <v>43966</v>
      </c>
    </row>
    <row r="170" spans="1:13" x14ac:dyDescent="0.25">
      <c r="A170" s="22">
        <v>43903.397222222222</v>
      </c>
      <c r="B170" s="23">
        <v>43903.722222222219</v>
      </c>
      <c r="C170" s="23">
        <v>43934.43472222222</v>
      </c>
      <c r="D170" s="2" t="s">
        <v>179</v>
      </c>
      <c r="E170" s="29">
        <f>VLOOKUP(D170,[1]Hoja1!$E:$H,4,0)</f>
        <v>0</v>
      </c>
      <c r="F170" s="3">
        <v>22111072</v>
      </c>
      <c r="G170" s="3">
        <v>0</v>
      </c>
      <c r="H170" s="3">
        <v>0</v>
      </c>
      <c r="I170" s="3">
        <v>0</v>
      </c>
      <c r="J170" s="29">
        <v>0</v>
      </c>
      <c r="K170" s="29">
        <v>22111072</v>
      </c>
      <c r="L170" s="10">
        <v>6003</v>
      </c>
      <c r="M170" s="4">
        <v>43966</v>
      </c>
    </row>
    <row r="171" spans="1:13" x14ac:dyDescent="0.25">
      <c r="A171" s="22">
        <v>43905.821527777778</v>
      </c>
      <c r="B171" s="23">
        <v>43906.70208333333</v>
      </c>
      <c r="C171" s="23">
        <v>43920.558333333334</v>
      </c>
      <c r="D171" s="2" t="s">
        <v>180</v>
      </c>
      <c r="E171" s="29">
        <f>VLOOKUP(D171,[1]Hoja1!$E:$H,4,0)</f>
        <v>0</v>
      </c>
      <c r="F171" s="3">
        <v>7112317</v>
      </c>
      <c r="G171" s="3">
        <v>0</v>
      </c>
      <c r="H171" s="3">
        <v>0</v>
      </c>
      <c r="I171" s="3">
        <v>0</v>
      </c>
      <c r="J171" s="29">
        <v>0</v>
      </c>
      <c r="K171" s="29">
        <v>7112317</v>
      </c>
      <c r="L171" s="10">
        <v>5878</v>
      </c>
      <c r="M171" s="4">
        <v>43936</v>
      </c>
    </row>
    <row r="172" spans="1:13" x14ac:dyDescent="0.25">
      <c r="A172" s="22">
        <v>43914.239583333336</v>
      </c>
      <c r="B172" s="23">
        <v>43914.85833333333</v>
      </c>
      <c r="C172" s="23">
        <v>43927.499305555553</v>
      </c>
      <c r="D172" s="2" t="s">
        <v>181</v>
      </c>
      <c r="E172" s="29">
        <f>VLOOKUP(D172,[1]Hoja1!$E:$H,4,0)</f>
        <v>0</v>
      </c>
      <c r="F172" s="3">
        <v>16524672</v>
      </c>
      <c r="G172" s="3">
        <v>0</v>
      </c>
      <c r="H172" s="3">
        <v>0</v>
      </c>
      <c r="I172" s="3">
        <v>0</v>
      </c>
      <c r="J172" s="29">
        <v>0</v>
      </c>
      <c r="K172" s="29">
        <v>16524672</v>
      </c>
      <c r="L172" s="10">
        <v>5878</v>
      </c>
      <c r="M172" s="4">
        <v>43936</v>
      </c>
    </row>
    <row r="173" spans="1:13" x14ac:dyDescent="0.25">
      <c r="A173" s="22">
        <v>43923.412499999999</v>
      </c>
      <c r="B173" s="23">
        <v>43936.397916666669</v>
      </c>
      <c r="C173" s="23">
        <v>43936.397916666669</v>
      </c>
      <c r="D173" s="2" t="s">
        <v>182</v>
      </c>
      <c r="E173" s="29">
        <f>VLOOKUP(D173,[1]Hoja1!$E:$H,4,0)</f>
        <v>0</v>
      </c>
      <c r="F173" s="3">
        <v>57600</v>
      </c>
      <c r="G173" s="3">
        <v>0</v>
      </c>
      <c r="H173" s="3">
        <v>0</v>
      </c>
      <c r="I173" s="3">
        <v>0</v>
      </c>
      <c r="J173" s="29">
        <v>0</v>
      </c>
      <c r="K173" s="29">
        <v>57600</v>
      </c>
      <c r="L173" s="10">
        <v>6003</v>
      </c>
      <c r="M173" s="4">
        <v>43966</v>
      </c>
    </row>
    <row r="174" spans="1:13" x14ac:dyDescent="0.25">
      <c r="A174" s="22">
        <v>43925.948611111111</v>
      </c>
      <c r="B174" s="23">
        <v>43930.844444444447</v>
      </c>
      <c r="C174" s="23">
        <v>43945.479166666664</v>
      </c>
      <c r="D174" s="2" t="s">
        <v>183</v>
      </c>
      <c r="E174" s="29">
        <f>VLOOKUP(D174,[1]Hoja1!$E:$H,4,0)</f>
        <v>0</v>
      </c>
      <c r="F174" s="3">
        <v>60215388</v>
      </c>
      <c r="G174" s="3">
        <v>589300</v>
      </c>
      <c r="H174" s="3">
        <v>0</v>
      </c>
      <c r="I174" s="3">
        <v>0</v>
      </c>
      <c r="J174" s="29">
        <v>0</v>
      </c>
      <c r="K174" s="29">
        <v>59626088</v>
      </c>
      <c r="L174" s="10">
        <v>6003</v>
      </c>
      <c r="M174" s="4">
        <v>43966</v>
      </c>
    </row>
    <row r="175" spans="1:13" x14ac:dyDescent="0.25">
      <c r="A175" s="22">
        <v>43945.652083333334</v>
      </c>
      <c r="B175" s="23">
        <v>43947.179861111108</v>
      </c>
      <c r="C175" s="23">
        <v>43947.180555555555</v>
      </c>
      <c r="D175" s="2" t="s">
        <v>184</v>
      </c>
      <c r="E175" s="29">
        <f>VLOOKUP(D175,[1]Hoja1!$E:$H,4,0)</f>
        <v>0</v>
      </c>
      <c r="F175" s="3">
        <v>270000</v>
      </c>
      <c r="G175" s="3">
        <v>0</v>
      </c>
      <c r="H175" s="3">
        <v>0</v>
      </c>
      <c r="I175" s="3">
        <v>0</v>
      </c>
      <c r="J175" s="29">
        <v>0</v>
      </c>
      <c r="K175" s="29">
        <v>270000</v>
      </c>
      <c r="L175" s="10">
        <v>6977</v>
      </c>
      <c r="M175" s="4">
        <v>44146</v>
      </c>
    </row>
    <row r="176" spans="1:13" x14ac:dyDescent="0.25">
      <c r="A176" s="22">
        <v>43950.840277777781</v>
      </c>
      <c r="B176" s="23">
        <v>43951.865972222222</v>
      </c>
      <c r="C176" s="23">
        <v>43964.50277777778</v>
      </c>
      <c r="D176" s="2" t="s">
        <v>185</v>
      </c>
      <c r="E176" s="29">
        <f>VLOOKUP(D176,[1]Hoja1!$E:$H,4,0)</f>
        <v>0</v>
      </c>
      <c r="F176" s="3">
        <v>7782830</v>
      </c>
      <c r="G176" s="3">
        <v>0</v>
      </c>
      <c r="H176" s="3">
        <v>0</v>
      </c>
      <c r="I176" s="3">
        <v>0</v>
      </c>
      <c r="J176" s="29">
        <v>0</v>
      </c>
      <c r="K176" s="29">
        <v>7782830</v>
      </c>
      <c r="L176" s="10">
        <v>6147</v>
      </c>
      <c r="M176" s="4">
        <v>43993</v>
      </c>
    </row>
    <row r="177" spans="1:13" x14ac:dyDescent="0.25">
      <c r="A177" s="22">
        <v>43953.460416666669</v>
      </c>
      <c r="B177" s="23">
        <v>43956.867361111108</v>
      </c>
      <c r="C177" s="23">
        <v>43964.663888888892</v>
      </c>
      <c r="D177" s="2" t="s">
        <v>186</v>
      </c>
      <c r="E177" s="29">
        <f>VLOOKUP(D177,[1]Hoja1!$E:$H,4,0)</f>
        <v>0</v>
      </c>
      <c r="F177" s="3">
        <v>13004886</v>
      </c>
      <c r="G177" s="3">
        <v>0</v>
      </c>
      <c r="H177" s="3">
        <v>0</v>
      </c>
      <c r="I177" s="3">
        <v>0</v>
      </c>
      <c r="J177" s="29">
        <v>0</v>
      </c>
      <c r="K177" s="29">
        <v>13004886</v>
      </c>
      <c r="L177" s="10">
        <v>6147</v>
      </c>
      <c r="M177" s="4">
        <v>43993</v>
      </c>
    </row>
    <row r="178" spans="1:13" x14ac:dyDescent="0.25">
      <c r="A178" s="22">
        <v>43966.511805555558</v>
      </c>
      <c r="B178" s="23">
        <v>43966.6875</v>
      </c>
      <c r="C178" s="23">
        <v>44042.668749999997</v>
      </c>
      <c r="D178" s="2" t="s">
        <v>187</v>
      </c>
      <c r="E178" s="29">
        <f>VLOOKUP(D178,[1]Hoja1!$E:$H,4,0)</f>
        <v>0</v>
      </c>
      <c r="F178" s="3">
        <v>230000</v>
      </c>
      <c r="G178" s="3">
        <v>0</v>
      </c>
      <c r="H178" s="3">
        <v>0</v>
      </c>
      <c r="I178" s="3">
        <v>0</v>
      </c>
      <c r="J178" s="29">
        <v>0</v>
      </c>
      <c r="K178" s="29">
        <v>230000</v>
      </c>
      <c r="L178" s="10">
        <v>6476</v>
      </c>
      <c r="M178" s="4">
        <v>44057</v>
      </c>
    </row>
    <row r="179" spans="1:13" x14ac:dyDescent="0.25">
      <c r="A179" s="22">
        <v>43970.839583333334</v>
      </c>
      <c r="B179" s="23">
        <v>43971.84097222222</v>
      </c>
      <c r="C179" s="23">
        <v>44383.705555555556</v>
      </c>
      <c r="D179" s="2" t="s">
        <v>188</v>
      </c>
      <c r="E179" s="29">
        <f>VLOOKUP(D179,[1]Hoja1!$E:$H,4,0)</f>
        <v>0</v>
      </c>
      <c r="F179" s="3">
        <v>165000</v>
      </c>
      <c r="G179" s="3">
        <v>0</v>
      </c>
      <c r="H179" s="3">
        <v>0</v>
      </c>
      <c r="I179" s="3">
        <v>0</v>
      </c>
      <c r="J179" s="29">
        <v>0</v>
      </c>
      <c r="K179" s="29">
        <v>165000</v>
      </c>
      <c r="L179" s="10">
        <v>8786</v>
      </c>
      <c r="M179" s="4">
        <v>44391</v>
      </c>
    </row>
    <row r="180" spans="1:13" x14ac:dyDescent="0.25">
      <c r="A180" s="22">
        <v>43956.361805555556</v>
      </c>
      <c r="B180" s="23">
        <v>43956.865972222222</v>
      </c>
      <c r="C180" s="23">
        <v>44364.445833333331</v>
      </c>
      <c r="D180" s="2" t="s">
        <v>189</v>
      </c>
      <c r="E180" s="29">
        <f>VLOOKUP(D180,[1]Hoja1!$E:$H,4,0)</f>
        <v>0</v>
      </c>
      <c r="F180" s="3">
        <v>165000</v>
      </c>
      <c r="G180" s="3">
        <v>0</v>
      </c>
      <c r="H180" s="3">
        <v>0</v>
      </c>
      <c r="I180" s="3">
        <v>0</v>
      </c>
      <c r="J180" s="29">
        <v>0</v>
      </c>
      <c r="K180" s="29">
        <v>165000</v>
      </c>
      <c r="L180" s="10">
        <v>8786</v>
      </c>
      <c r="M180" s="4">
        <v>44391</v>
      </c>
    </row>
    <row r="181" spans="1:13" x14ac:dyDescent="0.25">
      <c r="A181" s="22">
        <v>43975.218055555553</v>
      </c>
      <c r="B181" s="23">
        <v>43981.753472222219</v>
      </c>
      <c r="C181" s="23">
        <v>44000.46597222222</v>
      </c>
      <c r="D181" s="2" t="s">
        <v>190</v>
      </c>
      <c r="E181" s="29">
        <f>VLOOKUP(D181,[1]Hoja1!$E:$H,4,0)</f>
        <v>0</v>
      </c>
      <c r="F181" s="3">
        <v>170622195</v>
      </c>
      <c r="G181" s="3">
        <v>130897494</v>
      </c>
      <c r="H181" s="3">
        <v>869851</v>
      </c>
      <c r="I181" s="3">
        <v>0</v>
      </c>
      <c r="J181" s="29">
        <v>0</v>
      </c>
      <c r="K181" s="29">
        <v>38854850</v>
      </c>
      <c r="L181" s="10">
        <v>6977</v>
      </c>
      <c r="M181" s="4">
        <v>44146</v>
      </c>
    </row>
    <row r="182" spans="1:13" x14ac:dyDescent="0.25">
      <c r="A182" s="22">
        <v>43987.263194444444</v>
      </c>
      <c r="B182" s="23">
        <v>43987.67083333333</v>
      </c>
      <c r="C182" s="23">
        <v>44012.594444444447</v>
      </c>
      <c r="D182" s="2" t="s">
        <v>191</v>
      </c>
      <c r="E182" s="29">
        <f>VLOOKUP(D182,[1]Hoja1!$E:$H,4,0)</f>
        <v>0</v>
      </c>
      <c r="F182" s="3">
        <v>15713867</v>
      </c>
      <c r="G182" s="3">
        <v>0</v>
      </c>
      <c r="H182" s="3">
        <v>0</v>
      </c>
      <c r="I182" s="3">
        <v>0</v>
      </c>
      <c r="J182" s="29">
        <v>0</v>
      </c>
      <c r="K182" s="29">
        <v>15713867</v>
      </c>
      <c r="L182" s="10">
        <v>6309</v>
      </c>
      <c r="M182" s="4">
        <v>44028</v>
      </c>
    </row>
    <row r="183" spans="1:13" x14ac:dyDescent="0.25">
      <c r="A183" s="22">
        <v>43996.71597222222</v>
      </c>
      <c r="B183" s="23">
        <v>44000.033333333333</v>
      </c>
      <c r="C183" s="23">
        <v>44015.557638888888</v>
      </c>
      <c r="D183" s="2" t="s">
        <v>192</v>
      </c>
      <c r="E183" s="29">
        <f>VLOOKUP(D183,[1]Hoja1!$E:$H,4,0)</f>
        <v>0</v>
      </c>
      <c r="F183" s="3">
        <v>7675197</v>
      </c>
      <c r="G183" s="3">
        <v>0</v>
      </c>
      <c r="H183" s="3">
        <v>0</v>
      </c>
      <c r="I183" s="3">
        <v>0</v>
      </c>
      <c r="J183" s="29">
        <v>0</v>
      </c>
      <c r="K183" s="29">
        <v>7675197</v>
      </c>
      <c r="L183" s="10">
        <v>6309</v>
      </c>
      <c r="M183" s="4">
        <v>44028</v>
      </c>
    </row>
    <row r="184" spans="1:13" x14ac:dyDescent="0.25">
      <c r="A184" s="22">
        <v>43998.423611111109</v>
      </c>
      <c r="B184" s="23">
        <v>44001.469444444447</v>
      </c>
      <c r="C184" s="23">
        <v>44009.53402777778</v>
      </c>
      <c r="D184" s="2" t="s">
        <v>193</v>
      </c>
      <c r="E184" s="29">
        <f>VLOOKUP(D184,[1]Hoja1!$E:$H,4,0)</f>
        <v>0</v>
      </c>
      <c r="F184" s="3">
        <v>1304658</v>
      </c>
      <c r="G184" s="3">
        <v>0</v>
      </c>
      <c r="H184" s="3">
        <v>0</v>
      </c>
      <c r="I184" s="3">
        <v>0</v>
      </c>
      <c r="J184" s="29">
        <v>0</v>
      </c>
      <c r="K184" s="29">
        <v>1304658</v>
      </c>
      <c r="L184" s="10">
        <v>6309</v>
      </c>
      <c r="M184" s="4">
        <v>44028</v>
      </c>
    </row>
    <row r="185" spans="1:13" x14ac:dyDescent="0.25">
      <c r="A185" s="22">
        <v>44000.977777777778</v>
      </c>
      <c r="B185" s="23">
        <v>44013.913888888892</v>
      </c>
      <c r="C185" s="23">
        <v>44021.661805555559</v>
      </c>
      <c r="D185" s="2" t="s">
        <v>194</v>
      </c>
      <c r="E185" s="29">
        <f>VLOOKUP(D185,[1]Hoja1!$E:$H,4,0)</f>
        <v>0</v>
      </c>
      <c r="F185" s="3">
        <v>17132514</v>
      </c>
      <c r="G185" s="3">
        <v>0</v>
      </c>
      <c r="H185" s="3">
        <v>0</v>
      </c>
      <c r="I185" s="3">
        <v>0</v>
      </c>
      <c r="J185" s="29">
        <v>0</v>
      </c>
      <c r="K185" s="29">
        <v>17132514</v>
      </c>
      <c r="L185" s="10">
        <v>6309</v>
      </c>
      <c r="M185" s="4">
        <v>44028</v>
      </c>
    </row>
    <row r="186" spans="1:13" x14ac:dyDescent="0.25">
      <c r="A186" s="22">
        <v>43991.881944444445</v>
      </c>
      <c r="B186" s="23">
        <v>43994.624305555553</v>
      </c>
      <c r="C186" s="23">
        <v>44007.470138888886</v>
      </c>
      <c r="D186" s="2" t="s">
        <v>195</v>
      </c>
      <c r="E186" s="29">
        <f>VLOOKUP(D186,[1]Hoja1!$E:$H,4,0)</f>
        <v>0</v>
      </c>
      <c r="F186" s="3">
        <v>2262600</v>
      </c>
      <c r="G186" s="3">
        <v>0</v>
      </c>
      <c r="H186" s="3">
        <v>0</v>
      </c>
      <c r="I186" s="3">
        <v>0</v>
      </c>
      <c r="J186" s="29">
        <v>0</v>
      </c>
      <c r="K186" s="29">
        <v>2262600</v>
      </c>
      <c r="L186" s="10">
        <v>6477</v>
      </c>
      <c r="M186" s="4">
        <v>44057</v>
      </c>
    </row>
    <row r="187" spans="1:13" x14ac:dyDescent="0.25">
      <c r="A187" s="22">
        <v>44008.418749999997</v>
      </c>
      <c r="B187" s="23">
        <v>44013.501388888886</v>
      </c>
      <c r="C187" s="23">
        <v>44013.501388888886</v>
      </c>
      <c r="D187" s="2" t="s">
        <v>196</v>
      </c>
      <c r="E187" s="29">
        <f>VLOOKUP(D187,[1]Hoja1!$E:$H,4,0)</f>
        <v>0</v>
      </c>
      <c r="F187" s="3">
        <v>270000</v>
      </c>
      <c r="G187" s="3">
        <v>0</v>
      </c>
      <c r="H187" s="3">
        <v>165000</v>
      </c>
      <c r="I187" s="3">
        <v>0</v>
      </c>
      <c r="J187" s="29">
        <v>0</v>
      </c>
      <c r="K187" s="29">
        <v>105000</v>
      </c>
      <c r="L187" s="10">
        <v>6977</v>
      </c>
      <c r="M187" s="4">
        <v>44146</v>
      </c>
    </row>
    <row r="188" spans="1:13" x14ac:dyDescent="0.25">
      <c r="A188" s="22">
        <v>44010.646527777775</v>
      </c>
      <c r="B188" s="23">
        <v>44021.130555555559</v>
      </c>
      <c r="C188" s="23">
        <v>44026.615972222222</v>
      </c>
      <c r="D188" s="2" t="s">
        <v>197</v>
      </c>
      <c r="E188" s="29">
        <f>VLOOKUP(D188,[1]Hoja1!$E:$H,4,0)</f>
        <v>0</v>
      </c>
      <c r="F188" s="3">
        <v>24562821</v>
      </c>
      <c r="G188" s="3">
        <v>0</v>
      </c>
      <c r="H188" s="3">
        <v>0</v>
      </c>
      <c r="I188" s="3">
        <v>0</v>
      </c>
      <c r="J188" s="29">
        <v>0</v>
      </c>
      <c r="K188" s="29">
        <v>24562821</v>
      </c>
      <c r="L188" s="10">
        <v>6476</v>
      </c>
      <c r="M188" s="4">
        <v>44057</v>
      </c>
    </row>
    <row r="189" spans="1:13" x14ac:dyDescent="0.25">
      <c r="A189" s="22">
        <v>43995.765972222223</v>
      </c>
      <c r="B189" s="23">
        <v>43997.415277777778</v>
      </c>
      <c r="C189" s="23">
        <v>44014.556250000001</v>
      </c>
      <c r="D189" s="2" t="s">
        <v>198</v>
      </c>
      <c r="E189" s="29">
        <f>VLOOKUP(D189,[1]Hoja1!$E:$H,4,0)</f>
        <v>0</v>
      </c>
      <c r="F189" s="3">
        <v>1844929</v>
      </c>
      <c r="G189" s="3">
        <v>0</v>
      </c>
      <c r="H189" s="3">
        <v>0</v>
      </c>
      <c r="I189" s="3">
        <v>0</v>
      </c>
      <c r="J189" s="29">
        <v>0</v>
      </c>
      <c r="K189" s="29">
        <v>1844929</v>
      </c>
      <c r="L189" s="10">
        <v>6309</v>
      </c>
      <c r="M189" s="4">
        <v>44028</v>
      </c>
    </row>
    <row r="190" spans="1:13" x14ac:dyDescent="0.25">
      <c r="A190" s="22">
        <v>44020.603472222225</v>
      </c>
      <c r="B190" s="23">
        <v>44021.406944444447</v>
      </c>
      <c r="C190" s="23">
        <v>44362.612500000003</v>
      </c>
      <c r="D190" s="2" t="s">
        <v>199</v>
      </c>
      <c r="E190" s="29">
        <f>VLOOKUP(D190,[1]Hoja1!$E:$H,4,0)</f>
        <v>0</v>
      </c>
      <c r="F190" s="3">
        <v>165000</v>
      </c>
      <c r="G190" s="3">
        <v>0</v>
      </c>
      <c r="H190" s="3">
        <v>0</v>
      </c>
      <c r="I190" s="3">
        <v>0</v>
      </c>
      <c r="J190" s="29">
        <v>0</v>
      </c>
      <c r="K190" s="29">
        <v>165000</v>
      </c>
      <c r="L190" s="10">
        <v>8864</v>
      </c>
      <c r="M190" s="4">
        <v>44392</v>
      </c>
    </row>
    <row r="191" spans="1:13" x14ac:dyDescent="0.25">
      <c r="A191" s="22">
        <v>44020.664583333331</v>
      </c>
      <c r="B191" s="23">
        <v>44021.381944444445</v>
      </c>
      <c r="C191" s="23">
        <v>44362.581250000003</v>
      </c>
      <c r="D191" s="2" t="s">
        <v>200</v>
      </c>
      <c r="E191" s="29">
        <f>VLOOKUP(D191,[1]Hoja1!$E:$H,4,0)</f>
        <v>0</v>
      </c>
      <c r="F191" s="3">
        <v>165000</v>
      </c>
      <c r="G191" s="3">
        <v>0</v>
      </c>
      <c r="H191" s="3">
        <v>0</v>
      </c>
      <c r="I191" s="3">
        <v>0</v>
      </c>
      <c r="J191" s="29">
        <v>0</v>
      </c>
      <c r="K191" s="29">
        <v>165000</v>
      </c>
      <c r="L191" s="10">
        <v>8864</v>
      </c>
      <c r="M191" s="4">
        <v>44392</v>
      </c>
    </row>
    <row r="192" spans="1:13" x14ac:dyDescent="0.25">
      <c r="A192" s="22">
        <v>44024.031944444447</v>
      </c>
      <c r="B192" s="23">
        <v>44025.645833333336</v>
      </c>
      <c r="C192" s="23">
        <v>44028.762499999997</v>
      </c>
      <c r="D192" s="2" t="s">
        <v>201</v>
      </c>
      <c r="E192" s="29">
        <f>VLOOKUP(D192,[1]Hoja1!$E:$H,4,0)</f>
        <v>0</v>
      </c>
      <c r="F192" s="3">
        <v>24644839</v>
      </c>
      <c r="G192" s="3">
        <v>0</v>
      </c>
      <c r="H192" s="3">
        <v>0</v>
      </c>
      <c r="I192" s="3">
        <v>0</v>
      </c>
      <c r="J192" s="29">
        <v>0</v>
      </c>
      <c r="K192" s="29">
        <v>24644839</v>
      </c>
      <c r="L192" s="10">
        <v>6476</v>
      </c>
      <c r="M192" s="4">
        <v>44057</v>
      </c>
    </row>
    <row r="193" spans="1:13" x14ac:dyDescent="0.25">
      <c r="A193" s="22">
        <v>44025.743750000001</v>
      </c>
      <c r="B193" s="23">
        <v>44028.698611111111</v>
      </c>
      <c r="C193" s="23">
        <v>44114.456944444442</v>
      </c>
      <c r="D193" s="2" t="s">
        <v>202</v>
      </c>
      <c r="E193" s="29">
        <f>VLOOKUP(D193,[1]Hoja1!$E:$H,4,0)</f>
        <v>0</v>
      </c>
      <c r="F193" s="3">
        <v>65000</v>
      </c>
      <c r="G193" s="3">
        <v>0</v>
      </c>
      <c r="H193" s="3">
        <v>0</v>
      </c>
      <c r="I193" s="3">
        <v>0</v>
      </c>
      <c r="J193" s="29">
        <v>0</v>
      </c>
      <c r="K193" s="29">
        <v>65000</v>
      </c>
      <c r="L193" s="10">
        <v>6977</v>
      </c>
      <c r="M193" s="4">
        <v>44146</v>
      </c>
    </row>
    <row r="194" spans="1:13" x14ac:dyDescent="0.25">
      <c r="A194" s="22">
        <v>44029.772916666669</v>
      </c>
      <c r="B194" s="23">
        <v>44029.786805555559</v>
      </c>
      <c r="C194" s="23">
        <v>44267.709722222222</v>
      </c>
      <c r="D194" s="2" t="s">
        <v>203</v>
      </c>
      <c r="E194" s="29">
        <f>VLOOKUP(D194,[1]Hoja1!$E:$H,4,0)</f>
        <v>0</v>
      </c>
      <c r="F194" s="3">
        <v>165000</v>
      </c>
      <c r="G194" s="3">
        <v>0</v>
      </c>
      <c r="H194" s="3">
        <v>0</v>
      </c>
      <c r="I194" s="3">
        <v>0</v>
      </c>
      <c r="J194" s="29">
        <v>0</v>
      </c>
      <c r="K194" s="29">
        <v>165000</v>
      </c>
      <c r="L194" s="10">
        <v>8133</v>
      </c>
      <c r="M194" s="4">
        <v>44319</v>
      </c>
    </row>
    <row r="195" spans="1:13" x14ac:dyDescent="0.25">
      <c r="A195" s="22">
        <v>44033.486805555556</v>
      </c>
      <c r="B195" s="23">
        <v>44033.61041666667</v>
      </c>
      <c r="C195" s="23">
        <v>44114.418055555558</v>
      </c>
      <c r="D195" s="2" t="s">
        <v>204</v>
      </c>
      <c r="E195" s="29">
        <f>VLOOKUP(D195,[1]Hoja1!$E:$H,4,0)</f>
        <v>0</v>
      </c>
      <c r="F195" s="3">
        <v>89300</v>
      </c>
      <c r="G195" s="3">
        <v>0</v>
      </c>
      <c r="H195" s="3">
        <v>0</v>
      </c>
      <c r="I195" s="3">
        <v>0</v>
      </c>
      <c r="J195" s="29">
        <v>0</v>
      </c>
      <c r="K195" s="29">
        <v>89300</v>
      </c>
      <c r="L195" s="10">
        <v>6977</v>
      </c>
      <c r="M195" s="4">
        <v>44146</v>
      </c>
    </row>
    <row r="196" spans="1:13" x14ac:dyDescent="0.25">
      <c r="A196" s="22">
        <v>44036.888194444444</v>
      </c>
      <c r="B196" s="23">
        <v>44037.088888888888</v>
      </c>
      <c r="C196" s="23">
        <v>44790.48333333333</v>
      </c>
      <c r="D196" s="2" t="s">
        <v>205</v>
      </c>
      <c r="E196" s="29">
        <f>VLOOKUP(D196,[1]Hoja1!$E:$H,4,0)</f>
        <v>0</v>
      </c>
      <c r="F196" s="3">
        <v>65000</v>
      </c>
      <c r="G196" s="3">
        <v>0</v>
      </c>
      <c r="H196" s="3">
        <v>0</v>
      </c>
      <c r="I196" s="3">
        <v>0</v>
      </c>
      <c r="J196" s="29">
        <v>0</v>
      </c>
      <c r="K196" s="29">
        <v>65000</v>
      </c>
      <c r="L196" s="10">
        <v>12908</v>
      </c>
      <c r="M196" s="4">
        <v>44818</v>
      </c>
    </row>
    <row r="197" spans="1:13" x14ac:dyDescent="0.25">
      <c r="A197" s="22">
        <v>44044.213194444441</v>
      </c>
      <c r="B197" s="23">
        <v>44045.869444444441</v>
      </c>
      <c r="C197" s="23">
        <v>44057.381944444445</v>
      </c>
      <c r="D197" s="2" t="s">
        <v>206</v>
      </c>
      <c r="E197" s="29">
        <f>VLOOKUP(D197,[1]Hoja1!$E:$H,4,0)</f>
        <v>0</v>
      </c>
      <c r="F197" s="3">
        <v>3221181</v>
      </c>
      <c r="G197" s="3">
        <v>0</v>
      </c>
      <c r="H197" s="3">
        <v>0</v>
      </c>
      <c r="I197" s="3">
        <v>0</v>
      </c>
      <c r="J197" s="29">
        <v>0</v>
      </c>
      <c r="K197" s="29">
        <v>3221181</v>
      </c>
      <c r="L197" s="10">
        <v>6634</v>
      </c>
      <c r="M197" s="4">
        <v>44089</v>
      </c>
    </row>
    <row r="198" spans="1:13" x14ac:dyDescent="0.25">
      <c r="A198" s="22">
        <v>44045.625694444447</v>
      </c>
      <c r="B198" s="23">
        <v>44049.763888888891</v>
      </c>
      <c r="C198" s="23">
        <v>44098.526388888888</v>
      </c>
      <c r="D198" s="2" t="s">
        <v>207</v>
      </c>
      <c r="E198" s="29">
        <f>VLOOKUP(D198,[1]Hoja1!$E:$H,4,0)</f>
        <v>0</v>
      </c>
      <c r="F198" s="3">
        <v>425554</v>
      </c>
      <c r="G198" s="3">
        <v>0</v>
      </c>
      <c r="H198" s="3">
        <v>0</v>
      </c>
      <c r="I198" s="3">
        <v>0</v>
      </c>
      <c r="J198" s="29">
        <v>0</v>
      </c>
      <c r="K198" s="29">
        <v>425554</v>
      </c>
      <c r="L198" s="10">
        <v>6793</v>
      </c>
      <c r="M198" s="4">
        <v>44118</v>
      </c>
    </row>
    <row r="199" spans="1:13" x14ac:dyDescent="0.25">
      <c r="A199" s="22">
        <v>44027.275000000001</v>
      </c>
      <c r="B199" s="23">
        <v>44027.599305555559</v>
      </c>
      <c r="C199" s="23">
        <v>44046.443749999999</v>
      </c>
      <c r="D199" s="2" t="s">
        <v>208</v>
      </c>
      <c r="E199" s="29">
        <f>VLOOKUP(D199,[1]Hoja1!$E:$H,4,0)</f>
        <v>0</v>
      </c>
      <c r="F199" s="3">
        <v>16913450</v>
      </c>
      <c r="G199" s="3">
        <v>0</v>
      </c>
      <c r="H199" s="3">
        <v>0</v>
      </c>
      <c r="I199" s="3">
        <v>0</v>
      </c>
      <c r="J199" s="29">
        <v>0</v>
      </c>
      <c r="K199" s="29">
        <v>16913450</v>
      </c>
      <c r="L199" s="10">
        <v>6476</v>
      </c>
      <c r="M199" s="4">
        <v>44057</v>
      </c>
    </row>
    <row r="200" spans="1:13" x14ac:dyDescent="0.25">
      <c r="A200" s="22">
        <v>44069.309027777781</v>
      </c>
      <c r="B200" s="23">
        <v>44069.502083333333</v>
      </c>
      <c r="C200" s="23">
        <v>44104.686805555553</v>
      </c>
      <c r="D200" s="2" t="s">
        <v>209</v>
      </c>
      <c r="E200" s="29">
        <f>VLOOKUP(D200,[1]Hoja1!$E:$H,4,0)</f>
        <v>0</v>
      </c>
      <c r="F200" s="3">
        <v>400000</v>
      </c>
      <c r="G200" s="3">
        <v>0</v>
      </c>
      <c r="H200" s="3">
        <v>183006</v>
      </c>
      <c r="I200" s="3">
        <v>0</v>
      </c>
      <c r="J200" s="29">
        <v>0</v>
      </c>
      <c r="K200" s="29">
        <v>216994</v>
      </c>
      <c r="L200" s="10">
        <v>6794</v>
      </c>
      <c r="M200" s="4">
        <v>44118</v>
      </c>
    </row>
    <row r="201" spans="1:13" x14ac:dyDescent="0.25">
      <c r="A201" s="22">
        <v>44065.470138888886</v>
      </c>
      <c r="B201" s="23">
        <v>44067.75</v>
      </c>
      <c r="C201" s="23">
        <v>44073.660416666666</v>
      </c>
      <c r="D201" s="2" t="s">
        <v>210</v>
      </c>
      <c r="E201" s="29">
        <f>VLOOKUP(D201,[1]Hoja1!$E:$H,4,0)</f>
        <v>0</v>
      </c>
      <c r="F201" s="3">
        <v>820300</v>
      </c>
      <c r="G201" s="3">
        <v>0</v>
      </c>
      <c r="H201" s="3">
        <v>0</v>
      </c>
      <c r="I201" s="3">
        <v>0</v>
      </c>
      <c r="J201" s="29">
        <v>0</v>
      </c>
      <c r="K201" s="29">
        <v>820300</v>
      </c>
      <c r="L201" s="10">
        <v>6634</v>
      </c>
      <c r="M201" s="4">
        <v>44089</v>
      </c>
    </row>
    <row r="202" spans="1:13" x14ac:dyDescent="0.25">
      <c r="A202" s="22">
        <v>44057.554166666669</v>
      </c>
      <c r="B202" s="23">
        <v>44058.834722222222</v>
      </c>
      <c r="C202" s="23">
        <v>44074.495138888888</v>
      </c>
      <c r="D202" s="2" t="s">
        <v>211</v>
      </c>
      <c r="E202" s="29">
        <f>VLOOKUP(D202,[1]Hoja1!$E:$H,4,0)</f>
        <v>0</v>
      </c>
      <c r="F202" s="3">
        <v>5228900</v>
      </c>
      <c r="G202" s="3">
        <v>0</v>
      </c>
      <c r="H202" s="3">
        <v>0</v>
      </c>
      <c r="I202" s="3">
        <v>0</v>
      </c>
      <c r="J202" s="29">
        <v>0</v>
      </c>
      <c r="K202" s="29">
        <v>5228900</v>
      </c>
      <c r="L202" s="10">
        <v>6634</v>
      </c>
      <c r="M202" s="4">
        <v>44089</v>
      </c>
    </row>
    <row r="203" spans="1:13" x14ac:dyDescent="0.25">
      <c r="A203" s="22">
        <v>44075.423611111109</v>
      </c>
      <c r="B203" s="23">
        <v>44079.675694444442</v>
      </c>
      <c r="C203" s="23">
        <v>44088.560416666667</v>
      </c>
      <c r="D203" s="2" t="s">
        <v>212</v>
      </c>
      <c r="E203" s="29">
        <f>VLOOKUP(D203,[1]Hoja1!$E:$H,4,0)</f>
        <v>0</v>
      </c>
      <c r="F203" s="3">
        <v>1724441</v>
      </c>
      <c r="G203" s="3">
        <v>0</v>
      </c>
      <c r="H203" s="3">
        <v>0</v>
      </c>
      <c r="I203" s="3">
        <v>0</v>
      </c>
      <c r="J203" s="29">
        <v>0</v>
      </c>
      <c r="K203" s="29">
        <v>1724441</v>
      </c>
      <c r="L203" s="10">
        <v>6793</v>
      </c>
      <c r="M203" s="4">
        <v>44118</v>
      </c>
    </row>
    <row r="204" spans="1:13" x14ac:dyDescent="0.25">
      <c r="A204" s="22">
        <v>44076.854166666664</v>
      </c>
      <c r="B204" s="23">
        <v>44076.883333333331</v>
      </c>
      <c r="C204" s="23">
        <v>44099.381944444445</v>
      </c>
      <c r="D204" s="2" t="s">
        <v>213</v>
      </c>
      <c r="E204" s="29">
        <f>VLOOKUP(D204,[1]Hoja1!$E:$H,4,0)</f>
        <v>0</v>
      </c>
      <c r="F204" s="3">
        <v>465000</v>
      </c>
      <c r="G204" s="3">
        <v>0</v>
      </c>
      <c r="H204" s="3">
        <v>248006</v>
      </c>
      <c r="I204" s="3">
        <v>0</v>
      </c>
      <c r="J204" s="29">
        <v>0</v>
      </c>
      <c r="K204" s="29">
        <v>216994</v>
      </c>
      <c r="L204" s="10">
        <v>6793</v>
      </c>
      <c r="M204" s="4">
        <v>44118</v>
      </c>
    </row>
    <row r="205" spans="1:13" x14ac:dyDescent="0.25">
      <c r="A205" s="22">
        <v>44078.345138888886</v>
      </c>
      <c r="B205" s="23">
        <v>44078.397916666669</v>
      </c>
      <c r="C205" s="23">
        <v>44102.45208333333</v>
      </c>
      <c r="D205" s="2" t="s">
        <v>214</v>
      </c>
      <c r="E205" s="29">
        <f>VLOOKUP(D205,[1]Hoja1!$E:$H,4,0)</f>
        <v>0</v>
      </c>
      <c r="F205" s="3">
        <v>465000</v>
      </c>
      <c r="G205" s="3">
        <v>0</v>
      </c>
      <c r="H205" s="3">
        <v>248006</v>
      </c>
      <c r="I205" s="3">
        <v>0</v>
      </c>
      <c r="J205" s="29">
        <v>0</v>
      </c>
      <c r="K205" s="29">
        <v>216994</v>
      </c>
      <c r="L205" s="10">
        <v>6793</v>
      </c>
      <c r="M205" s="4">
        <v>44118</v>
      </c>
    </row>
    <row r="206" spans="1:13" x14ac:dyDescent="0.25">
      <c r="A206" s="22">
        <v>44084.315972222219</v>
      </c>
      <c r="B206" s="23">
        <v>44084.345833333333</v>
      </c>
      <c r="C206" s="23">
        <v>44099.351388888892</v>
      </c>
      <c r="D206" s="2" t="s">
        <v>215</v>
      </c>
      <c r="E206" s="29">
        <f>VLOOKUP(D206,[1]Hoja1!$E:$H,4,0)</f>
        <v>0</v>
      </c>
      <c r="F206" s="3">
        <v>465000</v>
      </c>
      <c r="G206" s="3">
        <v>0</v>
      </c>
      <c r="H206" s="3">
        <v>248006</v>
      </c>
      <c r="I206" s="3">
        <v>0</v>
      </c>
      <c r="J206" s="29">
        <v>0</v>
      </c>
      <c r="K206" s="29">
        <v>216994</v>
      </c>
      <c r="L206" s="10">
        <v>6793</v>
      </c>
      <c r="M206" s="4">
        <v>44118</v>
      </c>
    </row>
    <row r="207" spans="1:13" x14ac:dyDescent="0.25">
      <c r="A207" s="22">
        <v>44148.504166666666</v>
      </c>
      <c r="B207" s="23">
        <v>44156.522916666669</v>
      </c>
      <c r="C207" s="23">
        <v>44165.753472222219</v>
      </c>
      <c r="D207" s="2" t="s">
        <v>216</v>
      </c>
      <c r="E207" s="29">
        <f>VLOOKUP(D207,[1]Hoja1!$E:$H,4,0)</f>
        <v>0</v>
      </c>
      <c r="F207" s="3">
        <v>60437248</v>
      </c>
      <c r="G207" s="3">
        <v>0</v>
      </c>
      <c r="H207" s="3">
        <v>0</v>
      </c>
      <c r="I207" s="3">
        <v>0</v>
      </c>
      <c r="J207" s="29">
        <v>0</v>
      </c>
      <c r="K207" s="29">
        <v>60437248</v>
      </c>
      <c r="L207" s="10">
        <v>7225</v>
      </c>
      <c r="M207" s="4">
        <v>44176</v>
      </c>
    </row>
    <row r="208" spans="1:13" x14ac:dyDescent="0.25">
      <c r="A208" s="22">
        <v>44150.592361111114</v>
      </c>
      <c r="B208" s="23">
        <v>44150.666666666664</v>
      </c>
      <c r="C208" s="23">
        <v>44756.583333333336</v>
      </c>
      <c r="D208" s="2" t="s">
        <v>217</v>
      </c>
      <c r="E208" s="29">
        <f>VLOOKUP(D208,[1]Hoja1!$E:$H,4,0)</f>
        <v>0</v>
      </c>
      <c r="F208" s="3">
        <v>65700</v>
      </c>
      <c r="G208" s="3">
        <v>0</v>
      </c>
      <c r="H208" s="3">
        <v>0</v>
      </c>
      <c r="I208" s="3">
        <v>0</v>
      </c>
      <c r="J208" s="29">
        <v>0</v>
      </c>
      <c r="K208" s="29">
        <v>65700</v>
      </c>
      <c r="L208" s="10">
        <v>12651</v>
      </c>
      <c r="M208" s="4">
        <v>44785</v>
      </c>
    </row>
    <row r="209" spans="1:13" x14ac:dyDescent="0.25">
      <c r="A209" s="22">
        <v>44154.160416666666</v>
      </c>
      <c r="B209" s="23">
        <v>44154.305555555555</v>
      </c>
      <c r="C209" s="23">
        <v>44203.336805555555</v>
      </c>
      <c r="D209" s="2" t="s">
        <v>218</v>
      </c>
      <c r="E209" s="29">
        <f>VLOOKUP(D209,[1]Hoja1!$E:$H,4,0)</f>
        <v>0</v>
      </c>
      <c r="F209" s="3">
        <v>405848</v>
      </c>
      <c r="G209" s="3">
        <v>0</v>
      </c>
      <c r="H209" s="3">
        <v>80800</v>
      </c>
      <c r="I209" s="3">
        <v>0</v>
      </c>
      <c r="J209" s="29">
        <v>0</v>
      </c>
      <c r="K209" s="29">
        <v>325048</v>
      </c>
      <c r="L209" s="10">
        <v>9318</v>
      </c>
      <c r="M209" s="4">
        <v>44457</v>
      </c>
    </row>
    <row r="210" spans="1:13" x14ac:dyDescent="0.25">
      <c r="A210" s="22">
        <v>44154.486805555556</v>
      </c>
      <c r="B210" s="23">
        <v>44154.522222222222</v>
      </c>
      <c r="C210" s="23">
        <v>44531.593055555553</v>
      </c>
      <c r="D210" s="2" t="s">
        <v>219</v>
      </c>
      <c r="E210" s="29">
        <f>VLOOKUP(D210,[1]Hoja1!$E:$H,4,0)</f>
        <v>0</v>
      </c>
      <c r="F210" s="3">
        <v>65000</v>
      </c>
      <c r="G210" s="3">
        <v>0</v>
      </c>
      <c r="H210" s="3">
        <v>0</v>
      </c>
      <c r="I210" s="3">
        <v>0</v>
      </c>
      <c r="J210" s="29">
        <v>0</v>
      </c>
      <c r="K210" s="29">
        <v>65000</v>
      </c>
      <c r="L210" s="10">
        <v>10003</v>
      </c>
      <c r="M210" s="4">
        <v>44540</v>
      </c>
    </row>
    <row r="211" spans="1:13" x14ac:dyDescent="0.25">
      <c r="A211" s="22">
        <v>44158.324999999997</v>
      </c>
      <c r="B211" s="23">
        <v>44158.348611111112</v>
      </c>
      <c r="C211" s="23">
        <v>44235.443055555559</v>
      </c>
      <c r="D211" s="2" t="s">
        <v>220</v>
      </c>
      <c r="E211" s="29">
        <f>VLOOKUP(D211,[1]Hoja1!$E:$H,4,0)</f>
        <v>0</v>
      </c>
      <c r="F211" s="3">
        <v>65000</v>
      </c>
      <c r="G211" s="3">
        <v>0</v>
      </c>
      <c r="H211" s="3">
        <v>0</v>
      </c>
      <c r="I211" s="3">
        <v>0</v>
      </c>
      <c r="J211" s="29">
        <v>0</v>
      </c>
      <c r="K211" s="29">
        <v>65000</v>
      </c>
      <c r="L211" s="10">
        <v>7650</v>
      </c>
      <c r="M211" s="4">
        <v>44242</v>
      </c>
    </row>
    <row r="212" spans="1:13" x14ac:dyDescent="0.25">
      <c r="A212" s="22">
        <v>44160.354861111111</v>
      </c>
      <c r="B212" s="23">
        <v>44160.566666666666</v>
      </c>
      <c r="C212" s="23">
        <v>44235.454861111109</v>
      </c>
      <c r="D212" s="2" t="s">
        <v>221</v>
      </c>
      <c r="E212" s="29">
        <f>VLOOKUP(D212,[1]Hoja1!$E:$H,4,0)</f>
        <v>0</v>
      </c>
      <c r="F212" s="3">
        <v>65000</v>
      </c>
      <c r="G212" s="3">
        <v>0</v>
      </c>
      <c r="H212" s="3">
        <v>0</v>
      </c>
      <c r="I212" s="3">
        <v>0</v>
      </c>
      <c r="J212" s="29">
        <v>0</v>
      </c>
      <c r="K212" s="29">
        <v>65000</v>
      </c>
      <c r="L212" s="10">
        <v>7650</v>
      </c>
      <c r="M212" s="4">
        <v>44242</v>
      </c>
    </row>
    <row r="213" spans="1:13" x14ac:dyDescent="0.25">
      <c r="A213" s="22">
        <v>44148.504166666666</v>
      </c>
      <c r="B213" s="23">
        <v>44156.522916666669</v>
      </c>
      <c r="C213" s="23">
        <v>44168.628472222219</v>
      </c>
      <c r="D213" s="2" t="s">
        <v>222</v>
      </c>
      <c r="E213" s="29">
        <f>VLOOKUP(D213,[1]Hoja1!$E:$H,4,0)</f>
        <v>0</v>
      </c>
      <c r="F213" s="3">
        <v>1420000</v>
      </c>
      <c r="G213" s="3">
        <v>0</v>
      </c>
      <c r="H213" s="3">
        <v>0</v>
      </c>
      <c r="I213" s="3">
        <v>0</v>
      </c>
      <c r="J213" s="29">
        <v>0</v>
      </c>
      <c r="K213" s="29">
        <v>1420000</v>
      </c>
      <c r="L213" s="10">
        <v>7227</v>
      </c>
      <c r="M213" s="4">
        <v>44176</v>
      </c>
    </row>
    <row r="214" spans="1:13" x14ac:dyDescent="0.25">
      <c r="A214" s="22">
        <v>44169.561805555553</v>
      </c>
      <c r="B214" s="23">
        <v>44169.59097222222</v>
      </c>
      <c r="C214" s="23">
        <v>44253.654861111114</v>
      </c>
      <c r="D214" s="2" t="s">
        <v>223</v>
      </c>
      <c r="E214" s="29">
        <f>VLOOKUP(D214,[1]Hoja1!$E:$H,4,0)</f>
        <v>0</v>
      </c>
      <c r="F214" s="3">
        <v>65000</v>
      </c>
      <c r="G214" s="3">
        <v>0</v>
      </c>
      <c r="H214" s="3">
        <v>0</v>
      </c>
      <c r="I214" s="3">
        <v>0</v>
      </c>
      <c r="J214" s="29">
        <v>0</v>
      </c>
      <c r="K214" s="29">
        <v>65000</v>
      </c>
      <c r="L214" s="10">
        <v>7880</v>
      </c>
      <c r="M214" s="4">
        <v>44291</v>
      </c>
    </row>
    <row r="215" spans="1:13" x14ac:dyDescent="0.25">
      <c r="A215" s="22">
        <v>44172.606249999997</v>
      </c>
      <c r="B215" s="23">
        <v>44172.711805555555</v>
      </c>
      <c r="C215" s="23">
        <v>44253.65</v>
      </c>
      <c r="D215" s="2" t="s">
        <v>224</v>
      </c>
      <c r="E215" s="29">
        <f>VLOOKUP(D215,[1]Hoja1!$E:$H,4,0)</f>
        <v>0</v>
      </c>
      <c r="F215" s="3">
        <v>65000</v>
      </c>
      <c r="G215" s="3">
        <v>0</v>
      </c>
      <c r="H215" s="3">
        <v>0</v>
      </c>
      <c r="I215" s="3">
        <v>0</v>
      </c>
      <c r="J215" s="29">
        <v>0</v>
      </c>
      <c r="K215" s="29">
        <v>65000</v>
      </c>
      <c r="L215" s="10">
        <v>7880</v>
      </c>
      <c r="M215" s="4">
        <v>44291</v>
      </c>
    </row>
    <row r="216" spans="1:13" x14ac:dyDescent="0.25">
      <c r="A216" s="22">
        <v>44180.327777777777</v>
      </c>
      <c r="B216" s="23">
        <v>44185.761111111111</v>
      </c>
      <c r="C216" s="23">
        <v>44211.60833333333</v>
      </c>
      <c r="D216" s="2" t="s">
        <v>225</v>
      </c>
      <c r="E216" s="29">
        <f>VLOOKUP(D216,[1]Hoja1!$E:$H,4,0)</f>
        <v>0</v>
      </c>
      <c r="F216" s="3">
        <v>14390313</v>
      </c>
      <c r="G216" s="3">
        <v>0</v>
      </c>
      <c r="H216" s="3">
        <v>0</v>
      </c>
      <c r="I216" s="3">
        <v>0</v>
      </c>
      <c r="J216" s="29">
        <v>0</v>
      </c>
      <c r="K216" s="29">
        <v>14390313</v>
      </c>
      <c r="L216" s="10">
        <v>7650</v>
      </c>
      <c r="M216" s="4">
        <v>44242</v>
      </c>
    </row>
    <row r="217" spans="1:13" x14ac:dyDescent="0.25">
      <c r="A217" s="22">
        <v>44180.573611111111</v>
      </c>
      <c r="B217" s="23">
        <v>44191.665277777778</v>
      </c>
      <c r="C217" s="23">
        <v>44209.343055555553</v>
      </c>
      <c r="D217" s="2" t="s">
        <v>226</v>
      </c>
      <c r="E217" s="29">
        <f>VLOOKUP(D217,[1]Hoja1!$E:$H,4,0)</f>
        <v>0</v>
      </c>
      <c r="F217" s="3">
        <v>73612563</v>
      </c>
      <c r="G217" s="3">
        <v>0</v>
      </c>
      <c r="H217" s="3">
        <v>0</v>
      </c>
      <c r="I217" s="3">
        <v>0</v>
      </c>
      <c r="J217" s="29">
        <v>0</v>
      </c>
      <c r="K217" s="29">
        <v>73612563</v>
      </c>
      <c r="L217" s="10">
        <v>7650</v>
      </c>
      <c r="M217" s="4">
        <v>44242</v>
      </c>
    </row>
    <row r="218" spans="1:13" x14ac:dyDescent="0.25">
      <c r="A218" s="22">
        <v>44152.701388888891</v>
      </c>
      <c r="B218" s="23">
        <v>44184.640277777777</v>
      </c>
      <c r="C218" s="23">
        <v>44210.667361111111</v>
      </c>
      <c r="D218" s="2" t="s">
        <v>227</v>
      </c>
      <c r="E218" s="29">
        <f>VLOOKUP(D218,[1]Hoja1!$E:$H,4,0)</f>
        <v>0</v>
      </c>
      <c r="F218" s="3">
        <v>507548</v>
      </c>
      <c r="G218" s="3">
        <v>0</v>
      </c>
      <c r="H218" s="3">
        <v>0</v>
      </c>
      <c r="I218" s="3">
        <v>0</v>
      </c>
      <c r="J218" s="29">
        <v>0</v>
      </c>
      <c r="K218" s="29">
        <v>507548</v>
      </c>
      <c r="L218" s="10">
        <v>7649</v>
      </c>
      <c r="M218" s="4">
        <v>44242</v>
      </c>
    </row>
    <row r="219" spans="1:13" x14ac:dyDescent="0.25">
      <c r="A219" s="22">
        <v>44190.81527777778</v>
      </c>
      <c r="B219" s="23">
        <v>44190.984722222223</v>
      </c>
      <c r="C219" s="23">
        <v>44253.497916666667</v>
      </c>
      <c r="D219" s="2" t="s">
        <v>228</v>
      </c>
      <c r="E219" s="29">
        <f>VLOOKUP(D219,[1]Hoja1!$E:$H,4,0)</f>
        <v>0</v>
      </c>
      <c r="F219" s="3">
        <v>65000</v>
      </c>
      <c r="G219" s="3">
        <v>0</v>
      </c>
      <c r="H219" s="3">
        <v>0</v>
      </c>
      <c r="I219" s="3">
        <v>0</v>
      </c>
      <c r="J219" s="29">
        <v>0</v>
      </c>
      <c r="K219" s="29">
        <v>65000</v>
      </c>
      <c r="L219" s="10">
        <v>7880</v>
      </c>
      <c r="M219" s="4">
        <v>44291</v>
      </c>
    </row>
    <row r="220" spans="1:13" x14ac:dyDescent="0.25">
      <c r="A220" s="22">
        <v>44193.414583333331</v>
      </c>
      <c r="B220" s="23">
        <v>44193.597222222219</v>
      </c>
      <c r="C220" s="23">
        <v>44253.479861111111</v>
      </c>
      <c r="D220" s="2" t="s">
        <v>229</v>
      </c>
      <c r="E220" s="29">
        <f>VLOOKUP(D220,[1]Hoja1!$E:$H,4,0)</f>
        <v>0</v>
      </c>
      <c r="F220" s="3">
        <v>65000</v>
      </c>
      <c r="G220" s="3">
        <v>0</v>
      </c>
      <c r="H220" s="3">
        <v>0</v>
      </c>
      <c r="I220" s="3">
        <v>0</v>
      </c>
      <c r="J220" s="29">
        <v>0</v>
      </c>
      <c r="K220" s="29">
        <v>65000</v>
      </c>
      <c r="L220" s="10">
        <v>7880</v>
      </c>
      <c r="M220" s="4">
        <v>44291</v>
      </c>
    </row>
    <row r="221" spans="1:13" x14ac:dyDescent="0.25">
      <c r="A221" s="22">
        <v>44193.738888888889</v>
      </c>
      <c r="B221" s="23">
        <v>44203.986805555556</v>
      </c>
      <c r="C221" s="23">
        <v>44223.357638888891</v>
      </c>
      <c r="D221" s="2" t="s">
        <v>230</v>
      </c>
      <c r="E221" s="29">
        <f>VLOOKUP(D221,[1]Hoja1!$E:$H,4,0)</f>
        <v>0</v>
      </c>
      <c r="F221" s="3">
        <v>15206583</v>
      </c>
      <c r="G221" s="3">
        <v>0</v>
      </c>
      <c r="H221" s="3">
        <v>0</v>
      </c>
      <c r="I221" s="3">
        <v>0</v>
      </c>
      <c r="J221" s="29">
        <v>0</v>
      </c>
      <c r="K221" s="29">
        <v>15206583</v>
      </c>
      <c r="L221" s="10">
        <v>7650</v>
      </c>
      <c r="M221" s="4">
        <v>44242</v>
      </c>
    </row>
    <row r="222" spans="1:13" x14ac:dyDescent="0.25">
      <c r="A222" s="22">
        <v>44166.693055555559</v>
      </c>
      <c r="B222" s="23">
        <v>44173.556250000001</v>
      </c>
      <c r="C222" s="23">
        <v>44200.622916666667</v>
      </c>
      <c r="D222" s="2" t="s">
        <v>231</v>
      </c>
      <c r="E222" s="29">
        <f>VLOOKUP(D222,[1]Hoja1!$E:$H,4,0)</f>
        <v>251929</v>
      </c>
      <c r="F222" s="3">
        <v>502027</v>
      </c>
      <c r="G222" s="3">
        <v>0</v>
      </c>
      <c r="H222" s="3">
        <v>0</v>
      </c>
      <c r="I222" s="3">
        <v>0</v>
      </c>
      <c r="J222" s="29">
        <v>0</v>
      </c>
      <c r="K222" s="29">
        <v>502027</v>
      </c>
      <c r="L222" s="10">
        <v>7429</v>
      </c>
      <c r="M222" s="4">
        <v>44211</v>
      </c>
    </row>
    <row r="223" spans="1:13" x14ac:dyDescent="0.25">
      <c r="A223" s="22">
        <v>44202.746527777781</v>
      </c>
      <c r="B223" s="23">
        <v>44202.791666666664</v>
      </c>
      <c r="C223" s="23">
        <v>44337.490277777775</v>
      </c>
      <c r="D223" s="2" t="s">
        <v>232</v>
      </c>
      <c r="E223" s="29">
        <f>VLOOKUP(D223,[1]Hoja1!$E:$H,4,0)</f>
        <v>0</v>
      </c>
      <c r="F223" s="3">
        <v>65000</v>
      </c>
      <c r="G223" s="3">
        <v>0</v>
      </c>
      <c r="H223" s="3">
        <v>0</v>
      </c>
      <c r="I223" s="3">
        <v>0</v>
      </c>
      <c r="J223" s="29">
        <v>0</v>
      </c>
      <c r="K223" s="29">
        <v>65000</v>
      </c>
      <c r="L223" s="10">
        <v>8550</v>
      </c>
      <c r="M223" s="4">
        <v>44378</v>
      </c>
    </row>
    <row r="224" spans="1:13" x14ac:dyDescent="0.25">
      <c r="A224" s="22">
        <v>44211.796527777777</v>
      </c>
      <c r="B224" s="23">
        <v>44211.843055555553</v>
      </c>
      <c r="C224" s="23">
        <v>44337.645138888889</v>
      </c>
      <c r="D224" s="2" t="s">
        <v>233</v>
      </c>
      <c r="E224" s="29">
        <f>VLOOKUP(D224,[1]Hoja1!$E:$H,4,0)</f>
        <v>0</v>
      </c>
      <c r="F224" s="3">
        <v>65000</v>
      </c>
      <c r="G224" s="3">
        <v>0</v>
      </c>
      <c r="H224" s="3">
        <v>0</v>
      </c>
      <c r="I224" s="3">
        <v>0</v>
      </c>
      <c r="J224" s="29">
        <v>0</v>
      </c>
      <c r="K224" s="29">
        <v>65000</v>
      </c>
      <c r="L224" s="10">
        <v>8550</v>
      </c>
      <c r="M224" s="4">
        <v>44378</v>
      </c>
    </row>
    <row r="225" spans="1:13" x14ac:dyDescent="0.25">
      <c r="A225" s="22">
        <v>44223.493750000001</v>
      </c>
      <c r="B225" s="23">
        <v>44229.643750000003</v>
      </c>
      <c r="C225" s="23">
        <v>44386.611805555556</v>
      </c>
      <c r="D225" s="2" t="s">
        <v>234</v>
      </c>
      <c r="E225" s="29">
        <f>VLOOKUP(D225,[1]Hoja1!$E:$H,4,0)</f>
        <v>7000</v>
      </c>
      <c r="F225" s="3">
        <v>48686707</v>
      </c>
      <c r="G225" s="3">
        <v>0</v>
      </c>
      <c r="H225" s="3">
        <v>0</v>
      </c>
      <c r="I225" s="3">
        <v>0</v>
      </c>
      <c r="J225" s="29">
        <v>0</v>
      </c>
      <c r="K225" s="29">
        <v>48686707</v>
      </c>
      <c r="L225" s="10">
        <v>8857</v>
      </c>
      <c r="M225" s="4">
        <v>44392</v>
      </c>
    </row>
    <row r="226" spans="1:13" x14ac:dyDescent="0.25">
      <c r="A226" s="22">
        <v>44228.345833333333</v>
      </c>
      <c r="B226" s="23">
        <v>44228.359722222223</v>
      </c>
      <c r="C226" s="23">
        <v>44271.490277777775</v>
      </c>
      <c r="D226" s="2" t="s">
        <v>235</v>
      </c>
      <c r="E226" s="29">
        <f>VLOOKUP(D226,[1]Hoja1!$E:$H,4,0)</f>
        <v>0</v>
      </c>
      <c r="F226" s="3">
        <v>65000</v>
      </c>
      <c r="G226" s="3">
        <v>0</v>
      </c>
      <c r="H226" s="3">
        <v>0</v>
      </c>
      <c r="I226" s="3">
        <v>0</v>
      </c>
      <c r="J226" s="29">
        <v>0</v>
      </c>
      <c r="K226" s="29">
        <v>65000</v>
      </c>
      <c r="L226" s="10">
        <v>8126</v>
      </c>
      <c r="M226" s="4">
        <v>44301</v>
      </c>
    </row>
    <row r="227" spans="1:13" x14ac:dyDescent="0.25">
      <c r="A227" s="22">
        <v>44233.887499999997</v>
      </c>
      <c r="B227" s="23">
        <v>44234.822222222225</v>
      </c>
      <c r="C227" s="23">
        <v>44250.699305555558</v>
      </c>
      <c r="D227" s="2" t="s">
        <v>236</v>
      </c>
      <c r="E227" s="29">
        <f>VLOOKUP(D227,[1]Hoja1!$E:$H,4,0)</f>
        <v>0</v>
      </c>
      <c r="F227" s="3">
        <v>3009954</v>
      </c>
      <c r="G227" s="3">
        <v>0</v>
      </c>
      <c r="H227" s="3">
        <v>0</v>
      </c>
      <c r="I227" s="3">
        <v>0</v>
      </c>
      <c r="J227" s="29">
        <v>0</v>
      </c>
      <c r="K227" s="29">
        <v>3009954</v>
      </c>
      <c r="L227" s="10">
        <v>7874</v>
      </c>
      <c r="M227" s="4">
        <v>44270</v>
      </c>
    </row>
    <row r="228" spans="1:13" x14ac:dyDescent="0.25">
      <c r="A228" s="22">
        <v>44234.013888888891</v>
      </c>
      <c r="B228" s="23">
        <v>44237.793749999997</v>
      </c>
      <c r="C228" s="23">
        <v>44386.616666666669</v>
      </c>
      <c r="D228" s="2" t="s">
        <v>237</v>
      </c>
      <c r="E228" s="29">
        <f>VLOOKUP(D228,[1]Hoja1!$E:$H,4,0)</f>
        <v>0</v>
      </c>
      <c r="F228" s="3">
        <v>40063007</v>
      </c>
      <c r="G228" s="3">
        <v>0</v>
      </c>
      <c r="H228" s="3">
        <v>792220</v>
      </c>
      <c r="I228" s="3">
        <v>0</v>
      </c>
      <c r="J228" s="29">
        <v>0</v>
      </c>
      <c r="K228" s="29">
        <v>39270787</v>
      </c>
      <c r="L228" s="10">
        <v>9075</v>
      </c>
      <c r="M228" s="4">
        <v>44430</v>
      </c>
    </row>
    <row r="229" spans="1:13" x14ac:dyDescent="0.25">
      <c r="A229" s="22">
        <v>44148.595833333333</v>
      </c>
      <c r="B229" s="23">
        <v>44148.881249999999</v>
      </c>
      <c r="C229" s="23">
        <v>44242.504166666666</v>
      </c>
      <c r="D229" s="2" t="s">
        <v>238</v>
      </c>
      <c r="E229" s="29">
        <f>VLOOKUP(D229,[1]Hoja1!$E:$H,4,0)</f>
        <v>0</v>
      </c>
      <c r="F229" s="3">
        <v>80800</v>
      </c>
      <c r="G229" s="3">
        <v>0</v>
      </c>
      <c r="H229" s="3">
        <v>0</v>
      </c>
      <c r="I229" s="3">
        <v>0</v>
      </c>
      <c r="J229" s="29">
        <v>0</v>
      </c>
      <c r="K229" s="29">
        <v>80800</v>
      </c>
      <c r="L229" s="10">
        <v>7878</v>
      </c>
      <c r="M229" s="4">
        <v>44291</v>
      </c>
    </row>
    <row r="230" spans="1:13" x14ac:dyDescent="0.25">
      <c r="A230" s="22">
        <v>44235.513888888891</v>
      </c>
      <c r="B230" s="23">
        <v>44235.6</v>
      </c>
      <c r="C230" s="23">
        <v>44236.625694444447</v>
      </c>
      <c r="D230" s="2" t="s">
        <v>239</v>
      </c>
      <c r="E230" s="29">
        <f>VLOOKUP(D230,[1]Hoja1!$E:$H,4,0)</f>
        <v>0</v>
      </c>
      <c r="F230" s="3">
        <v>65000</v>
      </c>
      <c r="G230" s="3">
        <v>0</v>
      </c>
      <c r="H230" s="3">
        <v>0</v>
      </c>
      <c r="I230" s="3">
        <v>0</v>
      </c>
      <c r="J230" s="29">
        <v>0</v>
      </c>
      <c r="K230" s="29">
        <v>65000</v>
      </c>
      <c r="L230" s="10">
        <v>7650</v>
      </c>
      <c r="M230" s="4">
        <v>44242</v>
      </c>
    </row>
    <row r="231" spans="1:13" x14ac:dyDescent="0.25">
      <c r="A231" s="22">
        <v>44156.631944444445</v>
      </c>
      <c r="B231" s="23">
        <v>44156.73333333333</v>
      </c>
      <c r="C231" s="23">
        <v>44242.606944444444</v>
      </c>
      <c r="D231" s="2" t="s">
        <v>240</v>
      </c>
      <c r="E231" s="29">
        <f>VLOOKUP(D231,[1]Hoja1!$E:$H,4,0)</f>
        <v>0</v>
      </c>
      <c r="F231" s="3">
        <v>80800</v>
      </c>
      <c r="G231" s="3">
        <v>0</v>
      </c>
      <c r="H231" s="3">
        <v>0</v>
      </c>
      <c r="I231" s="3">
        <v>0</v>
      </c>
      <c r="J231" s="29">
        <v>0</v>
      </c>
      <c r="K231" s="29">
        <v>80800</v>
      </c>
      <c r="L231" s="10">
        <v>7878</v>
      </c>
      <c r="M231" s="4">
        <v>44291</v>
      </c>
    </row>
    <row r="232" spans="1:13" x14ac:dyDescent="0.25">
      <c r="A232" s="22">
        <v>44159.460416666669</v>
      </c>
      <c r="B232" s="23">
        <v>44159.506249999999</v>
      </c>
      <c r="C232" s="23">
        <v>44242.709027777775</v>
      </c>
      <c r="D232" s="2" t="s">
        <v>241</v>
      </c>
      <c r="E232" s="29">
        <f>VLOOKUP(D232,[1]Hoja1!$E:$H,4,0)</f>
        <v>0</v>
      </c>
      <c r="F232" s="3">
        <v>80800</v>
      </c>
      <c r="G232" s="3">
        <v>0</v>
      </c>
      <c r="H232" s="3">
        <v>0</v>
      </c>
      <c r="I232" s="3">
        <v>0</v>
      </c>
      <c r="J232" s="29">
        <v>0</v>
      </c>
      <c r="K232" s="29">
        <v>80800</v>
      </c>
      <c r="L232" s="10">
        <v>7878</v>
      </c>
      <c r="M232" s="4">
        <v>44291</v>
      </c>
    </row>
    <row r="233" spans="1:13" x14ac:dyDescent="0.25">
      <c r="A233" s="22">
        <v>44248.655555555553</v>
      </c>
      <c r="B233" s="23">
        <v>44251.730555555558</v>
      </c>
      <c r="C233" s="23">
        <v>44417.342361111114</v>
      </c>
      <c r="D233" s="2" t="s">
        <v>242</v>
      </c>
      <c r="E233" s="29">
        <f>VLOOKUP(D233,[1]Hoja1!$E:$H,4,0)</f>
        <v>0</v>
      </c>
      <c r="F233" s="3">
        <v>22863242</v>
      </c>
      <c r="G233" s="3">
        <v>0</v>
      </c>
      <c r="H233" s="3">
        <v>0</v>
      </c>
      <c r="I233" s="3">
        <v>0</v>
      </c>
      <c r="J233" s="29">
        <v>0</v>
      </c>
      <c r="K233" s="29">
        <v>22863242</v>
      </c>
      <c r="L233" s="10">
        <v>9318</v>
      </c>
      <c r="M233" s="4">
        <v>44457</v>
      </c>
    </row>
    <row r="234" spans="1:13" x14ac:dyDescent="0.25">
      <c r="A234" s="22">
        <v>44193.414583333331</v>
      </c>
      <c r="B234" s="23">
        <v>44193.597222222219</v>
      </c>
      <c r="C234" s="23">
        <v>44253.48541666667</v>
      </c>
      <c r="D234" s="2" t="s">
        <v>243</v>
      </c>
      <c r="E234" s="29">
        <f>VLOOKUP(D234,[1]Hoja1!$E:$H,4,0)</f>
        <v>0</v>
      </c>
      <c r="F234" s="3">
        <v>80832</v>
      </c>
      <c r="G234" s="3">
        <v>0</v>
      </c>
      <c r="H234" s="3">
        <v>0</v>
      </c>
      <c r="I234" s="3">
        <v>0</v>
      </c>
      <c r="J234" s="29">
        <v>0</v>
      </c>
      <c r="K234" s="29">
        <v>80832</v>
      </c>
      <c r="L234" s="10">
        <v>7880</v>
      </c>
      <c r="M234" s="4">
        <v>44291</v>
      </c>
    </row>
    <row r="235" spans="1:13" x14ac:dyDescent="0.25">
      <c r="A235" s="22">
        <v>44190.81527777778</v>
      </c>
      <c r="B235" s="23">
        <v>44190.984722222223</v>
      </c>
      <c r="C235" s="23">
        <v>44253.503472222219</v>
      </c>
      <c r="D235" s="2" t="s">
        <v>244</v>
      </c>
      <c r="E235" s="29">
        <f>VLOOKUP(D235,[1]Hoja1!$E:$H,4,0)</f>
        <v>0</v>
      </c>
      <c r="F235" s="3">
        <v>80832</v>
      </c>
      <c r="G235" s="3">
        <v>0</v>
      </c>
      <c r="H235" s="3">
        <v>0</v>
      </c>
      <c r="I235" s="3">
        <v>0</v>
      </c>
      <c r="J235" s="29">
        <v>0</v>
      </c>
      <c r="K235" s="29">
        <v>80832</v>
      </c>
      <c r="L235" s="10">
        <v>7880</v>
      </c>
      <c r="M235" s="4">
        <v>44291</v>
      </c>
    </row>
    <row r="236" spans="1:13" x14ac:dyDescent="0.25">
      <c r="A236" s="22">
        <v>44186.430555555555</v>
      </c>
      <c r="B236" s="23">
        <v>44186.523611111108</v>
      </c>
      <c r="C236" s="23">
        <v>44253.51666666667</v>
      </c>
      <c r="D236" s="2" t="s">
        <v>245</v>
      </c>
      <c r="E236" s="29">
        <f>VLOOKUP(D236,[1]Hoja1!$E:$H,4,0)</f>
        <v>0</v>
      </c>
      <c r="F236" s="3">
        <v>80832</v>
      </c>
      <c r="G236" s="3">
        <v>0</v>
      </c>
      <c r="H236" s="3">
        <v>0</v>
      </c>
      <c r="I236" s="3">
        <v>0</v>
      </c>
      <c r="J236" s="29">
        <v>0</v>
      </c>
      <c r="K236" s="29">
        <v>80832</v>
      </c>
      <c r="L236" s="10">
        <v>7880</v>
      </c>
      <c r="M236" s="4">
        <v>44291</v>
      </c>
    </row>
    <row r="237" spans="1:13" x14ac:dyDescent="0.25">
      <c r="A237" s="22">
        <v>44186.412499999999</v>
      </c>
      <c r="B237" s="23">
        <v>44186.447222222225</v>
      </c>
      <c r="C237" s="23">
        <v>44253.611805555556</v>
      </c>
      <c r="D237" s="2" t="s">
        <v>246</v>
      </c>
      <c r="E237" s="29">
        <f>VLOOKUP(D237,[1]Hoja1!$E:$H,4,0)</f>
        <v>0</v>
      </c>
      <c r="F237" s="3">
        <v>80832</v>
      </c>
      <c r="G237" s="3">
        <v>0</v>
      </c>
      <c r="H237" s="3">
        <v>0</v>
      </c>
      <c r="I237" s="3">
        <v>0</v>
      </c>
      <c r="J237" s="29">
        <v>0</v>
      </c>
      <c r="K237" s="29">
        <v>80832</v>
      </c>
      <c r="L237" s="10">
        <v>7880</v>
      </c>
      <c r="M237" s="4">
        <v>44291</v>
      </c>
    </row>
    <row r="238" spans="1:13" x14ac:dyDescent="0.25">
      <c r="A238" s="22">
        <v>44183.393055555556</v>
      </c>
      <c r="B238" s="23">
        <v>44183.404861111114</v>
      </c>
      <c r="C238" s="23">
        <v>44253.618750000001</v>
      </c>
      <c r="D238" s="2" t="s">
        <v>247</v>
      </c>
      <c r="E238" s="29">
        <f>VLOOKUP(D238,[1]Hoja1!$E:$H,4,0)</f>
        <v>0</v>
      </c>
      <c r="F238" s="3">
        <v>80832</v>
      </c>
      <c r="G238" s="3">
        <v>0</v>
      </c>
      <c r="H238" s="3">
        <v>0</v>
      </c>
      <c r="I238" s="3">
        <v>0</v>
      </c>
      <c r="J238" s="29">
        <v>0</v>
      </c>
      <c r="K238" s="29">
        <v>80832</v>
      </c>
      <c r="L238" s="10">
        <v>7880</v>
      </c>
      <c r="M238" s="4">
        <v>44291</v>
      </c>
    </row>
    <row r="239" spans="1:13" x14ac:dyDescent="0.25">
      <c r="A239" s="22">
        <v>44169.561805555553</v>
      </c>
      <c r="B239" s="23">
        <v>44169.59097222222</v>
      </c>
      <c r="C239" s="23">
        <v>44253.655555555553</v>
      </c>
      <c r="D239" s="2" t="s">
        <v>248</v>
      </c>
      <c r="E239" s="29">
        <f>VLOOKUP(D239,[1]Hoja1!$E:$H,4,0)</f>
        <v>0</v>
      </c>
      <c r="F239" s="3">
        <v>80832</v>
      </c>
      <c r="G239" s="3">
        <v>0</v>
      </c>
      <c r="H239" s="3">
        <v>0</v>
      </c>
      <c r="I239" s="3">
        <v>0</v>
      </c>
      <c r="J239" s="29">
        <v>0</v>
      </c>
      <c r="K239" s="29">
        <v>80832</v>
      </c>
      <c r="L239" s="10">
        <v>7880</v>
      </c>
      <c r="M239" s="4">
        <v>44291</v>
      </c>
    </row>
    <row r="240" spans="1:13" x14ac:dyDescent="0.25">
      <c r="A240" s="22">
        <v>44160.578472222223</v>
      </c>
      <c r="B240" s="23">
        <v>44160.686111111114</v>
      </c>
      <c r="C240" s="23">
        <v>44253.681944444441</v>
      </c>
      <c r="D240" s="2" t="s">
        <v>249</v>
      </c>
      <c r="E240" s="29">
        <f>VLOOKUP(D240,[1]Hoja1!$E:$H,4,0)</f>
        <v>0</v>
      </c>
      <c r="F240" s="3">
        <v>80832</v>
      </c>
      <c r="G240" s="3">
        <v>0</v>
      </c>
      <c r="H240" s="3">
        <v>0</v>
      </c>
      <c r="I240" s="3">
        <v>0</v>
      </c>
      <c r="J240" s="29">
        <v>0</v>
      </c>
      <c r="K240" s="29">
        <v>80832</v>
      </c>
      <c r="L240" s="10">
        <v>7880</v>
      </c>
      <c r="M240" s="4">
        <v>44291</v>
      </c>
    </row>
    <row r="241" spans="1:13" x14ac:dyDescent="0.25">
      <c r="A241" s="22">
        <v>44235.425694444442</v>
      </c>
      <c r="B241" s="23">
        <v>44239.770138888889</v>
      </c>
      <c r="C241" s="23">
        <v>44281.387499999997</v>
      </c>
      <c r="D241" s="2" t="s">
        <v>250</v>
      </c>
      <c r="E241" s="29">
        <f>VLOOKUP(D241,[1]Hoja1!$E:$H,4,0)</f>
        <v>260700</v>
      </c>
      <c r="F241" s="3">
        <v>21975662</v>
      </c>
      <c r="G241" s="3">
        <v>0</v>
      </c>
      <c r="H241" s="3">
        <v>0</v>
      </c>
      <c r="I241" s="3">
        <v>0</v>
      </c>
      <c r="J241" s="29">
        <v>0</v>
      </c>
      <c r="K241" s="29">
        <v>21975662</v>
      </c>
      <c r="L241" s="10">
        <v>8126</v>
      </c>
      <c r="M241" s="4">
        <v>44301</v>
      </c>
    </row>
    <row r="242" spans="1:13" x14ac:dyDescent="0.25">
      <c r="A242" s="22">
        <v>44260.125694444447</v>
      </c>
      <c r="B242" s="23">
        <v>44267.912499999999</v>
      </c>
      <c r="C242" s="23">
        <v>44286.68472222222</v>
      </c>
      <c r="D242" s="2" t="s">
        <v>251</v>
      </c>
      <c r="E242" s="29">
        <f>VLOOKUP(D242,[1]Hoja1!$E:$H,4,0)</f>
        <v>0</v>
      </c>
      <c r="F242" s="3">
        <v>43374274</v>
      </c>
      <c r="G242" s="3">
        <v>0</v>
      </c>
      <c r="H242" s="3">
        <v>0</v>
      </c>
      <c r="I242" s="3">
        <v>0</v>
      </c>
      <c r="J242" s="29">
        <v>0</v>
      </c>
      <c r="K242" s="29">
        <v>43374274</v>
      </c>
      <c r="L242" s="10">
        <v>8126</v>
      </c>
      <c r="M242" s="4">
        <v>44301</v>
      </c>
    </row>
    <row r="243" spans="1:13" x14ac:dyDescent="0.25">
      <c r="A243" s="22">
        <v>44262.541666666664</v>
      </c>
      <c r="B243" s="23">
        <v>44264.793749999997</v>
      </c>
      <c r="C243" s="23">
        <v>44271.698611111111</v>
      </c>
      <c r="D243" s="2" t="s">
        <v>252</v>
      </c>
      <c r="E243" s="29">
        <f>VLOOKUP(D243,[1]Hoja1!$E:$H,4,0)</f>
        <v>0</v>
      </c>
      <c r="F243" s="3">
        <v>22216716</v>
      </c>
      <c r="G243" s="3">
        <v>0</v>
      </c>
      <c r="H243" s="3">
        <v>0</v>
      </c>
      <c r="I243" s="3">
        <v>0</v>
      </c>
      <c r="J243" s="29">
        <v>0</v>
      </c>
      <c r="K243" s="29">
        <v>22216716</v>
      </c>
      <c r="L243" s="10">
        <v>8126</v>
      </c>
      <c r="M243" s="4">
        <v>44301</v>
      </c>
    </row>
    <row r="244" spans="1:13" x14ac:dyDescent="0.25">
      <c r="A244" s="22">
        <v>44228.29791666667</v>
      </c>
      <c r="B244" s="23">
        <v>44228.427777777775</v>
      </c>
      <c r="C244" s="23">
        <v>44262.629861111112</v>
      </c>
      <c r="D244" s="2" t="s">
        <v>253</v>
      </c>
      <c r="E244" s="29">
        <f>VLOOKUP(D244,[1]Hoja1!$E:$H,4,0)</f>
        <v>0</v>
      </c>
      <c r="F244" s="3">
        <v>80800</v>
      </c>
      <c r="G244" s="3">
        <v>0</v>
      </c>
      <c r="H244" s="3">
        <v>0</v>
      </c>
      <c r="I244" s="3">
        <v>0</v>
      </c>
      <c r="J244" s="29">
        <v>0</v>
      </c>
      <c r="K244" s="29">
        <v>80800</v>
      </c>
      <c r="L244" s="10">
        <v>7878</v>
      </c>
      <c r="M244" s="4">
        <v>44291</v>
      </c>
    </row>
    <row r="245" spans="1:13" x14ac:dyDescent="0.25">
      <c r="A245" s="22">
        <v>44242.004861111112</v>
      </c>
      <c r="B245" s="23">
        <v>44243.57708333333</v>
      </c>
      <c r="C245" s="23">
        <v>44264.292361111111</v>
      </c>
      <c r="D245" s="2" t="s">
        <v>254</v>
      </c>
      <c r="E245" s="29">
        <f>VLOOKUP(D245,[1]Hoja1!$E:$H,4,0)</f>
        <v>0</v>
      </c>
      <c r="F245" s="3">
        <v>4742000</v>
      </c>
      <c r="G245" s="3">
        <v>0</v>
      </c>
      <c r="H245" s="3">
        <v>0</v>
      </c>
      <c r="I245" s="3">
        <v>0</v>
      </c>
      <c r="J245" s="29">
        <v>0</v>
      </c>
      <c r="K245" s="29">
        <v>4742000</v>
      </c>
      <c r="L245" s="10">
        <v>8130</v>
      </c>
      <c r="M245" s="4">
        <v>44319</v>
      </c>
    </row>
    <row r="246" spans="1:13" x14ac:dyDescent="0.25">
      <c r="A246" s="22">
        <v>44265.478472222225</v>
      </c>
      <c r="B246" s="23">
        <v>44265.586805555555</v>
      </c>
      <c r="C246" s="23">
        <v>44266.606249999997</v>
      </c>
      <c r="D246" s="2" t="s">
        <v>255</v>
      </c>
      <c r="E246" s="29">
        <f>VLOOKUP(D246,[1]Hoja1!$E:$H,4,0)</f>
        <v>0</v>
      </c>
      <c r="F246" s="3">
        <v>65000</v>
      </c>
      <c r="G246" s="3">
        <v>0</v>
      </c>
      <c r="H246" s="3">
        <v>0</v>
      </c>
      <c r="I246" s="3">
        <v>0</v>
      </c>
      <c r="J246" s="29">
        <v>0</v>
      </c>
      <c r="K246" s="29">
        <v>65000</v>
      </c>
      <c r="L246" s="10">
        <v>8126</v>
      </c>
      <c r="M246" s="4">
        <v>44301</v>
      </c>
    </row>
    <row r="247" spans="1:13" x14ac:dyDescent="0.25">
      <c r="A247" s="22">
        <v>44265.478472222225</v>
      </c>
      <c r="B247" s="23">
        <v>44265.586805555555</v>
      </c>
      <c r="C247" s="23">
        <v>44266.607638888891</v>
      </c>
      <c r="D247" s="2" t="s">
        <v>256</v>
      </c>
      <c r="E247" s="29">
        <f>VLOOKUP(D247,[1]Hoja1!$E:$H,4,0)</f>
        <v>0</v>
      </c>
      <c r="F247" s="3">
        <v>80800</v>
      </c>
      <c r="G247" s="3">
        <v>0</v>
      </c>
      <c r="H247" s="3">
        <v>0</v>
      </c>
      <c r="I247" s="3">
        <v>0</v>
      </c>
      <c r="J247" s="29">
        <v>0</v>
      </c>
      <c r="K247" s="29">
        <v>80800</v>
      </c>
      <c r="L247" s="10">
        <v>8129</v>
      </c>
      <c r="M247" s="4">
        <v>44319</v>
      </c>
    </row>
    <row r="248" spans="1:13" x14ac:dyDescent="0.25">
      <c r="A248" s="22">
        <v>44219.476388888892</v>
      </c>
      <c r="B248" s="23">
        <v>44219.945833333331</v>
      </c>
      <c r="C248" s="23">
        <v>44267.738194444442</v>
      </c>
      <c r="D248" s="2" t="s">
        <v>257</v>
      </c>
      <c r="E248" s="29">
        <f>VLOOKUP(D248,[1]Hoja1!$E:$H,4,0)</f>
        <v>0</v>
      </c>
      <c r="F248" s="3">
        <v>885594</v>
      </c>
      <c r="G248" s="3">
        <v>0</v>
      </c>
      <c r="H248" s="3">
        <v>0</v>
      </c>
      <c r="I248" s="3">
        <v>0</v>
      </c>
      <c r="J248" s="29">
        <v>0</v>
      </c>
      <c r="K248" s="29">
        <v>885594</v>
      </c>
      <c r="L248" s="10">
        <v>8134</v>
      </c>
      <c r="M248" s="4">
        <v>44319</v>
      </c>
    </row>
    <row r="249" spans="1:13" x14ac:dyDescent="0.25">
      <c r="A249" s="22">
        <v>44271.367361111108</v>
      </c>
      <c r="B249" s="23">
        <v>44273.554861111108</v>
      </c>
      <c r="C249" s="23">
        <v>44291.399305555555</v>
      </c>
      <c r="D249" s="2" t="s">
        <v>258</v>
      </c>
      <c r="E249" s="29">
        <f>VLOOKUP(D249,[1]Hoja1!$E:$H,4,0)</f>
        <v>0</v>
      </c>
      <c r="F249" s="3">
        <v>19058413</v>
      </c>
      <c r="G249" s="3">
        <v>0</v>
      </c>
      <c r="H249" s="3">
        <v>0</v>
      </c>
      <c r="I249" s="3">
        <v>0</v>
      </c>
      <c r="J249" s="29">
        <v>0</v>
      </c>
      <c r="K249" s="29">
        <v>19058413</v>
      </c>
      <c r="L249" s="10">
        <v>8857</v>
      </c>
      <c r="M249" s="4">
        <v>44392</v>
      </c>
    </row>
    <row r="250" spans="1:13" x14ac:dyDescent="0.25">
      <c r="A250" s="22">
        <v>44228.345833333333</v>
      </c>
      <c r="B250" s="23">
        <v>44228.359722222223</v>
      </c>
      <c r="C250" s="23">
        <v>44271.490972222222</v>
      </c>
      <c r="D250" s="2" t="s">
        <v>259</v>
      </c>
      <c r="E250" s="29">
        <f>VLOOKUP(D250,[1]Hoja1!$E:$H,4,0)</f>
        <v>0</v>
      </c>
      <c r="F250" s="3">
        <v>80800</v>
      </c>
      <c r="G250" s="3">
        <v>0</v>
      </c>
      <c r="H250" s="3">
        <v>0</v>
      </c>
      <c r="I250" s="3">
        <v>0</v>
      </c>
      <c r="J250" s="29">
        <v>0</v>
      </c>
      <c r="K250" s="29">
        <v>80800</v>
      </c>
      <c r="L250" s="10">
        <v>8129</v>
      </c>
      <c r="M250" s="4">
        <v>44319</v>
      </c>
    </row>
    <row r="251" spans="1:13" x14ac:dyDescent="0.25">
      <c r="A251" s="22">
        <v>44008.418749999997</v>
      </c>
      <c r="B251" s="23"/>
      <c r="C251" s="23">
        <v>44271.7</v>
      </c>
      <c r="D251" s="2" t="s">
        <v>260</v>
      </c>
      <c r="E251" s="29">
        <f>VLOOKUP(D251,[1]Hoja1!$E:$H,4,0)</f>
        <v>0</v>
      </c>
      <c r="F251" s="3">
        <v>165000</v>
      </c>
      <c r="G251" s="3">
        <v>0</v>
      </c>
      <c r="H251" s="3">
        <v>0</v>
      </c>
      <c r="I251" s="3">
        <v>0</v>
      </c>
      <c r="J251" s="29">
        <v>0</v>
      </c>
      <c r="K251" s="29">
        <v>165000</v>
      </c>
      <c r="L251" s="10">
        <v>8133</v>
      </c>
      <c r="M251" s="4">
        <v>44319</v>
      </c>
    </row>
    <row r="252" spans="1:13" x14ac:dyDescent="0.25">
      <c r="A252" s="22">
        <v>44240.703472222223</v>
      </c>
      <c r="B252" s="23">
        <v>44242.754166666666</v>
      </c>
      <c r="C252" s="23">
        <v>44271.75277777778</v>
      </c>
      <c r="D252" s="2" t="s">
        <v>261</v>
      </c>
      <c r="E252" s="29">
        <f>VLOOKUP(D252,[1]Hoja1!$E:$H,4,0)</f>
        <v>0</v>
      </c>
      <c r="F252" s="3">
        <v>3999654</v>
      </c>
      <c r="G252" s="3">
        <v>0</v>
      </c>
      <c r="H252" s="3">
        <v>0</v>
      </c>
      <c r="I252" s="3">
        <v>0</v>
      </c>
      <c r="J252" s="29">
        <v>0</v>
      </c>
      <c r="K252" s="29">
        <v>3999654</v>
      </c>
      <c r="L252" s="10">
        <v>8126</v>
      </c>
      <c r="M252" s="4">
        <v>44301</v>
      </c>
    </row>
    <row r="253" spans="1:13" x14ac:dyDescent="0.25">
      <c r="A253" s="22">
        <v>44260.125694444447</v>
      </c>
      <c r="B253" s="23">
        <v>44267.912499999999</v>
      </c>
      <c r="C253" s="23">
        <v>44272.46597222222</v>
      </c>
      <c r="D253" s="2" t="s">
        <v>262</v>
      </c>
      <c r="E253" s="29">
        <f>VLOOKUP(D253,[1]Hoja1!$E:$H,4,0)</f>
        <v>0</v>
      </c>
      <c r="F253" s="3">
        <v>1011075</v>
      </c>
      <c r="G253" s="3">
        <v>0</v>
      </c>
      <c r="H253" s="3">
        <v>0</v>
      </c>
      <c r="I253" s="3">
        <v>0</v>
      </c>
      <c r="J253" s="29">
        <v>0</v>
      </c>
      <c r="K253" s="29">
        <v>1011075</v>
      </c>
      <c r="L253" s="10">
        <v>8137</v>
      </c>
      <c r="M253" s="4">
        <v>44319</v>
      </c>
    </row>
    <row r="254" spans="1:13" x14ac:dyDescent="0.25">
      <c r="A254" s="22">
        <v>44272.614583333336</v>
      </c>
      <c r="B254" s="23">
        <v>44272.663194444445</v>
      </c>
      <c r="C254" s="23">
        <v>44273.648611111108</v>
      </c>
      <c r="D254" s="2" t="s">
        <v>263</v>
      </c>
      <c r="E254" s="29">
        <f>VLOOKUP(D254,[1]Hoja1!$E:$H,4,0)</f>
        <v>0</v>
      </c>
      <c r="F254" s="3">
        <v>65000</v>
      </c>
      <c r="G254" s="3">
        <v>0</v>
      </c>
      <c r="H254" s="3">
        <v>0</v>
      </c>
      <c r="I254" s="3">
        <v>0</v>
      </c>
      <c r="J254" s="29">
        <v>0</v>
      </c>
      <c r="K254" s="29">
        <v>65000</v>
      </c>
      <c r="L254" s="10">
        <v>8130</v>
      </c>
      <c r="M254" s="4">
        <v>44319</v>
      </c>
    </row>
    <row r="255" spans="1:13" x14ac:dyDescent="0.25">
      <c r="A255" s="22">
        <v>44272.614583333336</v>
      </c>
      <c r="B255" s="23">
        <v>44272.663194444445</v>
      </c>
      <c r="C255" s="23">
        <v>44273.663194444445</v>
      </c>
      <c r="D255" s="2" t="s">
        <v>264</v>
      </c>
      <c r="E255" s="29">
        <f>VLOOKUP(D255,[1]Hoja1!$E:$H,4,0)</f>
        <v>0</v>
      </c>
      <c r="F255" s="3">
        <v>80800</v>
      </c>
      <c r="G255" s="3">
        <v>0</v>
      </c>
      <c r="H255" s="3">
        <v>0</v>
      </c>
      <c r="I255" s="3">
        <v>0</v>
      </c>
      <c r="J255" s="29">
        <v>0</v>
      </c>
      <c r="K255" s="29">
        <v>80800</v>
      </c>
      <c r="L255" s="10">
        <v>8129</v>
      </c>
      <c r="M255" s="4">
        <v>44319</v>
      </c>
    </row>
    <row r="256" spans="1:13" x14ac:dyDescent="0.25">
      <c r="A256" s="22">
        <v>44076.854166666664</v>
      </c>
      <c r="B256" s="23"/>
      <c r="C256" s="23">
        <v>44278.651388888888</v>
      </c>
      <c r="D256" s="2" t="s">
        <v>265</v>
      </c>
      <c r="E256" s="29">
        <f>VLOOKUP(D256,[1]Hoja1!$E:$H,4,0)</f>
        <v>0</v>
      </c>
      <c r="F256" s="3">
        <v>65000</v>
      </c>
      <c r="G256" s="3">
        <v>0</v>
      </c>
      <c r="H256" s="3">
        <v>0</v>
      </c>
      <c r="I256" s="3">
        <v>0</v>
      </c>
      <c r="J256" s="29">
        <v>0</v>
      </c>
      <c r="K256" s="29">
        <v>65000</v>
      </c>
      <c r="L256" s="10">
        <v>8126</v>
      </c>
      <c r="M256" s="4">
        <v>44301</v>
      </c>
    </row>
    <row r="257" spans="1:13" x14ac:dyDescent="0.25">
      <c r="A257" s="22">
        <v>44078.345138888886</v>
      </c>
      <c r="B257" s="23"/>
      <c r="C257" s="23">
        <v>44278.709027777775</v>
      </c>
      <c r="D257" s="2" t="s">
        <v>266</v>
      </c>
      <c r="E257" s="29">
        <f>VLOOKUP(D257,[1]Hoja1!$E:$H,4,0)</f>
        <v>0</v>
      </c>
      <c r="F257" s="3">
        <v>65000</v>
      </c>
      <c r="G257" s="3">
        <v>0</v>
      </c>
      <c r="H257" s="3">
        <v>0</v>
      </c>
      <c r="I257" s="3">
        <v>0</v>
      </c>
      <c r="J257" s="29">
        <v>0</v>
      </c>
      <c r="K257" s="29">
        <v>65000</v>
      </c>
      <c r="L257" s="10">
        <v>8126</v>
      </c>
      <c r="M257" s="4">
        <v>44301</v>
      </c>
    </row>
    <row r="258" spans="1:13" x14ac:dyDescent="0.25">
      <c r="A258" s="22">
        <v>44260.356249999997</v>
      </c>
      <c r="B258" s="23">
        <v>44260.461805555555</v>
      </c>
      <c r="C258" s="23">
        <v>44288.464583333334</v>
      </c>
      <c r="D258" s="2" t="s">
        <v>267</v>
      </c>
      <c r="E258" s="29">
        <f>VLOOKUP(D258,[1]Hoja1!$E:$H,4,0)</f>
        <v>0</v>
      </c>
      <c r="F258" s="3">
        <v>80832</v>
      </c>
      <c r="G258" s="3">
        <v>0</v>
      </c>
      <c r="H258" s="3">
        <v>0</v>
      </c>
      <c r="I258" s="3">
        <v>0</v>
      </c>
      <c r="J258" s="29">
        <v>0</v>
      </c>
      <c r="K258" s="29">
        <v>80832</v>
      </c>
      <c r="L258" s="10">
        <v>8129</v>
      </c>
      <c r="M258" s="4">
        <v>44319</v>
      </c>
    </row>
    <row r="259" spans="1:13" x14ac:dyDescent="0.25">
      <c r="A259" s="22">
        <v>44289.87222222222</v>
      </c>
      <c r="B259" s="23">
        <v>44291.688888888886</v>
      </c>
      <c r="C259" s="23">
        <v>44307.48541666667</v>
      </c>
      <c r="D259" s="2" t="s">
        <v>268</v>
      </c>
      <c r="E259" s="29">
        <f>VLOOKUP(D259,[1]Hoja1!$E:$H,4,0)</f>
        <v>0</v>
      </c>
      <c r="F259" s="3">
        <v>17975876</v>
      </c>
      <c r="G259" s="3">
        <v>0</v>
      </c>
      <c r="H259" s="3">
        <v>0</v>
      </c>
      <c r="I259" s="3">
        <v>0</v>
      </c>
      <c r="J259" s="29">
        <v>0</v>
      </c>
      <c r="K259" s="29">
        <v>17975876</v>
      </c>
      <c r="L259" s="10">
        <v>8302</v>
      </c>
      <c r="M259" s="4">
        <v>44378</v>
      </c>
    </row>
    <row r="260" spans="1:13" x14ac:dyDescent="0.25">
      <c r="A260" s="22">
        <v>44267.35833333333</v>
      </c>
      <c r="B260" s="23">
        <v>44270.63958333333</v>
      </c>
      <c r="C260" s="23">
        <v>44292.461111111108</v>
      </c>
      <c r="D260" s="2" t="s">
        <v>269</v>
      </c>
      <c r="E260" s="29">
        <f>VLOOKUP(D260,[1]Hoja1!$E:$H,4,0)</f>
        <v>0</v>
      </c>
      <c r="F260" s="3">
        <v>2566189</v>
      </c>
      <c r="G260" s="3">
        <v>0</v>
      </c>
      <c r="H260" s="3">
        <v>0</v>
      </c>
      <c r="I260" s="3">
        <v>0</v>
      </c>
      <c r="J260" s="29">
        <v>0</v>
      </c>
      <c r="K260" s="29">
        <v>2566189</v>
      </c>
      <c r="L260" s="10">
        <v>9075</v>
      </c>
      <c r="M260" s="4">
        <v>44430</v>
      </c>
    </row>
    <row r="261" spans="1:13" x14ac:dyDescent="0.25">
      <c r="A261" s="22">
        <v>44295.724999999999</v>
      </c>
      <c r="B261" s="23">
        <v>44295.743750000001</v>
      </c>
      <c r="C261" s="23">
        <v>44304.595833333333</v>
      </c>
      <c r="D261" s="2" t="s">
        <v>270</v>
      </c>
      <c r="E261" s="29">
        <f>VLOOKUP(D261,[1]Hoja1!$E:$H,4,0)</f>
        <v>0</v>
      </c>
      <c r="F261" s="3">
        <v>80832</v>
      </c>
      <c r="G261" s="3">
        <v>0</v>
      </c>
      <c r="H261" s="3">
        <v>0</v>
      </c>
      <c r="I261" s="3">
        <v>0</v>
      </c>
      <c r="J261" s="29">
        <v>0</v>
      </c>
      <c r="K261" s="29">
        <v>80832</v>
      </c>
      <c r="L261" s="10">
        <v>8304</v>
      </c>
      <c r="M261" s="4">
        <v>44378</v>
      </c>
    </row>
    <row r="262" spans="1:13" x14ac:dyDescent="0.25">
      <c r="A262" s="22">
        <v>44296.23541666667</v>
      </c>
      <c r="B262" s="23">
        <v>44296.55</v>
      </c>
      <c r="C262" s="23">
        <v>44357.380555555559</v>
      </c>
      <c r="D262" s="2" t="s">
        <v>271</v>
      </c>
      <c r="E262" s="29">
        <f>VLOOKUP(D262,[1]Hoja1!$E:$H,4,0)</f>
        <v>260747</v>
      </c>
      <c r="F262" s="3">
        <v>7555442</v>
      </c>
      <c r="G262" s="3">
        <v>0</v>
      </c>
      <c r="H262" s="3">
        <v>0</v>
      </c>
      <c r="I262" s="3">
        <v>0</v>
      </c>
      <c r="J262" s="29">
        <v>0</v>
      </c>
      <c r="K262" s="29">
        <v>7555442</v>
      </c>
      <c r="L262" s="10">
        <v>8785</v>
      </c>
      <c r="M262" s="4">
        <v>44391</v>
      </c>
    </row>
    <row r="263" spans="1:13" x14ac:dyDescent="0.25">
      <c r="A263" s="22">
        <v>44299.569444444445</v>
      </c>
      <c r="B263" s="23">
        <v>44299.597916666666</v>
      </c>
      <c r="C263" s="23">
        <v>44300.897916666669</v>
      </c>
      <c r="D263" s="2" t="s">
        <v>272</v>
      </c>
      <c r="E263" s="29">
        <f>VLOOKUP(D263,[1]Hoja1!$E:$H,4,0)</f>
        <v>0</v>
      </c>
      <c r="F263" s="3">
        <v>80832</v>
      </c>
      <c r="G263" s="3">
        <v>0</v>
      </c>
      <c r="H263" s="3">
        <v>0</v>
      </c>
      <c r="I263" s="3">
        <v>0</v>
      </c>
      <c r="J263" s="29">
        <v>0</v>
      </c>
      <c r="K263" s="29">
        <v>80832</v>
      </c>
      <c r="L263" s="10">
        <v>8304</v>
      </c>
      <c r="M263" s="4">
        <v>44378</v>
      </c>
    </row>
    <row r="264" spans="1:13" x14ac:dyDescent="0.25">
      <c r="A264" s="22">
        <v>44301.711111111108</v>
      </c>
      <c r="B264" s="23">
        <v>44305.761805555558</v>
      </c>
      <c r="C264" s="23">
        <v>44323.372916666667</v>
      </c>
      <c r="D264" s="2" t="s">
        <v>273</v>
      </c>
      <c r="E264" s="29">
        <f>VLOOKUP(D264,[1]Hoja1!$E:$H,4,0)</f>
        <v>70000</v>
      </c>
      <c r="F264" s="3">
        <v>2866106</v>
      </c>
      <c r="G264" s="3">
        <v>0</v>
      </c>
      <c r="H264" s="3">
        <v>0</v>
      </c>
      <c r="I264" s="3">
        <v>0</v>
      </c>
      <c r="J264" s="29">
        <v>0</v>
      </c>
      <c r="K264" s="29">
        <v>2866106</v>
      </c>
      <c r="L264" s="10">
        <v>8545</v>
      </c>
      <c r="M264" s="4">
        <v>44378</v>
      </c>
    </row>
    <row r="265" spans="1:13" x14ac:dyDescent="0.25">
      <c r="A265" s="22">
        <v>44301.392361111109</v>
      </c>
      <c r="B265" s="23">
        <v>44301.46597222222</v>
      </c>
      <c r="C265" s="23">
        <v>44303.143750000003</v>
      </c>
      <c r="D265" s="2" t="s">
        <v>274</v>
      </c>
      <c r="E265" s="29">
        <f>VLOOKUP(D265,[1]Hoja1!$E:$H,4,0)</f>
        <v>0</v>
      </c>
      <c r="F265" s="3">
        <v>80832</v>
      </c>
      <c r="G265" s="3">
        <v>0</v>
      </c>
      <c r="H265" s="3">
        <v>0</v>
      </c>
      <c r="I265" s="3">
        <v>0</v>
      </c>
      <c r="J265" s="29">
        <v>0</v>
      </c>
      <c r="K265" s="29">
        <v>80832</v>
      </c>
      <c r="L265" s="10">
        <v>8304</v>
      </c>
      <c r="M265" s="4">
        <v>44378</v>
      </c>
    </row>
    <row r="266" spans="1:13" x14ac:dyDescent="0.25">
      <c r="A266" s="22">
        <v>44311.343055555553</v>
      </c>
      <c r="B266" s="23">
        <v>44313.951388888891</v>
      </c>
      <c r="C266" s="23">
        <v>44349.671527777777</v>
      </c>
      <c r="D266" s="2" t="s">
        <v>275</v>
      </c>
      <c r="E266" s="29">
        <f>VLOOKUP(D266,[1]Hoja1!$E:$H,4,0)</f>
        <v>0</v>
      </c>
      <c r="F266" s="3">
        <v>22456875</v>
      </c>
      <c r="G266" s="3">
        <v>0</v>
      </c>
      <c r="H266" s="3">
        <v>0</v>
      </c>
      <c r="I266" s="3">
        <v>0</v>
      </c>
      <c r="J266" s="29">
        <v>0</v>
      </c>
      <c r="K266" s="29">
        <v>22456875</v>
      </c>
      <c r="L266" s="10">
        <v>8785</v>
      </c>
      <c r="M266" s="4">
        <v>44391</v>
      </c>
    </row>
    <row r="267" spans="1:13" x14ac:dyDescent="0.25">
      <c r="A267" s="22">
        <v>44317.710416666669</v>
      </c>
      <c r="B267" s="23">
        <v>44336.722916666666</v>
      </c>
      <c r="C267" s="23">
        <v>44408.503472222219</v>
      </c>
      <c r="D267" s="2" t="s">
        <v>276</v>
      </c>
      <c r="E267" s="29">
        <f>VLOOKUP(D267,[1]Hoja1!$E:$H,4,0)</f>
        <v>0</v>
      </c>
      <c r="F267" s="3">
        <v>39072927</v>
      </c>
      <c r="G267" s="3">
        <v>0</v>
      </c>
      <c r="H267" s="3">
        <v>13600</v>
      </c>
      <c r="I267" s="3">
        <v>0</v>
      </c>
      <c r="J267" s="29">
        <v>0</v>
      </c>
      <c r="K267" s="29">
        <v>39059327</v>
      </c>
      <c r="L267" s="10">
        <v>9092</v>
      </c>
      <c r="M267" s="4">
        <v>44440</v>
      </c>
    </row>
    <row r="268" spans="1:13" x14ac:dyDescent="0.25">
      <c r="A268" s="22">
        <v>44323.402083333334</v>
      </c>
      <c r="B268" s="23">
        <v>44328.686805555553</v>
      </c>
      <c r="C268" s="23">
        <v>44481.37777777778</v>
      </c>
      <c r="D268" s="2" t="s">
        <v>277</v>
      </c>
      <c r="E268" s="29">
        <f>VLOOKUP(D268,[1]Hoja1!$E:$H,4,0)</f>
        <v>0</v>
      </c>
      <c r="F268" s="3">
        <v>33062370</v>
      </c>
      <c r="G268" s="3">
        <v>29340987</v>
      </c>
      <c r="H268" s="3">
        <v>0</v>
      </c>
      <c r="I268" s="3">
        <v>0</v>
      </c>
      <c r="J268" s="29">
        <v>0</v>
      </c>
      <c r="K268" s="29">
        <v>3721383</v>
      </c>
      <c r="L268" s="10">
        <v>9768</v>
      </c>
      <c r="M268" s="4">
        <v>44520</v>
      </c>
    </row>
    <row r="269" spans="1:13" x14ac:dyDescent="0.25">
      <c r="A269" s="22">
        <v>44311.543055555558</v>
      </c>
      <c r="B269" s="23">
        <v>44316.554861111108</v>
      </c>
      <c r="C269" s="23">
        <v>44329.56527777778</v>
      </c>
      <c r="D269" s="2" t="s">
        <v>278</v>
      </c>
      <c r="E269" s="29">
        <f>VLOOKUP(D269,[1]Hoja1!$E:$H,4,0)</f>
        <v>0</v>
      </c>
      <c r="F269" s="3">
        <v>3364804</v>
      </c>
      <c r="G269" s="3">
        <v>0</v>
      </c>
      <c r="H269" s="3">
        <v>0</v>
      </c>
      <c r="I269" s="3">
        <v>0</v>
      </c>
      <c r="J269" s="29">
        <v>0</v>
      </c>
      <c r="K269" s="29">
        <v>3364804</v>
      </c>
      <c r="L269" s="10">
        <v>8552</v>
      </c>
      <c r="M269" s="4">
        <v>44378</v>
      </c>
    </row>
    <row r="270" spans="1:13" x14ac:dyDescent="0.25">
      <c r="A270" s="22">
        <v>44331.679861111108</v>
      </c>
      <c r="B270" s="23">
        <v>44333.368750000001</v>
      </c>
      <c r="C270" s="23">
        <v>44391.37222222222</v>
      </c>
      <c r="D270" s="2" t="s">
        <v>279</v>
      </c>
      <c r="E270" s="29">
        <f>VLOOKUP(D270,[1]Hoja1!$E:$H,4,0)</f>
        <v>0</v>
      </c>
      <c r="F270" s="3">
        <v>14627120</v>
      </c>
      <c r="G270" s="3">
        <v>0</v>
      </c>
      <c r="H270" s="3">
        <v>0</v>
      </c>
      <c r="I270" s="3">
        <v>0</v>
      </c>
      <c r="J270" s="29">
        <v>0</v>
      </c>
      <c r="K270" s="29">
        <v>14627120</v>
      </c>
      <c r="L270" s="10">
        <v>9068</v>
      </c>
      <c r="M270" s="4">
        <v>44432</v>
      </c>
    </row>
    <row r="271" spans="1:13" x14ac:dyDescent="0.25">
      <c r="A271" s="22">
        <v>44333.914583333331</v>
      </c>
      <c r="B271" s="23">
        <v>44371.731944444444</v>
      </c>
      <c r="C271" s="23">
        <v>44459.861111111109</v>
      </c>
      <c r="D271" s="2" t="s">
        <v>280</v>
      </c>
      <c r="E271" s="29">
        <f>VLOOKUP(D271,[1]Hoja1!$E:$H,4,0)</f>
        <v>0</v>
      </c>
      <c r="F271" s="3">
        <v>49956140</v>
      </c>
      <c r="G271" s="3">
        <v>0</v>
      </c>
      <c r="H271" s="3">
        <v>0</v>
      </c>
      <c r="I271" s="3">
        <v>0</v>
      </c>
      <c r="J271" s="29">
        <v>0</v>
      </c>
      <c r="K271" s="29">
        <v>49956140</v>
      </c>
      <c r="L271" s="10">
        <v>9528</v>
      </c>
      <c r="M271" s="4">
        <v>44488</v>
      </c>
    </row>
    <row r="272" spans="1:13" x14ac:dyDescent="0.25">
      <c r="A272" s="22">
        <v>44334.047222222223</v>
      </c>
      <c r="B272" s="23">
        <v>44348.902777777781</v>
      </c>
      <c r="C272" s="23">
        <v>44471.47152777778</v>
      </c>
      <c r="D272" s="2" t="s">
        <v>281</v>
      </c>
      <c r="E272" s="29">
        <f>VLOOKUP(D272,[1]Hoja1!$E:$H,4,0)</f>
        <v>0</v>
      </c>
      <c r="F272" s="3">
        <v>64240406</v>
      </c>
      <c r="G272" s="3">
        <v>0</v>
      </c>
      <c r="H272" s="3">
        <v>0</v>
      </c>
      <c r="I272" s="3">
        <v>0</v>
      </c>
      <c r="J272" s="29">
        <v>0</v>
      </c>
      <c r="K272" s="29">
        <v>64240406</v>
      </c>
      <c r="L272" s="10">
        <v>9528</v>
      </c>
      <c r="M272" s="4">
        <v>44488</v>
      </c>
    </row>
    <row r="273" spans="1:13" x14ac:dyDescent="0.25">
      <c r="A273" s="22">
        <v>44171.191666666666</v>
      </c>
      <c r="B273" s="23">
        <v>44185.714583333334</v>
      </c>
      <c r="C273" s="23">
        <v>44334.582638888889</v>
      </c>
      <c r="D273" s="2" t="s">
        <v>282</v>
      </c>
      <c r="E273" s="29">
        <f>VLOOKUP(D273,[1]Hoja1!$E:$H,4,0)</f>
        <v>0</v>
      </c>
      <c r="F273" s="3">
        <v>13479835</v>
      </c>
      <c r="G273" s="3">
        <v>13421035</v>
      </c>
      <c r="H273" s="3">
        <v>0</v>
      </c>
      <c r="I273" s="3">
        <v>0</v>
      </c>
      <c r="J273" s="29">
        <v>0</v>
      </c>
      <c r="K273" s="29">
        <v>58800</v>
      </c>
      <c r="L273" s="10">
        <v>9711</v>
      </c>
      <c r="M273" s="4">
        <v>44548</v>
      </c>
    </row>
    <row r="274" spans="1:13" x14ac:dyDescent="0.25">
      <c r="A274" s="22">
        <v>44217.333333333336</v>
      </c>
      <c r="B274" s="23">
        <v>44217.438194444447</v>
      </c>
      <c r="C274" s="23">
        <v>44337.652083333334</v>
      </c>
      <c r="D274" s="2" t="s">
        <v>283</v>
      </c>
      <c r="E274" s="29">
        <f>VLOOKUP(D274,[1]Hoja1!$E:$H,4,0)</f>
        <v>0</v>
      </c>
      <c r="F274" s="3">
        <v>297826</v>
      </c>
      <c r="G274" s="3">
        <v>0</v>
      </c>
      <c r="H274" s="3">
        <v>0</v>
      </c>
      <c r="I274" s="3">
        <v>0</v>
      </c>
      <c r="J274" s="29">
        <v>0</v>
      </c>
      <c r="K274" s="29">
        <v>297826</v>
      </c>
      <c r="L274" s="10">
        <v>8553</v>
      </c>
      <c r="M274" s="4">
        <v>44378</v>
      </c>
    </row>
    <row r="275" spans="1:13" x14ac:dyDescent="0.25">
      <c r="A275" s="22">
        <v>44340.434027777781</v>
      </c>
      <c r="B275" s="23">
        <v>44346.92083333333</v>
      </c>
      <c r="C275" s="23">
        <v>44362.504861111112</v>
      </c>
      <c r="D275" s="2" t="s">
        <v>284</v>
      </c>
      <c r="E275" s="29">
        <f>VLOOKUP(D275,[1]Hoja1!$E:$H,4,0)</f>
        <v>0</v>
      </c>
      <c r="F275" s="3">
        <v>39384317</v>
      </c>
      <c r="G275" s="3">
        <v>0</v>
      </c>
      <c r="H275" s="3">
        <v>0</v>
      </c>
      <c r="I275" s="3">
        <v>0</v>
      </c>
      <c r="J275" s="29">
        <v>0</v>
      </c>
      <c r="K275" s="29">
        <v>39384317</v>
      </c>
      <c r="L275" s="10">
        <v>8785</v>
      </c>
      <c r="M275" s="4">
        <v>44391</v>
      </c>
    </row>
    <row r="276" spans="1:13" x14ac:dyDescent="0.25">
      <c r="A276" s="22">
        <v>44340.532638888886</v>
      </c>
      <c r="B276" s="23">
        <v>44349.5625</v>
      </c>
      <c r="C276" s="23">
        <v>44356.34652777778</v>
      </c>
      <c r="D276" s="2" t="s">
        <v>285</v>
      </c>
      <c r="E276" s="29">
        <f>VLOOKUP(D276,[1]Hoja1!$E:$H,4,0)</f>
        <v>0</v>
      </c>
      <c r="F276" s="3">
        <v>14917231</v>
      </c>
      <c r="G276" s="3">
        <v>0</v>
      </c>
      <c r="H276" s="3">
        <v>0</v>
      </c>
      <c r="I276" s="3">
        <v>0</v>
      </c>
      <c r="J276" s="29">
        <v>0</v>
      </c>
      <c r="K276" s="29">
        <v>14917231</v>
      </c>
      <c r="L276" s="10">
        <v>8556</v>
      </c>
      <c r="M276" s="4">
        <v>44378</v>
      </c>
    </row>
    <row r="277" spans="1:13" x14ac:dyDescent="0.25">
      <c r="A277" s="22">
        <v>44346.665972222225</v>
      </c>
      <c r="B277" s="23">
        <v>44368.974999999999</v>
      </c>
      <c r="C277" s="23">
        <v>44375.59652777778</v>
      </c>
      <c r="D277" s="2" t="s">
        <v>286</v>
      </c>
      <c r="E277" s="29">
        <f>VLOOKUP(D277,[1]Hoja1!$E:$H,4,0)</f>
        <v>0</v>
      </c>
      <c r="F277" s="3">
        <v>138508812</v>
      </c>
      <c r="G277" s="3">
        <v>119916270</v>
      </c>
      <c r="H277" s="3">
        <v>3932492</v>
      </c>
      <c r="I277" s="3">
        <v>0</v>
      </c>
      <c r="J277" s="29">
        <v>0</v>
      </c>
      <c r="K277" s="29">
        <v>14660050</v>
      </c>
      <c r="L277" s="10">
        <v>8784</v>
      </c>
      <c r="M277" s="4">
        <v>44391</v>
      </c>
    </row>
    <row r="278" spans="1:13" x14ac:dyDescent="0.25">
      <c r="A278" s="22">
        <v>44347.645138888889</v>
      </c>
      <c r="B278" s="23">
        <v>44349.563888888886</v>
      </c>
      <c r="C278" s="23">
        <v>44358.379166666666</v>
      </c>
      <c r="D278" s="2" t="s">
        <v>287</v>
      </c>
      <c r="E278" s="29">
        <f>VLOOKUP(D278,[1]Hoja1!$E:$H,4,0)</f>
        <v>0</v>
      </c>
      <c r="F278" s="3">
        <v>20098183</v>
      </c>
      <c r="G278" s="3">
        <v>0</v>
      </c>
      <c r="H278" s="3">
        <v>0</v>
      </c>
      <c r="I278" s="3">
        <v>0</v>
      </c>
      <c r="J278" s="29">
        <v>0</v>
      </c>
      <c r="K278" s="29">
        <v>20098183</v>
      </c>
      <c r="L278" s="10">
        <v>8782</v>
      </c>
      <c r="M278" s="4">
        <v>44391</v>
      </c>
    </row>
    <row r="279" spans="1:13" x14ac:dyDescent="0.25">
      <c r="A279" s="22">
        <v>44348.431250000001</v>
      </c>
      <c r="B279" s="23">
        <v>44384.356249999997</v>
      </c>
      <c r="C279" s="23">
        <v>44411.481249999997</v>
      </c>
      <c r="D279" s="2" t="s">
        <v>288</v>
      </c>
      <c r="E279" s="29">
        <f>VLOOKUP(D279,[1]Hoja1!$E:$H,4,0)</f>
        <v>0</v>
      </c>
      <c r="F279" s="3">
        <v>45733321</v>
      </c>
      <c r="G279" s="3">
        <v>0</v>
      </c>
      <c r="H279" s="3">
        <v>0</v>
      </c>
      <c r="I279" s="3">
        <v>0</v>
      </c>
      <c r="J279" s="29">
        <v>0</v>
      </c>
      <c r="K279" s="29">
        <v>45733321</v>
      </c>
      <c r="L279" s="10">
        <v>9328</v>
      </c>
      <c r="M279" s="4">
        <v>44457</v>
      </c>
    </row>
    <row r="280" spans="1:13" x14ac:dyDescent="0.25">
      <c r="A280" s="22">
        <v>44357.093055555553</v>
      </c>
      <c r="B280" s="23">
        <v>44359.613888888889</v>
      </c>
      <c r="C280" s="23">
        <v>44371.493055555555</v>
      </c>
      <c r="D280" s="2" t="s">
        <v>289</v>
      </c>
      <c r="E280" s="29">
        <f>VLOOKUP(D280,[1]Hoja1!$E:$H,4,0)</f>
        <v>0</v>
      </c>
      <c r="F280" s="3">
        <v>35315816</v>
      </c>
      <c r="G280" s="3">
        <v>0</v>
      </c>
      <c r="H280" s="3">
        <v>0</v>
      </c>
      <c r="I280" s="3">
        <v>0</v>
      </c>
      <c r="J280" s="29">
        <v>0</v>
      </c>
      <c r="K280" s="29">
        <v>35315816</v>
      </c>
      <c r="L280" s="10">
        <v>8785</v>
      </c>
      <c r="M280" s="4">
        <v>44391</v>
      </c>
    </row>
    <row r="281" spans="1:13" x14ac:dyDescent="0.25">
      <c r="A281" s="22">
        <v>44330.829861111109</v>
      </c>
      <c r="B281" s="23">
        <v>44340.761111111111</v>
      </c>
      <c r="C281" s="23">
        <v>44362.784722222219</v>
      </c>
      <c r="D281" s="2" t="s">
        <v>290</v>
      </c>
      <c r="E281" s="29">
        <f>VLOOKUP(D281,[1]Hoja1!$E:$H,4,0)</f>
        <v>260747</v>
      </c>
      <c r="F281" s="3">
        <v>5816797</v>
      </c>
      <c r="G281" s="3">
        <v>0</v>
      </c>
      <c r="H281" s="3">
        <v>0</v>
      </c>
      <c r="I281" s="3">
        <v>0</v>
      </c>
      <c r="J281" s="29">
        <v>0</v>
      </c>
      <c r="K281" s="29">
        <v>5816797</v>
      </c>
      <c r="L281" s="10">
        <v>8785</v>
      </c>
      <c r="M281" s="4">
        <v>44391</v>
      </c>
    </row>
    <row r="282" spans="1:13" x14ac:dyDescent="0.25">
      <c r="A282" s="22">
        <v>44359.023611111108</v>
      </c>
      <c r="B282" s="23">
        <v>44367.568749999999</v>
      </c>
      <c r="C282" s="23">
        <v>44374.365972222222</v>
      </c>
      <c r="D282" s="2" t="s">
        <v>291</v>
      </c>
      <c r="E282" s="29">
        <f>VLOOKUP(D282,[1]Hoja1!$E:$H,4,0)</f>
        <v>0</v>
      </c>
      <c r="F282" s="3">
        <v>51650535</v>
      </c>
      <c r="G282" s="3">
        <v>0</v>
      </c>
      <c r="H282" s="3">
        <v>0</v>
      </c>
      <c r="I282" s="3">
        <v>0</v>
      </c>
      <c r="J282" s="29">
        <v>0</v>
      </c>
      <c r="K282" s="29">
        <v>51650535</v>
      </c>
      <c r="L282" s="10">
        <v>8785</v>
      </c>
      <c r="M282" s="4">
        <v>44391</v>
      </c>
    </row>
    <row r="283" spans="1:13" x14ac:dyDescent="0.25">
      <c r="A283" s="22">
        <v>44020.664583333331</v>
      </c>
      <c r="B283" s="23">
        <v>44021.381944444445</v>
      </c>
      <c r="C283" s="23">
        <v>44362.586805555555</v>
      </c>
      <c r="D283" s="2" t="s">
        <v>292</v>
      </c>
      <c r="E283" s="29">
        <f>VLOOKUP(D283,[1]Hoja1!$E:$H,4,0)</f>
        <v>0</v>
      </c>
      <c r="F283" s="3">
        <v>65000</v>
      </c>
      <c r="G283" s="3">
        <v>0</v>
      </c>
      <c r="H283" s="3">
        <v>0</v>
      </c>
      <c r="I283" s="3">
        <v>0</v>
      </c>
      <c r="J283" s="29">
        <v>0</v>
      </c>
      <c r="K283" s="29">
        <v>65000</v>
      </c>
      <c r="L283" s="10">
        <v>8857</v>
      </c>
      <c r="M283" s="4">
        <v>44392</v>
      </c>
    </row>
    <row r="284" spans="1:13" x14ac:dyDescent="0.25">
      <c r="A284" s="22">
        <v>44020.603472222225</v>
      </c>
      <c r="B284" s="23">
        <v>44021.406944444447</v>
      </c>
      <c r="C284" s="23">
        <v>44419.53125</v>
      </c>
      <c r="D284" s="2" t="s">
        <v>293</v>
      </c>
      <c r="E284" s="29">
        <f>VLOOKUP(D284,[1]Hoja1!$E:$H,4,0)</f>
        <v>0</v>
      </c>
      <c r="F284" s="3">
        <v>22500</v>
      </c>
      <c r="G284" s="3">
        <v>0</v>
      </c>
      <c r="H284" s="3">
        <v>0</v>
      </c>
      <c r="I284" s="3">
        <v>0</v>
      </c>
      <c r="J284" s="29">
        <v>0</v>
      </c>
      <c r="K284" s="29">
        <v>22500</v>
      </c>
      <c r="L284" s="10">
        <v>9318</v>
      </c>
      <c r="M284" s="4">
        <v>44457</v>
      </c>
    </row>
    <row r="285" spans="1:13" x14ac:dyDescent="0.25">
      <c r="A285" s="22">
        <v>43970.839583333334</v>
      </c>
      <c r="B285" s="23">
        <v>43971.84097222222</v>
      </c>
      <c r="C285" s="23">
        <v>44362.645138888889</v>
      </c>
      <c r="D285" s="2" t="s">
        <v>294</v>
      </c>
      <c r="E285" s="29">
        <f>VLOOKUP(D285,[1]Hoja1!$E:$H,4,0)</f>
        <v>0</v>
      </c>
      <c r="F285" s="3">
        <v>65000</v>
      </c>
      <c r="G285" s="3">
        <v>0</v>
      </c>
      <c r="H285" s="3">
        <v>0</v>
      </c>
      <c r="I285" s="3">
        <v>0</v>
      </c>
      <c r="J285" s="29">
        <v>0</v>
      </c>
      <c r="K285" s="29">
        <v>65000</v>
      </c>
      <c r="L285" s="10">
        <v>13271</v>
      </c>
      <c r="M285" s="4">
        <v>44846</v>
      </c>
    </row>
    <row r="286" spans="1:13" x14ac:dyDescent="0.25">
      <c r="A286" s="22">
        <v>44367.001388888886</v>
      </c>
      <c r="B286" s="23">
        <v>44379.80972222222</v>
      </c>
      <c r="C286" s="23">
        <v>44419.84375</v>
      </c>
      <c r="D286" s="2" t="s">
        <v>295</v>
      </c>
      <c r="E286" s="29">
        <f>VLOOKUP(D286,[1]Hoja1!$E:$H,4,0)</f>
        <v>0</v>
      </c>
      <c r="F286" s="3">
        <v>88630912</v>
      </c>
      <c r="G286" s="3">
        <v>0</v>
      </c>
      <c r="H286" s="3">
        <v>0</v>
      </c>
      <c r="I286" s="3">
        <v>0</v>
      </c>
      <c r="J286" s="29">
        <v>0</v>
      </c>
      <c r="K286" s="29">
        <v>88630912</v>
      </c>
      <c r="L286" s="10">
        <v>9318</v>
      </c>
      <c r="M286" s="4">
        <v>44457</v>
      </c>
    </row>
    <row r="287" spans="1:13" x14ac:dyDescent="0.25">
      <c r="A287" s="22">
        <v>44368.738194444442</v>
      </c>
      <c r="B287" s="23">
        <v>44378.609027777777</v>
      </c>
      <c r="C287" s="23">
        <v>44413.648611111108</v>
      </c>
      <c r="D287" s="2" t="s">
        <v>296</v>
      </c>
      <c r="E287" s="29">
        <f>VLOOKUP(D287,[1]Hoja1!$E:$H,4,0)</f>
        <v>0</v>
      </c>
      <c r="F287" s="3">
        <v>57482341</v>
      </c>
      <c r="G287" s="3">
        <v>57450841</v>
      </c>
      <c r="H287" s="3">
        <v>0</v>
      </c>
      <c r="I287" s="3">
        <v>0</v>
      </c>
      <c r="J287" s="29">
        <v>0</v>
      </c>
      <c r="K287" s="29">
        <v>31500</v>
      </c>
      <c r="L287" s="10">
        <v>9318</v>
      </c>
      <c r="M287" s="4">
        <v>44457</v>
      </c>
    </row>
    <row r="288" spans="1:13" x14ac:dyDescent="0.25">
      <c r="A288" s="22">
        <v>44359.788888888892</v>
      </c>
      <c r="B288" s="23">
        <v>44361.368750000001</v>
      </c>
      <c r="C288" s="23">
        <v>44373.413194444445</v>
      </c>
      <c r="D288" s="2" t="s">
        <v>297</v>
      </c>
      <c r="E288" s="29">
        <f>VLOOKUP(D288,[1]Hoja1!$E:$H,4,0)</f>
        <v>0</v>
      </c>
      <c r="F288" s="3">
        <v>4216460</v>
      </c>
      <c r="G288" s="3">
        <v>4089560</v>
      </c>
      <c r="H288" s="3">
        <v>0</v>
      </c>
      <c r="I288" s="3">
        <v>0</v>
      </c>
      <c r="J288" s="29">
        <v>0</v>
      </c>
      <c r="K288" s="29">
        <v>126900</v>
      </c>
      <c r="L288" s="10">
        <v>9068</v>
      </c>
      <c r="M288" s="4">
        <v>44432</v>
      </c>
    </row>
    <row r="289" spans="1:13" x14ac:dyDescent="0.25">
      <c r="A289" s="22">
        <v>44368.564583333333</v>
      </c>
      <c r="B289" s="23">
        <v>44368.749305555553</v>
      </c>
      <c r="C289" s="23">
        <v>44375.613888888889</v>
      </c>
      <c r="D289" s="2" t="s">
        <v>298</v>
      </c>
      <c r="E289" s="29">
        <f>VLOOKUP(D289,[1]Hoja1!$E:$H,4,0)</f>
        <v>0</v>
      </c>
      <c r="F289" s="3">
        <v>80832</v>
      </c>
      <c r="G289" s="3">
        <v>0</v>
      </c>
      <c r="H289" s="3">
        <v>0</v>
      </c>
      <c r="I289" s="3">
        <v>0</v>
      </c>
      <c r="J289" s="29">
        <v>0</v>
      </c>
      <c r="K289" s="29">
        <v>80832</v>
      </c>
      <c r="L289" s="10">
        <v>8799</v>
      </c>
      <c r="M289" s="4">
        <v>44391</v>
      </c>
    </row>
    <row r="290" spans="1:13" x14ac:dyDescent="0.25">
      <c r="A290" s="22">
        <v>44378.617361111108</v>
      </c>
      <c r="B290" s="23">
        <v>44402.672222222223</v>
      </c>
      <c r="C290" s="23">
        <v>44404.418749999997</v>
      </c>
      <c r="D290" s="2" t="s">
        <v>299</v>
      </c>
      <c r="E290" s="29">
        <f>VLOOKUP(D290,[1]Hoja1!$E:$H,4,0)</f>
        <v>0</v>
      </c>
      <c r="F290" s="3">
        <v>94564667</v>
      </c>
      <c r="G290" s="3">
        <v>0</v>
      </c>
      <c r="H290" s="3">
        <v>1650600</v>
      </c>
      <c r="I290" s="3">
        <v>0</v>
      </c>
      <c r="J290" s="29">
        <v>0</v>
      </c>
      <c r="K290" s="29">
        <v>92914067</v>
      </c>
      <c r="L290" s="10">
        <v>9066</v>
      </c>
      <c r="M290" s="4">
        <v>44434</v>
      </c>
    </row>
    <row r="291" spans="1:13" x14ac:dyDescent="0.25">
      <c r="A291" s="22">
        <v>44383.220138888886</v>
      </c>
      <c r="B291" s="23">
        <v>44384.296527777777</v>
      </c>
      <c r="C291" s="23">
        <v>44417.436805555553</v>
      </c>
      <c r="D291" s="2" t="s">
        <v>300</v>
      </c>
      <c r="E291" s="29">
        <f>VLOOKUP(D291,[1]Hoja1!$E:$H,4,0)</f>
        <v>0</v>
      </c>
      <c r="F291" s="3">
        <v>17541193</v>
      </c>
      <c r="G291" s="3">
        <v>0</v>
      </c>
      <c r="H291" s="3">
        <v>0</v>
      </c>
      <c r="I291" s="3">
        <v>0</v>
      </c>
      <c r="J291" s="29">
        <v>0</v>
      </c>
      <c r="K291" s="29">
        <v>17541193</v>
      </c>
      <c r="L291" s="10">
        <v>9094</v>
      </c>
      <c r="M291" s="4">
        <v>44425</v>
      </c>
    </row>
    <row r="292" spans="1:13" x14ac:dyDescent="0.25">
      <c r="A292" s="22">
        <v>44367.001388888886</v>
      </c>
      <c r="B292" s="23">
        <v>44379.80972222222</v>
      </c>
      <c r="C292" s="23">
        <v>44418.438194444447</v>
      </c>
      <c r="D292" s="2" t="s">
        <v>301</v>
      </c>
      <c r="E292" s="29">
        <f>VLOOKUP(D292,[1]Hoja1!$E:$H,4,0)</f>
        <v>0</v>
      </c>
      <c r="F292" s="3">
        <v>82980</v>
      </c>
      <c r="G292" s="3">
        <v>0</v>
      </c>
      <c r="H292" s="3">
        <v>3480</v>
      </c>
      <c r="I292" s="3">
        <v>0</v>
      </c>
      <c r="J292" s="29">
        <v>0</v>
      </c>
      <c r="K292" s="29">
        <v>79500</v>
      </c>
      <c r="L292" s="10">
        <v>9097</v>
      </c>
      <c r="M292" s="4">
        <v>44425</v>
      </c>
    </row>
    <row r="293" spans="1:13" x14ac:dyDescent="0.25">
      <c r="A293" s="22">
        <v>44393.492361111108</v>
      </c>
      <c r="B293" s="23">
        <v>44393.606249999997</v>
      </c>
      <c r="C293" s="23">
        <v>44396.4</v>
      </c>
      <c r="D293" s="2" t="s">
        <v>302</v>
      </c>
      <c r="E293" s="29">
        <f>VLOOKUP(D293,[1]Hoja1!$E:$H,4,0)</f>
        <v>0</v>
      </c>
      <c r="F293" s="3">
        <v>65000</v>
      </c>
      <c r="G293" s="3">
        <v>0</v>
      </c>
      <c r="H293" s="3">
        <v>0</v>
      </c>
      <c r="I293" s="3">
        <v>0</v>
      </c>
      <c r="J293" s="29">
        <v>0</v>
      </c>
      <c r="K293" s="29">
        <v>65000</v>
      </c>
      <c r="L293" s="10">
        <v>9068</v>
      </c>
      <c r="M293" s="4">
        <v>44432</v>
      </c>
    </row>
    <row r="294" spans="1:13" x14ac:dyDescent="0.25">
      <c r="A294" s="22">
        <v>44397.994444444441</v>
      </c>
      <c r="B294" s="23">
        <v>44418.599305555559</v>
      </c>
      <c r="C294" s="23">
        <v>44534.423611111109</v>
      </c>
      <c r="D294" s="2" t="s">
        <v>303</v>
      </c>
      <c r="E294" s="29">
        <f>VLOOKUP(D294,[1]Hoja1!$E:$H,4,0)</f>
        <v>0</v>
      </c>
      <c r="F294" s="3">
        <v>25439112</v>
      </c>
      <c r="G294" s="3">
        <v>24386188</v>
      </c>
      <c r="H294" s="3">
        <v>0</v>
      </c>
      <c r="I294" s="3">
        <v>0</v>
      </c>
      <c r="J294" s="29">
        <v>0</v>
      </c>
      <c r="K294" s="29">
        <v>1052924</v>
      </c>
      <c r="L294" s="10">
        <v>10167</v>
      </c>
      <c r="M294" s="4">
        <v>44548</v>
      </c>
    </row>
    <row r="295" spans="1:13" x14ac:dyDescent="0.25">
      <c r="A295" s="22">
        <v>44399.421527777777</v>
      </c>
      <c r="B295" s="23">
        <v>44399.443749999999</v>
      </c>
      <c r="C295" s="23">
        <v>44404.322222222225</v>
      </c>
      <c r="D295" s="2" t="s">
        <v>304</v>
      </c>
      <c r="E295" s="29">
        <f>VLOOKUP(D295,[1]Hoja1!$E:$H,4,0)</f>
        <v>0</v>
      </c>
      <c r="F295" s="3">
        <v>65000</v>
      </c>
      <c r="G295" s="3">
        <v>0</v>
      </c>
      <c r="H295" s="3">
        <v>0</v>
      </c>
      <c r="I295" s="3">
        <v>0</v>
      </c>
      <c r="J295" s="29">
        <v>0</v>
      </c>
      <c r="K295" s="29">
        <v>65000</v>
      </c>
      <c r="L295" s="10">
        <v>9068</v>
      </c>
      <c r="M295" s="4">
        <v>44432</v>
      </c>
    </row>
    <row r="296" spans="1:13" x14ac:dyDescent="0.25">
      <c r="A296" s="22">
        <v>44407.005555555559</v>
      </c>
      <c r="B296" s="23">
        <v>44420.59097222222</v>
      </c>
      <c r="C296" s="23">
        <v>44428.456944444442</v>
      </c>
      <c r="D296" s="2" t="s">
        <v>305</v>
      </c>
      <c r="E296" s="29">
        <f>VLOOKUP(D296,[1]Hoja1!$E:$H,4,0)</f>
        <v>260747</v>
      </c>
      <c r="F296" s="3">
        <v>17271362</v>
      </c>
      <c r="G296" s="3">
        <v>0</v>
      </c>
      <c r="H296" s="3">
        <v>0</v>
      </c>
      <c r="I296" s="3">
        <v>0</v>
      </c>
      <c r="J296" s="29">
        <v>0</v>
      </c>
      <c r="K296" s="29">
        <v>17271362</v>
      </c>
      <c r="L296" s="10">
        <v>9318</v>
      </c>
      <c r="M296" s="4">
        <v>44457</v>
      </c>
    </row>
    <row r="297" spans="1:13" x14ac:dyDescent="0.25">
      <c r="A297" s="22">
        <v>44408.159722222219</v>
      </c>
      <c r="B297" s="23">
        <v>44409.50277777778</v>
      </c>
      <c r="C297" s="23">
        <v>44419.459027777775</v>
      </c>
      <c r="D297" s="2" t="s">
        <v>306</v>
      </c>
      <c r="E297" s="29">
        <f>VLOOKUP(D297,[1]Hoja1!$E:$H,4,0)</f>
        <v>0</v>
      </c>
      <c r="F297" s="3">
        <v>10179177</v>
      </c>
      <c r="G297" s="3">
        <v>0</v>
      </c>
      <c r="H297" s="3">
        <v>0</v>
      </c>
      <c r="I297" s="3">
        <v>0</v>
      </c>
      <c r="J297" s="29">
        <v>0</v>
      </c>
      <c r="K297" s="29">
        <v>10179177</v>
      </c>
      <c r="L297" s="10">
        <v>9318</v>
      </c>
      <c r="M297" s="4">
        <v>44457</v>
      </c>
    </row>
    <row r="298" spans="1:13" x14ac:dyDescent="0.25">
      <c r="A298" s="22">
        <v>44410.165277777778</v>
      </c>
      <c r="B298" s="23">
        <v>44411.527083333334</v>
      </c>
      <c r="C298" s="23">
        <v>44478.070833333331</v>
      </c>
      <c r="D298" s="2" t="s">
        <v>307</v>
      </c>
      <c r="E298" s="29">
        <f>VLOOKUP(D298,[1]Hoja1!$E:$H,4,0)</f>
        <v>0</v>
      </c>
      <c r="F298" s="3">
        <v>6435894</v>
      </c>
      <c r="G298" s="3">
        <v>0</v>
      </c>
      <c r="H298" s="3">
        <v>0</v>
      </c>
      <c r="I298" s="3">
        <v>0</v>
      </c>
      <c r="J298" s="29">
        <v>0</v>
      </c>
      <c r="K298" s="29">
        <v>6435894</v>
      </c>
      <c r="L298" s="10">
        <v>10003</v>
      </c>
      <c r="M298" s="4">
        <v>44540</v>
      </c>
    </row>
    <row r="299" spans="1:13" x14ac:dyDescent="0.25">
      <c r="A299" s="22">
        <v>44413.413888888892</v>
      </c>
      <c r="B299" s="23">
        <v>44415.697916666664</v>
      </c>
      <c r="C299" s="23">
        <v>44452.722222222219</v>
      </c>
      <c r="D299" s="2" t="s">
        <v>308</v>
      </c>
      <c r="E299" s="29">
        <f>VLOOKUP(D299,[1]Hoja1!$E:$H,4,0)</f>
        <v>0</v>
      </c>
      <c r="F299" s="3">
        <v>41401879</v>
      </c>
      <c r="G299" s="3">
        <v>0</v>
      </c>
      <c r="H299" s="3">
        <v>0</v>
      </c>
      <c r="I299" s="3">
        <v>0</v>
      </c>
      <c r="J299" s="29">
        <v>0</v>
      </c>
      <c r="K299" s="29">
        <v>41401879</v>
      </c>
      <c r="L299" s="10">
        <v>9328</v>
      </c>
      <c r="M299" s="4">
        <v>44457</v>
      </c>
    </row>
    <row r="300" spans="1:13" x14ac:dyDescent="0.25">
      <c r="A300" s="22">
        <v>44408.989583333336</v>
      </c>
      <c r="B300" s="23">
        <v>44410.726388888892</v>
      </c>
      <c r="C300" s="23">
        <v>44418.699305555558</v>
      </c>
      <c r="D300" s="2" t="s">
        <v>309</v>
      </c>
      <c r="E300" s="29">
        <f>VLOOKUP(D300,[1]Hoja1!$E:$H,4,0)</f>
        <v>0</v>
      </c>
      <c r="F300" s="3">
        <v>1863094</v>
      </c>
      <c r="G300" s="3">
        <v>0</v>
      </c>
      <c r="H300" s="3">
        <v>0</v>
      </c>
      <c r="I300" s="3">
        <v>0</v>
      </c>
      <c r="J300" s="29">
        <v>0</v>
      </c>
      <c r="K300" s="29">
        <v>1863094</v>
      </c>
      <c r="L300" s="10">
        <v>9319</v>
      </c>
      <c r="M300" s="4">
        <v>44457</v>
      </c>
    </row>
    <row r="301" spans="1:13" x14ac:dyDescent="0.25">
      <c r="A301" s="22">
        <v>44388.386805555558</v>
      </c>
      <c r="B301" s="23">
        <v>44392.677083333336</v>
      </c>
      <c r="C301" s="23">
        <v>44418.666666666664</v>
      </c>
      <c r="D301" s="2" t="s">
        <v>310</v>
      </c>
      <c r="E301" s="29">
        <f>VLOOKUP(D301,[1]Hoja1!$E:$H,4,0)</f>
        <v>0</v>
      </c>
      <c r="F301" s="3">
        <v>6414532</v>
      </c>
      <c r="G301" s="3">
        <v>0</v>
      </c>
      <c r="H301" s="3">
        <v>0</v>
      </c>
      <c r="I301" s="3">
        <v>0</v>
      </c>
      <c r="J301" s="29">
        <v>0</v>
      </c>
      <c r="K301" s="29">
        <v>6414532</v>
      </c>
      <c r="L301" s="10">
        <v>9318</v>
      </c>
      <c r="M301" s="4">
        <v>44457</v>
      </c>
    </row>
    <row r="302" spans="1:13" x14ac:dyDescent="0.25">
      <c r="A302" s="22">
        <v>44403.779166666667</v>
      </c>
      <c r="B302" s="23">
        <v>44406.678472222222</v>
      </c>
      <c r="C302" s="23">
        <v>44426.455555555556</v>
      </c>
      <c r="D302" s="2" t="s">
        <v>311</v>
      </c>
      <c r="E302" s="29">
        <f>VLOOKUP(D302,[1]Hoja1!$E:$H,4,0)</f>
        <v>0</v>
      </c>
      <c r="F302" s="3">
        <v>15882387</v>
      </c>
      <c r="G302" s="3">
        <v>0</v>
      </c>
      <c r="H302" s="3">
        <v>0</v>
      </c>
      <c r="I302" s="3">
        <v>0</v>
      </c>
      <c r="J302" s="29">
        <v>0</v>
      </c>
      <c r="K302" s="29">
        <v>15882387</v>
      </c>
      <c r="L302" s="10">
        <v>9318</v>
      </c>
      <c r="M302" s="4">
        <v>44457</v>
      </c>
    </row>
    <row r="303" spans="1:13" x14ac:dyDescent="0.25">
      <c r="A303" s="22">
        <v>44423.009722222225</v>
      </c>
      <c r="B303" s="23">
        <v>44423.061805555553</v>
      </c>
      <c r="C303" s="23">
        <v>44426.3</v>
      </c>
      <c r="D303" s="2" t="s">
        <v>312</v>
      </c>
      <c r="E303" s="29">
        <f>VLOOKUP(D303,[1]Hoja1!$E:$H,4,0)</f>
        <v>0</v>
      </c>
      <c r="F303" s="3">
        <v>65000</v>
      </c>
      <c r="G303" s="3">
        <v>0</v>
      </c>
      <c r="H303" s="3">
        <v>0</v>
      </c>
      <c r="I303" s="3">
        <v>0</v>
      </c>
      <c r="J303" s="29">
        <v>0</v>
      </c>
      <c r="K303" s="29">
        <v>65000</v>
      </c>
      <c r="L303" s="10">
        <v>9318</v>
      </c>
      <c r="M303" s="4">
        <v>44457</v>
      </c>
    </row>
    <row r="304" spans="1:13" x14ac:dyDescent="0.25">
      <c r="A304" s="22">
        <v>44410.348611111112</v>
      </c>
      <c r="B304" s="23">
        <v>44413.658333333333</v>
      </c>
      <c r="C304" s="23">
        <v>44439.439583333333</v>
      </c>
      <c r="D304" s="2" t="s">
        <v>313</v>
      </c>
      <c r="E304" s="29">
        <f>VLOOKUP(D304,[1]Hoja1!$E:$H,4,0)</f>
        <v>0</v>
      </c>
      <c r="F304" s="3">
        <v>4209473</v>
      </c>
      <c r="G304" s="3">
        <v>0</v>
      </c>
      <c r="H304" s="3">
        <v>0</v>
      </c>
      <c r="I304" s="3">
        <v>0</v>
      </c>
      <c r="J304" s="29">
        <v>0</v>
      </c>
      <c r="K304" s="29">
        <v>4209473</v>
      </c>
      <c r="L304" s="10">
        <v>9528</v>
      </c>
      <c r="M304" s="4">
        <v>44488</v>
      </c>
    </row>
    <row r="305" spans="1:13" x14ac:dyDescent="0.25">
      <c r="A305" s="22">
        <v>44382.75277777778</v>
      </c>
      <c r="B305" s="23">
        <v>44405.740277777775</v>
      </c>
      <c r="C305" s="23">
        <v>44432.623611111114</v>
      </c>
      <c r="D305" s="2" t="s">
        <v>314</v>
      </c>
      <c r="E305" s="29">
        <f>VLOOKUP(D305,[1]Hoja1!$E:$H,4,0)</f>
        <v>260747</v>
      </c>
      <c r="F305" s="3">
        <v>4714081</v>
      </c>
      <c r="G305" s="3">
        <v>0</v>
      </c>
      <c r="H305" s="3">
        <v>0</v>
      </c>
      <c r="I305" s="3">
        <v>0</v>
      </c>
      <c r="J305" s="29">
        <v>0</v>
      </c>
      <c r="K305" s="29">
        <v>4714081</v>
      </c>
      <c r="L305" s="10">
        <v>9528</v>
      </c>
      <c r="M305" s="4">
        <v>44488</v>
      </c>
    </row>
    <row r="306" spans="1:13" x14ac:dyDescent="0.25">
      <c r="A306" s="22">
        <v>44354.745138888888</v>
      </c>
      <c r="B306" s="23">
        <v>44356.780555555553</v>
      </c>
      <c r="C306" s="23">
        <v>44435.567361111112</v>
      </c>
      <c r="D306" s="2" t="s">
        <v>315</v>
      </c>
      <c r="E306" s="29">
        <f>VLOOKUP(D306,[1]Hoja1!$E:$H,4,0)</f>
        <v>0</v>
      </c>
      <c r="F306" s="3">
        <v>4145534</v>
      </c>
      <c r="G306" s="3">
        <v>0</v>
      </c>
      <c r="H306" s="3">
        <v>0</v>
      </c>
      <c r="I306" s="3">
        <v>0</v>
      </c>
      <c r="J306" s="29">
        <v>0</v>
      </c>
      <c r="K306" s="29">
        <v>4145534</v>
      </c>
      <c r="L306" s="10">
        <v>9322</v>
      </c>
      <c r="M306" s="4">
        <v>44457</v>
      </c>
    </row>
    <row r="307" spans="1:13" x14ac:dyDescent="0.25">
      <c r="A307" s="22">
        <v>44416.265277777777</v>
      </c>
      <c r="B307" s="23">
        <v>44418.765277777777</v>
      </c>
      <c r="C307" s="23">
        <v>44441.616666666669</v>
      </c>
      <c r="D307" s="2" t="s">
        <v>316</v>
      </c>
      <c r="E307" s="29">
        <f>VLOOKUP(D307,[1]Hoja1!$E:$H,4,0)</f>
        <v>0</v>
      </c>
      <c r="F307" s="3">
        <v>20366634</v>
      </c>
      <c r="G307" s="3">
        <v>19967448</v>
      </c>
      <c r="H307" s="3">
        <v>0</v>
      </c>
      <c r="I307" s="3">
        <v>0</v>
      </c>
      <c r="J307" s="29">
        <v>0</v>
      </c>
      <c r="K307" s="29">
        <v>399186</v>
      </c>
      <c r="L307" s="10">
        <v>9329</v>
      </c>
      <c r="M307" s="4">
        <v>44457</v>
      </c>
    </row>
    <row r="308" spans="1:13" x14ac:dyDescent="0.25">
      <c r="A308" s="22">
        <v>44440.786111111112</v>
      </c>
      <c r="B308" s="23">
        <v>44442.3</v>
      </c>
      <c r="C308" s="23">
        <v>44446.673611111109</v>
      </c>
      <c r="D308" s="2" t="s">
        <v>317</v>
      </c>
      <c r="E308" s="29">
        <f>VLOOKUP(D308,[1]Hoja1!$E:$H,4,0)</f>
        <v>0</v>
      </c>
      <c r="F308" s="3">
        <v>18889726</v>
      </c>
      <c r="G308" s="3">
        <v>0</v>
      </c>
      <c r="H308" s="3">
        <v>0</v>
      </c>
      <c r="I308" s="3">
        <v>0</v>
      </c>
      <c r="J308" s="29">
        <v>0</v>
      </c>
      <c r="K308" s="29">
        <v>18889726</v>
      </c>
      <c r="L308" s="10">
        <v>9528</v>
      </c>
      <c r="M308" s="4">
        <v>44488</v>
      </c>
    </row>
    <row r="309" spans="1:13" x14ac:dyDescent="0.25">
      <c r="A309" s="22">
        <v>44432.651388888888</v>
      </c>
      <c r="B309" s="23">
        <v>44433.693749999999</v>
      </c>
      <c r="C309" s="23">
        <v>44445.506944444445</v>
      </c>
      <c r="D309" s="2" t="s">
        <v>318</v>
      </c>
      <c r="E309" s="29">
        <f>VLOOKUP(D309,[1]Hoja1!$E:$H,4,0)</f>
        <v>0</v>
      </c>
      <c r="F309" s="3">
        <v>42273886</v>
      </c>
      <c r="G309" s="3">
        <v>0</v>
      </c>
      <c r="H309" s="3">
        <v>0</v>
      </c>
      <c r="I309" s="3">
        <v>0</v>
      </c>
      <c r="J309" s="29">
        <v>0</v>
      </c>
      <c r="K309" s="29">
        <v>42273886</v>
      </c>
      <c r="L309" s="10">
        <v>9528</v>
      </c>
      <c r="M309" s="4">
        <v>44488</v>
      </c>
    </row>
    <row r="310" spans="1:13" x14ac:dyDescent="0.25">
      <c r="A310" s="22">
        <v>44442.537499999999</v>
      </c>
      <c r="B310" s="23">
        <v>44445.443749999999</v>
      </c>
      <c r="C310" s="23">
        <v>44457.486805555556</v>
      </c>
      <c r="D310" s="2" t="s">
        <v>319</v>
      </c>
      <c r="E310" s="29">
        <f>VLOOKUP(D310,[1]Hoja1!$E:$H,4,0)</f>
        <v>0</v>
      </c>
      <c r="F310" s="3">
        <v>9162192</v>
      </c>
      <c r="G310" s="3">
        <v>0</v>
      </c>
      <c r="H310" s="3">
        <v>0</v>
      </c>
      <c r="I310" s="3">
        <v>0</v>
      </c>
      <c r="J310" s="29">
        <v>0</v>
      </c>
      <c r="K310" s="29">
        <v>9162192</v>
      </c>
      <c r="L310" s="10">
        <v>9528</v>
      </c>
      <c r="M310" s="4">
        <v>44488</v>
      </c>
    </row>
    <row r="311" spans="1:13" x14ac:dyDescent="0.25">
      <c r="A311" s="22">
        <v>44333.914583333331</v>
      </c>
      <c r="B311" s="23">
        <v>44371.731944444444</v>
      </c>
      <c r="C311" s="23">
        <v>44459.857638888891</v>
      </c>
      <c r="D311" s="2" t="s">
        <v>320</v>
      </c>
      <c r="E311" s="29">
        <f>VLOOKUP(D311,[1]Hoja1!$E:$H,4,0)</f>
        <v>0</v>
      </c>
      <c r="F311" s="3">
        <v>105311202</v>
      </c>
      <c r="G311" s="3">
        <v>0</v>
      </c>
      <c r="H311" s="3">
        <v>1618800</v>
      </c>
      <c r="I311" s="3">
        <v>0</v>
      </c>
      <c r="J311" s="29">
        <v>0</v>
      </c>
      <c r="K311" s="29">
        <v>103692402</v>
      </c>
      <c r="L311" s="10">
        <v>9526</v>
      </c>
      <c r="M311" s="4">
        <v>44504</v>
      </c>
    </row>
    <row r="312" spans="1:13" x14ac:dyDescent="0.25">
      <c r="A312" s="22">
        <v>44419.270833333336</v>
      </c>
      <c r="B312" s="23">
        <v>44419.852777777778</v>
      </c>
      <c r="C312" s="23">
        <v>44460.636111111111</v>
      </c>
      <c r="D312" s="2" t="s">
        <v>321</v>
      </c>
      <c r="E312" s="29">
        <f>VLOOKUP(D312,[1]Hoja1!$E:$H,4,0)</f>
        <v>0</v>
      </c>
      <c r="F312" s="3">
        <v>1558048</v>
      </c>
      <c r="G312" s="3">
        <v>0</v>
      </c>
      <c r="H312" s="3">
        <v>0</v>
      </c>
      <c r="I312" s="3">
        <v>0</v>
      </c>
      <c r="J312" s="29">
        <v>0</v>
      </c>
      <c r="K312" s="29">
        <v>1558048</v>
      </c>
      <c r="L312" s="10">
        <v>10167</v>
      </c>
      <c r="M312" s="4">
        <v>44548</v>
      </c>
    </row>
    <row r="313" spans="1:13" x14ac:dyDescent="0.25">
      <c r="A313" s="22">
        <v>44175.776388888888</v>
      </c>
      <c r="B313" s="23">
        <v>44175.790277777778</v>
      </c>
      <c r="C313" s="23">
        <v>44461.453472222223</v>
      </c>
      <c r="D313" s="2" t="s">
        <v>322</v>
      </c>
      <c r="E313" s="29">
        <f>VLOOKUP(D313,[1]Hoja1!$E:$H,4,0)</f>
        <v>0</v>
      </c>
      <c r="F313" s="3">
        <v>216994</v>
      </c>
      <c r="G313" s="3">
        <v>0</v>
      </c>
      <c r="H313" s="3">
        <v>0</v>
      </c>
      <c r="I313" s="3">
        <v>0</v>
      </c>
      <c r="J313" s="29">
        <v>0</v>
      </c>
      <c r="K313" s="29">
        <v>216994</v>
      </c>
      <c r="L313" s="10">
        <v>9528</v>
      </c>
      <c r="M313" s="4">
        <v>44488</v>
      </c>
    </row>
    <row r="314" spans="1:13" x14ac:dyDescent="0.25">
      <c r="A314" s="22">
        <v>44463.533333333333</v>
      </c>
      <c r="B314" s="23">
        <v>44463.9</v>
      </c>
      <c r="C314" s="23">
        <v>44499.986111111109</v>
      </c>
      <c r="D314" s="2" t="s">
        <v>323</v>
      </c>
      <c r="E314" s="29">
        <f>VLOOKUP(D314,[1]Hoja1!$E:$H,4,0)</f>
        <v>0</v>
      </c>
      <c r="F314" s="3">
        <v>12748639</v>
      </c>
      <c r="G314" s="3">
        <v>0</v>
      </c>
      <c r="H314" s="3">
        <v>0</v>
      </c>
      <c r="I314" s="3">
        <v>0</v>
      </c>
      <c r="J314" s="29">
        <v>0</v>
      </c>
      <c r="K314" s="29">
        <v>12748639</v>
      </c>
      <c r="L314" s="10">
        <v>10003</v>
      </c>
      <c r="M314" s="4">
        <v>44540</v>
      </c>
    </row>
    <row r="315" spans="1:13" x14ac:dyDescent="0.25">
      <c r="A315" s="22">
        <v>44465.130555555559</v>
      </c>
      <c r="B315" s="23">
        <v>44466.755555555559</v>
      </c>
      <c r="C315" s="23">
        <v>44476.813888888886</v>
      </c>
      <c r="D315" s="2" t="s">
        <v>324</v>
      </c>
      <c r="E315" s="29">
        <f>VLOOKUP(D315,[1]Hoja1!$E:$H,4,0)</f>
        <v>0</v>
      </c>
      <c r="F315" s="3">
        <v>5837019</v>
      </c>
      <c r="G315" s="3">
        <v>2171719</v>
      </c>
      <c r="H315" s="3">
        <v>0</v>
      </c>
      <c r="I315" s="3">
        <v>0</v>
      </c>
      <c r="J315" s="29">
        <v>0</v>
      </c>
      <c r="K315" s="29">
        <v>3665300</v>
      </c>
      <c r="L315" s="10">
        <v>10152</v>
      </c>
      <c r="M315" s="4">
        <v>44550</v>
      </c>
    </row>
    <row r="316" spans="1:13" x14ac:dyDescent="0.25">
      <c r="A316" s="22">
        <v>44466.415277777778</v>
      </c>
      <c r="B316" s="23">
        <v>44466.476388888892</v>
      </c>
      <c r="C316" s="23">
        <v>44468.806250000001</v>
      </c>
      <c r="D316" s="2" t="s">
        <v>325</v>
      </c>
      <c r="E316" s="29">
        <f>VLOOKUP(D316,[1]Hoja1!$E:$H,4,0)</f>
        <v>0</v>
      </c>
      <c r="F316" s="3">
        <v>80832</v>
      </c>
      <c r="G316" s="3">
        <v>0</v>
      </c>
      <c r="H316" s="3">
        <v>0</v>
      </c>
      <c r="I316" s="3">
        <v>0</v>
      </c>
      <c r="J316" s="29">
        <v>0</v>
      </c>
      <c r="K316" s="29">
        <v>80832</v>
      </c>
      <c r="L316" s="10">
        <v>9535</v>
      </c>
      <c r="M316" s="4">
        <v>44488</v>
      </c>
    </row>
    <row r="317" spans="1:13" x14ac:dyDescent="0.25">
      <c r="A317" s="22">
        <v>44334.047222222223</v>
      </c>
      <c r="B317" s="23">
        <v>44348.902777777781</v>
      </c>
      <c r="C317" s="23">
        <v>44475.647916666669</v>
      </c>
      <c r="D317" s="2" t="s">
        <v>326</v>
      </c>
      <c r="E317" s="29">
        <f>VLOOKUP(D317,[1]Hoja1!$E:$H,4,0)</f>
        <v>0</v>
      </c>
      <c r="F317" s="3">
        <v>357825</v>
      </c>
      <c r="G317" s="3">
        <v>216993</v>
      </c>
      <c r="H317" s="3">
        <v>0</v>
      </c>
      <c r="I317" s="3">
        <v>0</v>
      </c>
      <c r="J317" s="29">
        <v>0</v>
      </c>
      <c r="K317" s="29">
        <v>140832</v>
      </c>
      <c r="L317" s="10">
        <v>9711</v>
      </c>
      <c r="M317" s="4">
        <v>44548</v>
      </c>
    </row>
    <row r="318" spans="1:13" x14ac:dyDescent="0.25">
      <c r="A318" s="22">
        <v>44427.443749999999</v>
      </c>
      <c r="B318" s="23">
        <v>44431.563888888886</v>
      </c>
      <c r="C318" s="23">
        <v>44470.543749999997</v>
      </c>
      <c r="D318" s="2" t="s">
        <v>327</v>
      </c>
      <c r="E318" s="29">
        <f>VLOOKUP(D318,[1]Hoja1!$E:$H,4,0)</f>
        <v>0</v>
      </c>
      <c r="F318" s="3">
        <v>299384</v>
      </c>
      <c r="G318" s="3">
        <v>0</v>
      </c>
      <c r="H318" s="3">
        <v>0</v>
      </c>
      <c r="I318" s="3">
        <v>0</v>
      </c>
      <c r="J318" s="29">
        <v>0</v>
      </c>
      <c r="K318" s="29">
        <v>299384</v>
      </c>
      <c r="L318" s="10">
        <v>9528</v>
      </c>
      <c r="M318" s="4">
        <v>44488</v>
      </c>
    </row>
    <row r="319" spans="1:13" x14ac:dyDescent="0.25">
      <c r="A319" s="22">
        <v>44505.3</v>
      </c>
      <c r="B319" s="23">
        <v>44505.457638888889</v>
      </c>
      <c r="C319" s="23">
        <v>44506.495833333334</v>
      </c>
      <c r="D319" s="2" t="s">
        <v>328</v>
      </c>
      <c r="E319" s="29">
        <f>VLOOKUP(D319,[1]Hoja1!$E:$H,4,0)</f>
        <v>0</v>
      </c>
      <c r="F319" s="3">
        <v>80832</v>
      </c>
      <c r="G319" s="3">
        <v>0</v>
      </c>
      <c r="H319" s="3">
        <v>0</v>
      </c>
      <c r="I319" s="3">
        <v>0</v>
      </c>
      <c r="J319" s="29">
        <v>0</v>
      </c>
      <c r="K319" s="29">
        <v>80832</v>
      </c>
      <c r="L319" s="10">
        <v>10003</v>
      </c>
      <c r="M319" s="4">
        <v>44540</v>
      </c>
    </row>
    <row r="320" spans="1:13" x14ac:dyDescent="0.25">
      <c r="A320" s="22">
        <v>44505.511805555558</v>
      </c>
      <c r="B320" s="23">
        <v>44505.773611111108</v>
      </c>
      <c r="C320" s="23">
        <v>44571.501388888886</v>
      </c>
      <c r="D320" s="2" t="s">
        <v>329</v>
      </c>
      <c r="E320" s="29">
        <f>VLOOKUP(D320,[1]Hoja1!$E:$H,4,0)</f>
        <v>0</v>
      </c>
      <c r="F320" s="3">
        <v>8896107</v>
      </c>
      <c r="G320" s="3">
        <v>0</v>
      </c>
      <c r="H320" s="3">
        <v>0</v>
      </c>
      <c r="I320" s="3">
        <v>0</v>
      </c>
      <c r="J320" s="29">
        <v>0</v>
      </c>
      <c r="K320" s="29">
        <v>8896107</v>
      </c>
      <c r="L320" s="10">
        <v>10643</v>
      </c>
      <c r="M320" s="4">
        <v>44623</v>
      </c>
    </row>
    <row r="321" spans="1:13" x14ac:dyDescent="0.25">
      <c r="A321" s="22">
        <v>44505.3</v>
      </c>
      <c r="B321" s="23">
        <v>44505.457638888889</v>
      </c>
      <c r="C321" s="23">
        <v>44506.499305555553</v>
      </c>
      <c r="D321" s="2" t="s">
        <v>330</v>
      </c>
      <c r="E321" s="29">
        <f>VLOOKUP(D321,[1]Hoja1!$E:$H,4,0)</f>
        <v>0</v>
      </c>
      <c r="F321" s="3">
        <v>65000</v>
      </c>
      <c r="G321" s="3">
        <v>0</v>
      </c>
      <c r="H321" s="3">
        <v>0</v>
      </c>
      <c r="I321" s="3">
        <v>0</v>
      </c>
      <c r="J321" s="29">
        <v>0</v>
      </c>
      <c r="K321" s="29">
        <v>65000</v>
      </c>
      <c r="L321" s="10">
        <v>10003</v>
      </c>
      <c r="M321" s="4">
        <v>44540</v>
      </c>
    </row>
    <row r="322" spans="1:13" x14ac:dyDescent="0.25">
      <c r="A322" s="22">
        <v>44505.356249999997</v>
      </c>
      <c r="B322" s="23">
        <v>44505.552083333336</v>
      </c>
      <c r="C322" s="23">
        <v>44514.457638888889</v>
      </c>
      <c r="D322" s="2" t="s">
        <v>331</v>
      </c>
      <c r="E322" s="29">
        <f>VLOOKUP(D322,[1]Hoja1!$E:$H,4,0)</f>
        <v>0</v>
      </c>
      <c r="F322" s="3">
        <v>65000</v>
      </c>
      <c r="G322" s="3">
        <v>0</v>
      </c>
      <c r="H322" s="3">
        <v>0</v>
      </c>
      <c r="I322" s="3">
        <v>0</v>
      </c>
      <c r="J322" s="29">
        <v>0</v>
      </c>
      <c r="K322" s="29">
        <v>65000</v>
      </c>
      <c r="L322" s="10">
        <v>10003</v>
      </c>
      <c r="M322" s="4">
        <v>44540</v>
      </c>
    </row>
    <row r="323" spans="1:13" x14ac:dyDescent="0.25">
      <c r="A323" s="22">
        <v>44515.738194444442</v>
      </c>
      <c r="B323" s="23">
        <v>44515.911111111112</v>
      </c>
      <c r="C323" s="23">
        <v>44519.943055555559</v>
      </c>
      <c r="D323" s="2" t="s">
        <v>332</v>
      </c>
      <c r="E323" s="29">
        <f>VLOOKUP(D323,[1]Hoja1!$E:$H,4,0)</f>
        <v>0</v>
      </c>
      <c r="F323" s="3">
        <v>59700</v>
      </c>
      <c r="G323" s="3">
        <v>0</v>
      </c>
      <c r="H323" s="3">
        <v>0</v>
      </c>
      <c r="I323" s="3">
        <v>0</v>
      </c>
      <c r="J323" s="29">
        <v>0</v>
      </c>
      <c r="K323" s="29">
        <v>59700</v>
      </c>
      <c r="L323" s="10">
        <v>10003</v>
      </c>
      <c r="M323" s="4">
        <v>44540</v>
      </c>
    </row>
    <row r="324" spans="1:13" x14ac:dyDescent="0.25">
      <c r="A324" s="22">
        <v>44519.452777777777</v>
      </c>
      <c r="B324" s="23">
        <v>44522.297222222223</v>
      </c>
      <c r="C324" s="23">
        <v>44535.406944444447</v>
      </c>
      <c r="D324" s="2" t="s">
        <v>333</v>
      </c>
      <c r="E324" s="29">
        <f>VLOOKUP(D324,[1]Hoja1!$E:$H,4,0)</f>
        <v>0</v>
      </c>
      <c r="F324" s="3">
        <v>445900</v>
      </c>
      <c r="G324" s="3">
        <v>0</v>
      </c>
      <c r="H324" s="3">
        <v>0</v>
      </c>
      <c r="I324" s="3">
        <v>0</v>
      </c>
      <c r="J324" s="29">
        <v>0</v>
      </c>
      <c r="K324" s="29">
        <v>445900</v>
      </c>
      <c r="L324" s="10">
        <v>10167</v>
      </c>
      <c r="M324" s="4">
        <v>44548</v>
      </c>
    </row>
    <row r="325" spans="1:13" x14ac:dyDescent="0.25">
      <c r="A325" s="22">
        <v>44512.968055555553</v>
      </c>
      <c r="B325" s="23">
        <v>44517.364583333336</v>
      </c>
      <c r="C325" s="23">
        <v>44524.319444444445</v>
      </c>
      <c r="D325" s="2" t="s">
        <v>334</v>
      </c>
      <c r="E325" s="29">
        <f>VLOOKUP(D325,[1]Hoja1!$E:$H,4,0)</f>
        <v>0</v>
      </c>
      <c r="F325" s="3">
        <v>15148044</v>
      </c>
      <c r="G325" s="3">
        <v>15111044</v>
      </c>
      <c r="H325" s="3">
        <v>14000</v>
      </c>
      <c r="I325" s="3">
        <v>0</v>
      </c>
      <c r="J325" s="29">
        <v>0</v>
      </c>
      <c r="K325" s="29">
        <v>23000</v>
      </c>
      <c r="L325" s="10">
        <v>10003</v>
      </c>
      <c r="M325" s="4">
        <v>44540</v>
      </c>
    </row>
    <row r="326" spans="1:13" x14ac:dyDescent="0.25">
      <c r="A326" s="22">
        <v>44523.574999999997</v>
      </c>
      <c r="B326" s="23">
        <v>44523.756249999999</v>
      </c>
      <c r="C326" s="23">
        <v>44535.499305555553</v>
      </c>
      <c r="D326" s="2" t="s">
        <v>335</v>
      </c>
      <c r="E326" s="29">
        <f>VLOOKUP(D326,[1]Hoja1!$E:$H,4,0)</f>
        <v>0</v>
      </c>
      <c r="F326" s="3">
        <v>2138697</v>
      </c>
      <c r="G326" s="3">
        <v>958639</v>
      </c>
      <c r="H326" s="3">
        <v>0</v>
      </c>
      <c r="I326" s="3">
        <v>0</v>
      </c>
      <c r="J326" s="29">
        <v>0</v>
      </c>
      <c r="K326" s="29">
        <v>1180058</v>
      </c>
      <c r="L326" s="10">
        <v>10167</v>
      </c>
      <c r="M326" s="4">
        <v>44548</v>
      </c>
    </row>
    <row r="327" spans="1:13" x14ac:dyDescent="0.25">
      <c r="A327" s="22">
        <v>44397.994444444441</v>
      </c>
      <c r="B327" s="23">
        <v>44418.599305555559</v>
      </c>
      <c r="C327" s="23">
        <v>44534.425000000003</v>
      </c>
      <c r="D327" s="2" t="s">
        <v>336</v>
      </c>
      <c r="E327" s="29">
        <f>VLOOKUP(D327,[1]Hoja1!$E:$H,4,0)</f>
        <v>260747</v>
      </c>
      <c r="F327" s="3">
        <v>19188868</v>
      </c>
      <c r="G327" s="3">
        <v>18381168</v>
      </c>
      <c r="H327" s="3">
        <v>0</v>
      </c>
      <c r="I327" s="3">
        <v>0</v>
      </c>
      <c r="J327" s="29">
        <v>0</v>
      </c>
      <c r="K327" s="29">
        <v>807700</v>
      </c>
      <c r="L327" s="10">
        <v>10167</v>
      </c>
      <c r="M327" s="4">
        <v>44548</v>
      </c>
    </row>
    <row r="328" spans="1:13" x14ac:dyDescent="0.25">
      <c r="A328" s="22">
        <v>44154.486805555556</v>
      </c>
      <c r="B328" s="23">
        <v>44154.522222222222</v>
      </c>
      <c r="C328" s="23">
        <v>44531.592361111114</v>
      </c>
      <c r="D328" s="2" t="s">
        <v>337</v>
      </c>
      <c r="E328" s="29">
        <f>VLOOKUP(D328,[1]Hoja1!$E:$H,4,0)</f>
        <v>0</v>
      </c>
      <c r="F328" s="3">
        <v>80832</v>
      </c>
      <c r="G328" s="3">
        <v>0</v>
      </c>
      <c r="H328" s="3">
        <v>0</v>
      </c>
      <c r="I328" s="3">
        <v>0</v>
      </c>
      <c r="J328" s="29">
        <v>0</v>
      </c>
      <c r="K328" s="29">
        <v>80832</v>
      </c>
      <c r="L328" s="10">
        <v>10003</v>
      </c>
      <c r="M328" s="4">
        <v>44540</v>
      </c>
    </row>
    <row r="329" spans="1:13" x14ac:dyDescent="0.25">
      <c r="A329" s="22">
        <v>44545.272222222222</v>
      </c>
      <c r="B329" s="23">
        <v>44545.395138888889</v>
      </c>
      <c r="C329" s="23">
        <v>44568.666666666664</v>
      </c>
      <c r="D329" s="2" t="s">
        <v>338</v>
      </c>
      <c r="E329" s="29">
        <f>VLOOKUP(D329,[1]Hoja1!$E:$H,4,0)</f>
        <v>0</v>
      </c>
      <c r="F329" s="3">
        <v>65000</v>
      </c>
      <c r="G329" s="3">
        <v>0</v>
      </c>
      <c r="H329" s="3">
        <v>0</v>
      </c>
      <c r="I329" s="3">
        <v>0</v>
      </c>
      <c r="J329" s="29">
        <v>0</v>
      </c>
      <c r="K329" s="29">
        <v>65000</v>
      </c>
      <c r="L329" s="10">
        <v>10643</v>
      </c>
      <c r="M329" s="4">
        <v>44623</v>
      </c>
    </row>
    <row r="330" spans="1:13" x14ac:dyDescent="0.25">
      <c r="A330" s="22">
        <v>44546.019444444442</v>
      </c>
      <c r="B330" s="23">
        <v>44547.731249999997</v>
      </c>
      <c r="C330" s="23">
        <v>44564.564583333333</v>
      </c>
      <c r="D330" s="2" t="s">
        <v>339</v>
      </c>
      <c r="E330" s="29">
        <f>VLOOKUP(D330,[1]Hoja1!$E:$H,4,0)</f>
        <v>0</v>
      </c>
      <c r="F330" s="3">
        <v>9600421</v>
      </c>
      <c r="G330" s="3">
        <v>0</v>
      </c>
      <c r="H330" s="3">
        <v>0</v>
      </c>
      <c r="I330" s="3">
        <v>0</v>
      </c>
      <c r="J330" s="29">
        <v>0</v>
      </c>
      <c r="K330" s="29">
        <v>9600421</v>
      </c>
      <c r="L330" s="10">
        <v>10643</v>
      </c>
      <c r="M330" s="4">
        <v>44623</v>
      </c>
    </row>
    <row r="331" spans="1:13" x14ac:dyDescent="0.25">
      <c r="A331" s="22">
        <v>44547.263888888891</v>
      </c>
      <c r="B331" s="23">
        <v>44549.631249999999</v>
      </c>
      <c r="C331" s="23">
        <v>44585.509027777778</v>
      </c>
      <c r="D331" s="2" t="s">
        <v>340</v>
      </c>
      <c r="E331" s="29">
        <f>VLOOKUP(D331,[1]Hoja1!$E:$H,4,0)</f>
        <v>0</v>
      </c>
      <c r="F331" s="3">
        <v>13045860</v>
      </c>
      <c r="G331" s="3">
        <v>0</v>
      </c>
      <c r="H331" s="3">
        <v>0</v>
      </c>
      <c r="I331" s="3">
        <v>0</v>
      </c>
      <c r="J331" s="29">
        <v>0</v>
      </c>
      <c r="K331" s="29">
        <v>13045860</v>
      </c>
      <c r="L331" s="10">
        <v>10643</v>
      </c>
      <c r="M331" s="4">
        <v>44623</v>
      </c>
    </row>
    <row r="332" spans="1:13" x14ac:dyDescent="0.25">
      <c r="A332" s="22">
        <v>44551.270138888889</v>
      </c>
      <c r="B332" s="23">
        <v>44551.711805555555</v>
      </c>
      <c r="C332" s="23">
        <v>44575.810416666667</v>
      </c>
      <c r="D332" s="2" t="s">
        <v>341</v>
      </c>
      <c r="E332" s="29">
        <f>VLOOKUP(D332,[1]Hoja1!$E:$H,4,0)</f>
        <v>0</v>
      </c>
      <c r="F332" s="3">
        <v>27041016</v>
      </c>
      <c r="G332" s="3">
        <v>0</v>
      </c>
      <c r="H332" s="3">
        <v>0</v>
      </c>
      <c r="I332" s="3">
        <v>0</v>
      </c>
      <c r="J332" s="29">
        <v>0</v>
      </c>
      <c r="K332" s="29">
        <v>27041016</v>
      </c>
      <c r="L332" s="10">
        <v>10643</v>
      </c>
      <c r="M332" s="4">
        <v>44623</v>
      </c>
    </row>
    <row r="333" spans="1:13" x14ac:dyDescent="0.25">
      <c r="A333" s="22">
        <v>44553.313194444447</v>
      </c>
      <c r="B333" s="23">
        <v>44568.65902777778</v>
      </c>
      <c r="C333" s="23">
        <v>44578.395833333336</v>
      </c>
      <c r="D333" s="2" t="s">
        <v>342</v>
      </c>
      <c r="E333" s="29">
        <f>VLOOKUP(D333,[1]Hoja1!$E:$H,4,0)</f>
        <v>0</v>
      </c>
      <c r="F333" s="3">
        <v>33583718</v>
      </c>
      <c r="G333" s="3">
        <v>0</v>
      </c>
      <c r="H333" s="3">
        <v>4615</v>
      </c>
      <c r="I333" s="3">
        <v>0</v>
      </c>
      <c r="J333" s="29">
        <v>0</v>
      </c>
      <c r="K333" s="29">
        <v>33579103</v>
      </c>
      <c r="L333" s="10">
        <v>10643</v>
      </c>
      <c r="M333" s="4">
        <v>44623</v>
      </c>
    </row>
    <row r="334" spans="1:13" x14ac:dyDescent="0.25">
      <c r="A334" s="22">
        <v>44553.382638888892</v>
      </c>
      <c r="B334" s="23">
        <v>44553.459722222222</v>
      </c>
      <c r="C334" s="23">
        <v>44564.973611111112</v>
      </c>
      <c r="D334" s="2" t="s">
        <v>343</v>
      </c>
      <c r="E334" s="29">
        <f>VLOOKUP(D334,[1]Hoja1!$E:$H,4,0)</f>
        <v>0</v>
      </c>
      <c r="F334" s="3">
        <v>80832</v>
      </c>
      <c r="G334" s="3">
        <v>0</v>
      </c>
      <c r="H334" s="3">
        <v>0</v>
      </c>
      <c r="I334" s="3">
        <v>0</v>
      </c>
      <c r="J334" s="29">
        <v>0</v>
      </c>
      <c r="K334" s="29">
        <v>80832</v>
      </c>
      <c r="L334" s="10">
        <v>10380</v>
      </c>
      <c r="M334" s="4">
        <v>44568</v>
      </c>
    </row>
    <row r="335" spans="1:13" x14ac:dyDescent="0.25">
      <c r="A335" s="22">
        <v>44558.454861111109</v>
      </c>
      <c r="B335" s="23">
        <v>44558.642361111109</v>
      </c>
      <c r="C335" s="23">
        <v>44579.957638888889</v>
      </c>
      <c r="D335" s="2" t="s">
        <v>344</v>
      </c>
      <c r="E335" s="29">
        <f>VLOOKUP(D335,[1]Hoja1!$E:$H,4,0)</f>
        <v>0</v>
      </c>
      <c r="F335" s="3">
        <v>74993</v>
      </c>
      <c r="G335" s="3">
        <v>0</v>
      </c>
      <c r="H335" s="3">
        <v>0</v>
      </c>
      <c r="I335" s="3">
        <v>0</v>
      </c>
      <c r="J335" s="29">
        <v>0</v>
      </c>
      <c r="K335" s="29">
        <v>74993</v>
      </c>
      <c r="L335" s="10">
        <v>10643</v>
      </c>
      <c r="M335" s="4">
        <v>44623</v>
      </c>
    </row>
    <row r="336" spans="1:13" x14ac:dyDescent="0.25">
      <c r="A336" s="22">
        <v>44560.876388888886</v>
      </c>
      <c r="B336" s="23">
        <v>44570.686805555553</v>
      </c>
      <c r="C336" s="23">
        <v>44581.734722222223</v>
      </c>
      <c r="D336" s="2" t="s">
        <v>345</v>
      </c>
      <c r="E336" s="29">
        <f>VLOOKUP(D336,[1]Hoja1!$E:$H,4,0)</f>
        <v>0</v>
      </c>
      <c r="F336" s="3">
        <v>13781735</v>
      </c>
      <c r="G336" s="3">
        <v>0</v>
      </c>
      <c r="H336" s="3">
        <v>0</v>
      </c>
      <c r="I336" s="3">
        <v>0</v>
      </c>
      <c r="J336" s="29">
        <v>0</v>
      </c>
      <c r="K336" s="29">
        <v>13781735</v>
      </c>
      <c r="L336" s="10">
        <v>10640</v>
      </c>
      <c r="M336" s="4">
        <v>44599</v>
      </c>
    </row>
    <row r="337" spans="1:13" x14ac:dyDescent="0.25">
      <c r="A337" s="22">
        <v>44560.751388888886</v>
      </c>
      <c r="B337" s="23">
        <v>44560.862500000003</v>
      </c>
      <c r="C337" s="23">
        <v>44563.963888888888</v>
      </c>
      <c r="D337" s="2" t="s">
        <v>346</v>
      </c>
      <c r="E337" s="29">
        <f>VLOOKUP(D337,[1]Hoja1!$E:$H,4,0)</f>
        <v>0</v>
      </c>
      <c r="F337" s="3">
        <v>80832</v>
      </c>
      <c r="G337" s="3">
        <v>0</v>
      </c>
      <c r="H337" s="3">
        <v>0</v>
      </c>
      <c r="I337" s="3">
        <v>0</v>
      </c>
      <c r="J337" s="29">
        <v>0</v>
      </c>
      <c r="K337" s="29">
        <v>80832</v>
      </c>
      <c r="L337" s="10">
        <v>10380</v>
      </c>
      <c r="M337" s="4">
        <v>44568</v>
      </c>
    </row>
    <row r="338" spans="1:13" x14ac:dyDescent="0.25">
      <c r="A338" s="22">
        <v>44559.176388888889</v>
      </c>
      <c r="B338" s="23">
        <v>44560.627083333333</v>
      </c>
      <c r="C338" s="23">
        <v>44570.395138888889</v>
      </c>
      <c r="D338" s="2" t="s">
        <v>347</v>
      </c>
      <c r="E338" s="29">
        <f>VLOOKUP(D338,[1]Hoja1!$E:$H,4,0)</f>
        <v>0</v>
      </c>
      <c r="F338" s="3">
        <v>1720901</v>
      </c>
      <c r="G338" s="3">
        <v>1164601</v>
      </c>
      <c r="H338" s="3">
        <v>0</v>
      </c>
      <c r="I338" s="3">
        <v>0</v>
      </c>
      <c r="J338" s="29">
        <v>0</v>
      </c>
      <c r="K338" s="29">
        <v>556300</v>
      </c>
      <c r="L338" s="10">
        <v>10424</v>
      </c>
      <c r="M338" s="4">
        <v>44575</v>
      </c>
    </row>
    <row r="339" spans="1:13" x14ac:dyDescent="0.25">
      <c r="A339" s="22">
        <v>44564.540972222225</v>
      </c>
      <c r="B339" s="23"/>
      <c r="C339" s="23">
        <v>44589.525694444441</v>
      </c>
      <c r="D339" s="2" t="s">
        <v>348</v>
      </c>
      <c r="E339" s="29">
        <f>VLOOKUP(D339,[1]Hoja1!$E:$H,4,0)</f>
        <v>0</v>
      </c>
      <c r="F339" s="3">
        <v>80832</v>
      </c>
      <c r="G339" s="3">
        <v>0</v>
      </c>
      <c r="H339" s="3">
        <v>0</v>
      </c>
      <c r="I339" s="3">
        <v>0</v>
      </c>
      <c r="J339" s="29">
        <v>0</v>
      </c>
      <c r="K339" s="29">
        <v>80832</v>
      </c>
      <c r="L339" s="10">
        <v>10643</v>
      </c>
      <c r="M339" s="4">
        <v>44623</v>
      </c>
    </row>
    <row r="340" spans="1:13" x14ac:dyDescent="0.25">
      <c r="A340" s="22">
        <v>44567.62777777778</v>
      </c>
      <c r="B340" s="23">
        <v>44572.758333333331</v>
      </c>
      <c r="C340" s="23">
        <v>44590.604166666664</v>
      </c>
      <c r="D340" s="2" t="s">
        <v>349</v>
      </c>
      <c r="E340" s="29">
        <f>VLOOKUP(D340,[1]Hoja1!$E:$H,4,0)</f>
        <v>0</v>
      </c>
      <c r="F340" s="3">
        <v>28383160</v>
      </c>
      <c r="G340" s="3">
        <v>0</v>
      </c>
      <c r="H340" s="3">
        <v>0</v>
      </c>
      <c r="I340" s="3">
        <v>0</v>
      </c>
      <c r="J340" s="29">
        <v>0</v>
      </c>
      <c r="K340" s="29">
        <v>28383160</v>
      </c>
      <c r="L340" s="10">
        <v>10643</v>
      </c>
      <c r="M340" s="4">
        <v>44623</v>
      </c>
    </row>
    <row r="341" spans="1:13" x14ac:dyDescent="0.25">
      <c r="A341" s="22">
        <v>44569.097916666666</v>
      </c>
      <c r="B341" s="23">
        <v>44570.613888888889</v>
      </c>
      <c r="C341" s="23">
        <v>44582.404166666667</v>
      </c>
      <c r="D341" s="2" t="s">
        <v>350</v>
      </c>
      <c r="E341" s="29">
        <f>VLOOKUP(D341,[1]Hoja1!$E:$H,4,0)</f>
        <v>0</v>
      </c>
      <c r="F341" s="3">
        <v>3837486</v>
      </c>
      <c r="G341" s="3">
        <v>0</v>
      </c>
      <c r="H341" s="3">
        <v>0</v>
      </c>
      <c r="I341" s="3">
        <v>0</v>
      </c>
      <c r="J341" s="29">
        <v>0</v>
      </c>
      <c r="K341" s="29">
        <v>3837486</v>
      </c>
      <c r="L341" s="10">
        <v>10657</v>
      </c>
      <c r="M341" s="4">
        <v>44613</v>
      </c>
    </row>
    <row r="342" spans="1:13" x14ac:dyDescent="0.25">
      <c r="A342" s="22">
        <v>44569.97152777778</v>
      </c>
      <c r="B342" s="23">
        <v>44573.770833333336</v>
      </c>
      <c r="C342" s="23">
        <v>44585.665972222225</v>
      </c>
      <c r="D342" s="2" t="s">
        <v>351</v>
      </c>
      <c r="E342" s="29">
        <f>VLOOKUP(D342,[1]Hoja1!$E:$H,4,0)</f>
        <v>0</v>
      </c>
      <c r="F342" s="3">
        <v>16105921</v>
      </c>
      <c r="G342" s="3">
        <v>0</v>
      </c>
      <c r="H342" s="3">
        <v>0</v>
      </c>
      <c r="I342" s="3">
        <v>0</v>
      </c>
      <c r="J342" s="29">
        <v>0</v>
      </c>
      <c r="K342" s="29">
        <v>16105921</v>
      </c>
      <c r="L342" s="10">
        <v>10657</v>
      </c>
      <c r="M342" s="4">
        <v>44613</v>
      </c>
    </row>
    <row r="343" spans="1:13" x14ac:dyDescent="0.25">
      <c r="A343" s="22">
        <v>44564.59097222222</v>
      </c>
      <c r="B343" s="23">
        <v>44564.62222222222</v>
      </c>
      <c r="C343" s="23">
        <v>44574.530555555553</v>
      </c>
      <c r="D343" s="2" t="s">
        <v>352</v>
      </c>
      <c r="E343" s="29">
        <f>VLOOKUP(D343,[1]Hoja1!$E:$H,4,0)</f>
        <v>0</v>
      </c>
      <c r="F343" s="3">
        <v>65000</v>
      </c>
      <c r="G343" s="3">
        <v>0</v>
      </c>
      <c r="H343" s="3">
        <v>0</v>
      </c>
      <c r="I343" s="3">
        <v>0</v>
      </c>
      <c r="J343" s="29">
        <v>0</v>
      </c>
      <c r="K343" s="29">
        <v>65000</v>
      </c>
      <c r="L343" s="10">
        <v>10657</v>
      </c>
      <c r="M343" s="4">
        <v>44613</v>
      </c>
    </row>
    <row r="344" spans="1:13" x14ac:dyDescent="0.25">
      <c r="A344" s="22">
        <v>44570.421527777777</v>
      </c>
      <c r="B344" s="23">
        <v>44571.665972222225</v>
      </c>
      <c r="C344" s="23">
        <v>44578.696527777778</v>
      </c>
      <c r="D344" s="2" t="s">
        <v>353</v>
      </c>
      <c r="E344" s="29">
        <f>VLOOKUP(D344,[1]Hoja1!$E:$H,4,0)</f>
        <v>0</v>
      </c>
      <c r="F344" s="3">
        <v>85779662</v>
      </c>
      <c r="G344" s="3">
        <v>0</v>
      </c>
      <c r="H344" s="3">
        <v>541623</v>
      </c>
      <c r="I344" s="3">
        <v>0</v>
      </c>
      <c r="J344" s="29">
        <v>0</v>
      </c>
      <c r="K344" s="29">
        <v>85238039</v>
      </c>
      <c r="L344" s="10">
        <v>10657</v>
      </c>
      <c r="M344" s="4">
        <v>44613</v>
      </c>
    </row>
    <row r="345" spans="1:13" x14ac:dyDescent="0.25">
      <c r="A345" s="22">
        <v>44562.715277777781</v>
      </c>
      <c r="B345" s="23">
        <v>44562.75277777778</v>
      </c>
      <c r="C345" s="23">
        <v>44570.956250000003</v>
      </c>
      <c r="D345" s="2" t="s">
        <v>354</v>
      </c>
      <c r="E345" s="29">
        <f>VLOOKUP(D345,[1]Hoja1!$E:$H,4,0)</f>
        <v>0</v>
      </c>
      <c r="F345" s="3">
        <v>65000</v>
      </c>
      <c r="G345" s="3">
        <v>0</v>
      </c>
      <c r="H345" s="3">
        <v>0</v>
      </c>
      <c r="I345" s="3">
        <v>0</v>
      </c>
      <c r="J345" s="29">
        <v>0</v>
      </c>
      <c r="K345" s="29">
        <v>65000</v>
      </c>
      <c r="L345" s="10">
        <v>10440</v>
      </c>
      <c r="M345" s="4">
        <v>44576</v>
      </c>
    </row>
    <row r="346" spans="1:13" x14ac:dyDescent="0.25">
      <c r="A346" s="22">
        <v>44571.754861111112</v>
      </c>
      <c r="B346" s="23">
        <v>44575.602083333331</v>
      </c>
      <c r="C346" s="23">
        <v>44595.690972222219</v>
      </c>
      <c r="D346" s="2" t="s">
        <v>355</v>
      </c>
      <c r="E346" s="29">
        <f>VLOOKUP(D346,[1]Hoja1!$E:$H,4,0)</f>
        <v>272924</v>
      </c>
      <c r="F346" s="3">
        <v>22716158</v>
      </c>
      <c r="G346" s="3">
        <v>0</v>
      </c>
      <c r="H346" s="3">
        <v>0</v>
      </c>
      <c r="I346" s="3">
        <v>0</v>
      </c>
      <c r="J346" s="29">
        <v>0</v>
      </c>
      <c r="K346" s="29">
        <v>22716158</v>
      </c>
      <c r="L346" s="10">
        <v>10666</v>
      </c>
      <c r="M346" s="4">
        <v>44613</v>
      </c>
    </row>
    <row r="347" spans="1:13" x14ac:dyDescent="0.25">
      <c r="A347" s="22">
        <v>44553.313194444447</v>
      </c>
      <c r="B347" s="23">
        <v>44568.65902777778</v>
      </c>
      <c r="C347" s="23">
        <v>44578.397222222222</v>
      </c>
      <c r="D347" s="2" t="s">
        <v>356</v>
      </c>
      <c r="E347" s="29">
        <f>VLOOKUP(D347,[1]Hoja1!$E:$H,4,0)</f>
        <v>0</v>
      </c>
      <c r="F347" s="3">
        <v>44833522</v>
      </c>
      <c r="G347" s="3">
        <v>0</v>
      </c>
      <c r="H347" s="3">
        <v>0</v>
      </c>
      <c r="I347" s="3">
        <v>0</v>
      </c>
      <c r="J347" s="29">
        <v>0</v>
      </c>
      <c r="K347" s="29">
        <v>44833522</v>
      </c>
      <c r="L347" s="10">
        <v>10657</v>
      </c>
      <c r="M347" s="4">
        <v>44613</v>
      </c>
    </row>
    <row r="348" spans="1:13" x14ac:dyDescent="0.25">
      <c r="A348" s="22">
        <v>44531.536805555559</v>
      </c>
      <c r="B348" s="23">
        <v>44531.910416666666</v>
      </c>
      <c r="C348" s="23">
        <v>44573.587500000001</v>
      </c>
      <c r="D348" s="2" t="s">
        <v>357</v>
      </c>
      <c r="E348" s="29">
        <f>VLOOKUP(D348,[1]Hoja1!$E:$H,4,0)</f>
        <v>0</v>
      </c>
      <c r="F348" s="3">
        <v>1753176</v>
      </c>
      <c r="G348" s="3">
        <v>0</v>
      </c>
      <c r="H348" s="3">
        <v>0</v>
      </c>
      <c r="I348" s="3">
        <v>0</v>
      </c>
      <c r="J348" s="29">
        <v>0</v>
      </c>
      <c r="K348" s="29">
        <v>1753176</v>
      </c>
      <c r="L348" s="10">
        <v>10657</v>
      </c>
      <c r="M348" s="4">
        <v>44613</v>
      </c>
    </row>
    <row r="349" spans="1:13" x14ac:dyDescent="0.25">
      <c r="A349" s="22">
        <v>44573.674305555556</v>
      </c>
      <c r="B349" s="23">
        <v>44581.869444444441</v>
      </c>
      <c r="C349" s="23">
        <v>44582.392361111109</v>
      </c>
      <c r="D349" s="2" t="s">
        <v>358</v>
      </c>
      <c r="E349" s="29">
        <f>VLOOKUP(D349,[1]Hoja1!$E:$H,4,0)</f>
        <v>0</v>
      </c>
      <c r="F349" s="3">
        <v>116703095</v>
      </c>
      <c r="G349" s="3">
        <v>0</v>
      </c>
      <c r="H349" s="3">
        <v>0</v>
      </c>
      <c r="I349" s="3">
        <v>0</v>
      </c>
      <c r="J349" s="29">
        <v>0</v>
      </c>
      <c r="K349" s="29">
        <v>116703095</v>
      </c>
      <c r="L349" s="10">
        <v>10657</v>
      </c>
      <c r="M349" s="4">
        <v>44613</v>
      </c>
    </row>
    <row r="350" spans="1:13" x14ac:dyDescent="0.25">
      <c r="A350" s="22">
        <v>44576.268055555556</v>
      </c>
      <c r="B350" s="23">
        <v>44588.032638888886</v>
      </c>
      <c r="C350" s="23">
        <v>44595.507638888892</v>
      </c>
      <c r="D350" s="2" t="s">
        <v>359</v>
      </c>
      <c r="E350" s="29">
        <f>VLOOKUP(D350,[1]Hoja1!$E:$H,4,0)</f>
        <v>0</v>
      </c>
      <c r="F350" s="3">
        <v>133742514</v>
      </c>
      <c r="G350" s="3">
        <v>0</v>
      </c>
      <c r="H350" s="3">
        <v>0</v>
      </c>
      <c r="I350" s="3">
        <v>0</v>
      </c>
      <c r="J350" s="29">
        <v>0</v>
      </c>
      <c r="K350" s="29">
        <v>133742514</v>
      </c>
      <c r="L350" s="10">
        <v>10657</v>
      </c>
      <c r="M350" s="4">
        <v>44613</v>
      </c>
    </row>
    <row r="351" spans="1:13" x14ac:dyDescent="0.25">
      <c r="A351" s="22">
        <v>44577.175000000003</v>
      </c>
      <c r="B351" s="23">
        <v>44583.807638888888</v>
      </c>
      <c r="C351" s="23">
        <v>44587.546527777777</v>
      </c>
      <c r="D351" s="2" t="s">
        <v>360</v>
      </c>
      <c r="E351" s="29">
        <f>VLOOKUP(D351,[1]Hoja1!$E:$H,4,0)</f>
        <v>0</v>
      </c>
      <c r="F351" s="3">
        <v>23029770</v>
      </c>
      <c r="G351" s="3">
        <v>0</v>
      </c>
      <c r="H351" s="3">
        <v>0</v>
      </c>
      <c r="I351" s="3">
        <v>0</v>
      </c>
      <c r="J351" s="29">
        <v>0</v>
      </c>
      <c r="K351" s="29">
        <v>23029770</v>
      </c>
      <c r="L351" s="10">
        <v>10657</v>
      </c>
      <c r="M351" s="4">
        <v>44613</v>
      </c>
    </row>
    <row r="352" spans="1:13" x14ac:dyDescent="0.25">
      <c r="A352" s="22">
        <v>44564.540972222225</v>
      </c>
      <c r="B352" s="23"/>
      <c r="C352" s="23">
        <v>44589.527083333334</v>
      </c>
      <c r="D352" s="2" t="s">
        <v>361</v>
      </c>
      <c r="E352" s="29">
        <f>VLOOKUP(D352,[1]Hoja1!$E:$H,4,0)</f>
        <v>0</v>
      </c>
      <c r="F352" s="3">
        <v>65000</v>
      </c>
      <c r="G352" s="3">
        <v>0</v>
      </c>
      <c r="H352" s="3">
        <v>0</v>
      </c>
      <c r="I352" s="3">
        <v>0</v>
      </c>
      <c r="J352" s="29">
        <v>0</v>
      </c>
      <c r="K352" s="29">
        <v>65000</v>
      </c>
      <c r="L352" s="10">
        <v>10657</v>
      </c>
      <c r="M352" s="4">
        <v>44613</v>
      </c>
    </row>
    <row r="353" spans="1:13" x14ac:dyDescent="0.25">
      <c r="A353" s="22">
        <v>44582.503472222219</v>
      </c>
      <c r="B353" s="23">
        <v>44582.808333333334</v>
      </c>
      <c r="C353" s="23">
        <v>44594.013888888891</v>
      </c>
      <c r="D353" s="2" t="s">
        <v>362</v>
      </c>
      <c r="E353" s="29">
        <f>VLOOKUP(D353,[1]Hoja1!$E:$H,4,0)</f>
        <v>0</v>
      </c>
      <c r="F353" s="3">
        <v>13380603</v>
      </c>
      <c r="G353" s="3">
        <v>0</v>
      </c>
      <c r="H353" s="3">
        <v>0</v>
      </c>
      <c r="I353" s="3">
        <v>0</v>
      </c>
      <c r="J353" s="29">
        <v>0</v>
      </c>
      <c r="K353" s="29">
        <v>13380603</v>
      </c>
      <c r="L353" s="10">
        <v>10657</v>
      </c>
      <c r="M353" s="4">
        <v>44613</v>
      </c>
    </row>
    <row r="354" spans="1:13" x14ac:dyDescent="0.25">
      <c r="A354" s="22">
        <v>44587.734027777777</v>
      </c>
      <c r="B354" s="23">
        <v>44589.79791666667</v>
      </c>
      <c r="C354" s="23">
        <v>44593.489583333336</v>
      </c>
      <c r="D354" s="2" t="s">
        <v>363</v>
      </c>
      <c r="E354" s="29">
        <f>VLOOKUP(D354,[1]Hoja1!$E:$H,4,0)</f>
        <v>0</v>
      </c>
      <c r="F354" s="3">
        <v>18705845</v>
      </c>
      <c r="G354" s="3">
        <v>0</v>
      </c>
      <c r="H354" s="3">
        <v>0</v>
      </c>
      <c r="I354" s="3">
        <v>0</v>
      </c>
      <c r="J354" s="29">
        <v>0</v>
      </c>
      <c r="K354" s="29">
        <v>18705845</v>
      </c>
      <c r="L354" s="10">
        <v>10693</v>
      </c>
      <c r="M354" s="4">
        <v>44609</v>
      </c>
    </row>
    <row r="355" spans="1:13" x14ac:dyDescent="0.25">
      <c r="A355" s="22">
        <v>44561.634722222225</v>
      </c>
      <c r="B355" s="23">
        <v>44563.67083333333</v>
      </c>
      <c r="C355" s="23">
        <v>44594.734722222223</v>
      </c>
      <c r="D355" s="2" t="s">
        <v>364</v>
      </c>
      <c r="E355" s="29">
        <f>VLOOKUP(D355,[1]Hoja1!$E:$H,4,0)</f>
        <v>0</v>
      </c>
      <c r="F355" s="3">
        <v>2005699</v>
      </c>
      <c r="G355" s="3">
        <v>0</v>
      </c>
      <c r="H355" s="3">
        <v>0</v>
      </c>
      <c r="I355" s="3">
        <v>0</v>
      </c>
      <c r="J355" s="29">
        <v>0</v>
      </c>
      <c r="K355" s="29">
        <v>2005699</v>
      </c>
      <c r="L355" s="10">
        <v>10657</v>
      </c>
      <c r="M355" s="4">
        <v>44613</v>
      </c>
    </row>
    <row r="356" spans="1:13" x14ac:dyDescent="0.25">
      <c r="A356" s="22">
        <v>44599.00277777778</v>
      </c>
      <c r="B356" s="23">
        <v>44600.637499999997</v>
      </c>
      <c r="C356" s="23">
        <v>44608.694444444445</v>
      </c>
      <c r="D356" s="2" t="s">
        <v>365</v>
      </c>
      <c r="E356" s="29">
        <f>VLOOKUP(D356,[1]Hoja1!$E:$H,4,0)</f>
        <v>0</v>
      </c>
      <c r="F356" s="3">
        <v>52879496</v>
      </c>
      <c r="G356" s="3">
        <v>19556458</v>
      </c>
      <c r="H356" s="3">
        <v>0</v>
      </c>
      <c r="I356" s="3">
        <v>0</v>
      </c>
      <c r="J356" s="29">
        <v>0</v>
      </c>
      <c r="K356" s="29">
        <v>33323038</v>
      </c>
      <c r="L356" s="10">
        <v>11028</v>
      </c>
      <c r="M356" s="4">
        <v>44631</v>
      </c>
    </row>
    <row r="357" spans="1:13" x14ac:dyDescent="0.25">
      <c r="A357" s="22">
        <v>44602.005555555559</v>
      </c>
      <c r="B357" s="23">
        <v>44604.712500000001</v>
      </c>
      <c r="C357" s="23">
        <v>44615.640972222223</v>
      </c>
      <c r="D357" s="2" t="s">
        <v>366</v>
      </c>
      <c r="E357" s="29">
        <f>VLOOKUP(D357,[1]Hoja1!$E:$H,4,0)</f>
        <v>0</v>
      </c>
      <c r="F357" s="3">
        <v>19446750</v>
      </c>
      <c r="G357" s="3">
        <v>0</v>
      </c>
      <c r="H357" s="3">
        <v>0</v>
      </c>
      <c r="I357" s="3">
        <v>0</v>
      </c>
      <c r="J357" s="29">
        <v>0</v>
      </c>
      <c r="K357" s="29">
        <v>19446750</v>
      </c>
      <c r="L357" s="10">
        <v>11027</v>
      </c>
      <c r="M357" s="4">
        <v>44631</v>
      </c>
    </row>
    <row r="358" spans="1:13" x14ac:dyDescent="0.25">
      <c r="A358" s="22">
        <v>44613.045138888891</v>
      </c>
      <c r="B358" s="23">
        <v>44617.818055555559</v>
      </c>
      <c r="C358" s="23">
        <v>44632.435416666667</v>
      </c>
      <c r="D358" s="2" t="s">
        <v>367</v>
      </c>
      <c r="E358" s="29">
        <f>VLOOKUP(D358,[1]Hoja1!$E:$H,4,0)</f>
        <v>0</v>
      </c>
      <c r="F358" s="3">
        <v>11040170</v>
      </c>
      <c r="G358" s="3">
        <v>0</v>
      </c>
      <c r="H358" s="3">
        <v>0</v>
      </c>
      <c r="I358" s="3">
        <v>0</v>
      </c>
      <c r="J358" s="29">
        <v>0</v>
      </c>
      <c r="K358" s="29">
        <v>11040170</v>
      </c>
      <c r="L358" s="10">
        <v>11371</v>
      </c>
      <c r="M358" s="4">
        <v>44662</v>
      </c>
    </row>
    <row r="359" spans="1:13" x14ac:dyDescent="0.25">
      <c r="A359" s="22">
        <v>44626.165972222225</v>
      </c>
      <c r="B359" s="23">
        <v>44630.29791666667</v>
      </c>
      <c r="C359" s="23">
        <v>44635.560416666667</v>
      </c>
      <c r="D359" s="2" t="s">
        <v>368</v>
      </c>
      <c r="E359" s="29">
        <f>VLOOKUP(D359,[1]Hoja1!$E:$H,4,0)</f>
        <v>0</v>
      </c>
      <c r="F359" s="3">
        <v>38887462</v>
      </c>
      <c r="G359" s="3">
        <v>406500</v>
      </c>
      <c r="H359" s="3">
        <v>311655</v>
      </c>
      <c r="I359" s="3">
        <v>0</v>
      </c>
      <c r="J359" s="29">
        <v>0</v>
      </c>
      <c r="K359" s="29">
        <v>38169307</v>
      </c>
      <c r="L359" s="10">
        <v>11371</v>
      </c>
      <c r="M359" s="4">
        <v>44662</v>
      </c>
    </row>
    <row r="360" spans="1:13" x14ac:dyDescent="0.25">
      <c r="A360" s="22">
        <v>44629.337500000001</v>
      </c>
      <c r="B360" s="23">
        <v>44629.6875</v>
      </c>
      <c r="C360" s="23">
        <v>44632.837500000001</v>
      </c>
      <c r="D360" s="2" t="s">
        <v>369</v>
      </c>
      <c r="E360" s="29">
        <f>VLOOKUP(D360,[1]Hoja1!$E:$H,4,0)</f>
        <v>0</v>
      </c>
      <c r="F360" s="3">
        <v>541860</v>
      </c>
      <c r="G360" s="3">
        <v>0</v>
      </c>
      <c r="H360" s="3">
        <v>0</v>
      </c>
      <c r="I360" s="3">
        <v>0</v>
      </c>
      <c r="J360" s="29">
        <v>0</v>
      </c>
      <c r="K360" s="29">
        <v>541860</v>
      </c>
      <c r="L360" s="10">
        <v>11371</v>
      </c>
      <c r="M360" s="4">
        <v>44662</v>
      </c>
    </row>
    <row r="361" spans="1:13" x14ac:dyDescent="0.25">
      <c r="A361" s="22">
        <v>44630.877083333333</v>
      </c>
      <c r="B361" s="23">
        <v>44633.777083333334</v>
      </c>
      <c r="C361" s="23">
        <v>44638.363888888889</v>
      </c>
      <c r="D361" s="2" t="s">
        <v>370</v>
      </c>
      <c r="E361" s="29">
        <f>VLOOKUP(D361,[1]Hoja1!$E:$H,4,0)</f>
        <v>0</v>
      </c>
      <c r="F361" s="3">
        <v>14171702</v>
      </c>
      <c r="G361" s="3">
        <v>0</v>
      </c>
      <c r="H361" s="3">
        <v>0</v>
      </c>
      <c r="I361" s="3">
        <v>0</v>
      </c>
      <c r="J361" s="29">
        <v>0</v>
      </c>
      <c r="K361" s="29">
        <v>14171702</v>
      </c>
      <c r="L361" s="10">
        <v>11371</v>
      </c>
      <c r="M361" s="4">
        <v>44662</v>
      </c>
    </row>
    <row r="362" spans="1:13" x14ac:dyDescent="0.25">
      <c r="A362" s="22">
        <v>44633.682638888888</v>
      </c>
      <c r="B362" s="23">
        <v>44635.728472222225</v>
      </c>
      <c r="C362" s="23">
        <v>44642.410416666666</v>
      </c>
      <c r="D362" s="2" t="s">
        <v>371</v>
      </c>
      <c r="E362" s="29">
        <f>VLOOKUP(D362,[1]Hoja1!$E:$H,4,0)</f>
        <v>272924</v>
      </c>
      <c r="F362" s="3">
        <v>5940627</v>
      </c>
      <c r="G362" s="3">
        <v>0</v>
      </c>
      <c r="H362" s="3">
        <v>0</v>
      </c>
      <c r="I362" s="3">
        <v>0</v>
      </c>
      <c r="J362" s="29">
        <v>0</v>
      </c>
      <c r="K362" s="29">
        <v>5940627</v>
      </c>
      <c r="L362" s="10">
        <v>11371</v>
      </c>
      <c r="M362" s="4">
        <v>44662</v>
      </c>
    </row>
    <row r="363" spans="1:13" x14ac:dyDescent="0.25">
      <c r="A363" s="22">
        <v>44633.684027777781</v>
      </c>
      <c r="B363" s="23">
        <v>44637.347222222219</v>
      </c>
      <c r="C363" s="23">
        <v>44637.659722222219</v>
      </c>
      <c r="D363" s="2" t="s">
        <v>372</v>
      </c>
      <c r="E363" s="29">
        <f>VLOOKUP(D363,[1]Hoja1!$E:$H,4,0)</f>
        <v>0</v>
      </c>
      <c r="F363" s="3">
        <v>12697971</v>
      </c>
      <c r="G363" s="3">
        <v>0</v>
      </c>
      <c r="H363" s="3">
        <v>0</v>
      </c>
      <c r="I363" s="3">
        <v>0</v>
      </c>
      <c r="J363" s="29">
        <v>0</v>
      </c>
      <c r="K363" s="29">
        <v>12697971</v>
      </c>
      <c r="L363" s="10">
        <v>11377</v>
      </c>
      <c r="M363" s="4">
        <v>44658</v>
      </c>
    </row>
    <row r="364" spans="1:13" x14ac:dyDescent="0.25">
      <c r="A364" s="22">
        <v>44637.320833333331</v>
      </c>
      <c r="B364" s="23">
        <v>44638.779166666667</v>
      </c>
      <c r="C364" s="23">
        <v>44644.479861111111</v>
      </c>
      <c r="D364" s="2" t="s">
        <v>373</v>
      </c>
      <c r="E364" s="29">
        <f>VLOOKUP(D364,[1]Hoja1!$E:$H,4,0)</f>
        <v>0</v>
      </c>
      <c r="F364" s="3">
        <v>10507208</v>
      </c>
      <c r="G364" s="3">
        <v>0</v>
      </c>
      <c r="H364" s="3">
        <v>0</v>
      </c>
      <c r="I364" s="3">
        <v>0</v>
      </c>
      <c r="J364" s="29">
        <v>0</v>
      </c>
      <c r="K364" s="29">
        <v>10507208</v>
      </c>
      <c r="L364" s="10">
        <v>11371</v>
      </c>
      <c r="M364" s="4">
        <v>44662</v>
      </c>
    </row>
    <row r="365" spans="1:13" x14ac:dyDescent="0.25">
      <c r="A365" s="22">
        <v>44633.307638888888</v>
      </c>
      <c r="B365" s="23">
        <v>44634.53402777778</v>
      </c>
      <c r="C365" s="23">
        <v>44639.974999999999</v>
      </c>
      <c r="D365" s="2" t="s">
        <v>374</v>
      </c>
      <c r="E365" s="29">
        <f>VLOOKUP(D365,[1]Hoja1!$E:$H,4,0)</f>
        <v>0</v>
      </c>
      <c r="F365" s="3">
        <v>17599260</v>
      </c>
      <c r="G365" s="3">
        <v>15934760</v>
      </c>
      <c r="H365" s="3">
        <v>0</v>
      </c>
      <c r="I365" s="3">
        <v>0</v>
      </c>
      <c r="J365" s="29">
        <v>0</v>
      </c>
      <c r="K365" s="29">
        <v>1664500</v>
      </c>
      <c r="L365" s="10">
        <v>11418</v>
      </c>
      <c r="M365" s="4">
        <v>44671</v>
      </c>
    </row>
    <row r="366" spans="1:13" x14ac:dyDescent="0.25">
      <c r="A366" s="22">
        <v>44647.136805555558</v>
      </c>
      <c r="B366" s="23">
        <v>44655.692361111112</v>
      </c>
      <c r="C366" s="23">
        <v>44662.48333333333</v>
      </c>
      <c r="D366" s="2" t="s">
        <v>375</v>
      </c>
      <c r="E366" s="29">
        <f>VLOOKUP(D366,[1]Hoja1!$E:$H,4,0)</f>
        <v>0</v>
      </c>
      <c r="F366" s="3">
        <v>39825007</v>
      </c>
      <c r="G366" s="3">
        <v>39724807</v>
      </c>
      <c r="H366" s="3">
        <v>58800</v>
      </c>
      <c r="I366" s="3">
        <v>0</v>
      </c>
      <c r="J366" s="29">
        <v>0</v>
      </c>
      <c r="K366" s="29">
        <v>41400</v>
      </c>
      <c r="L366" s="10">
        <v>11513</v>
      </c>
      <c r="M366" s="4">
        <v>44669</v>
      </c>
    </row>
    <row r="367" spans="1:13" x14ac:dyDescent="0.25">
      <c r="A367" s="22">
        <v>44640.113194444442</v>
      </c>
      <c r="B367" s="23">
        <v>44642.727777777778</v>
      </c>
      <c r="C367" s="23">
        <v>44647.556250000001</v>
      </c>
      <c r="D367" s="2" t="s">
        <v>376</v>
      </c>
      <c r="E367" s="29">
        <f>VLOOKUP(D367,[1]Hoja1!$E:$H,4,0)</f>
        <v>0</v>
      </c>
      <c r="F367" s="3">
        <v>135000</v>
      </c>
      <c r="G367" s="3">
        <v>0</v>
      </c>
      <c r="H367" s="3">
        <v>0</v>
      </c>
      <c r="I367" s="3">
        <v>0</v>
      </c>
      <c r="J367" s="29">
        <v>0</v>
      </c>
      <c r="K367" s="29">
        <v>135000</v>
      </c>
      <c r="L367" s="10">
        <v>11377</v>
      </c>
      <c r="M367" s="4">
        <v>44658</v>
      </c>
    </row>
    <row r="368" spans="1:13" x14ac:dyDescent="0.25">
      <c r="A368" s="22">
        <v>44642.675694444442</v>
      </c>
      <c r="B368" s="23">
        <v>44644.646527777775</v>
      </c>
      <c r="C368" s="23">
        <v>44648.329861111109</v>
      </c>
      <c r="D368" s="2" t="s">
        <v>377</v>
      </c>
      <c r="E368" s="29">
        <f>VLOOKUP(D368,[1]Hoja1!$E:$H,4,0)</f>
        <v>0</v>
      </c>
      <c r="F368" s="3">
        <v>3524412</v>
      </c>
      <c r="G368" s="3">
        <v>0</v>
      </c>
      <c r="H368" s="3">
        <v>0</v>
      </c>
      <c r="I368" s="3">
        <v>0</v>
      </c>
      <c r="J368" s="29">
        <v>0</v>
      </c>
      <c r="K368" s="29">
        <v>3524412</v>
      </c>
      <c r="L368" s="10">
        <v>11371</v>
      </c>
      <c r="M368" s="4">
        <v>44662</v>
      </c>
    </row>
    <row r="369" spans="1:13" x14ac:dyDescent="0.25">
      <c r="A369" s="22">
        <v>44640.918055555558</v>
      </c>
      <c r="B369" s="23">
        <v>44645.75277777778</v>
      </c>
      <c r="C369" s="23">
        <v>44648.720138888886</v>
      </c>
      <c r="D369" s="2" t="s">
        <v>378</v>
      </c>
      <c r="E369" s="29">
        <f>VLOOKUP(D369,[1]Hoja1!$E:$H,4,0)</f>
        <v>272924</v>
      </c>
      <c r="F369" s="3">
        <v>18314358</v>
      </c>
      <c r="G369" s="3">
        <v>0</v>
      </c>
      <c r="H369" s="3">
        <v>0</v>
      </c>
      <c r="I369" s="3">
        <v>0</v>
      </c>
      <c r="J369" s="29">
        <v>0</v>
      </c>
      <c r="K369" s="29">
        <v>18314358</v>
      </c>
      <c r="L369" s="10">
        <v>11511</v>
      </c>
      <c r="M369" s="4">
        <v>44671</v>
      </c>
    </row>
    <row r="370" spans="1:13" x14ac:dyDescent="0.25">
      <c r="A370" s="22">
        <v>44640.933333333334</v>
      </c>
      <c r="B370" s="23">
        <v>44641.759722222225</v>
      </c>
      <c r="C370" s="23">
        <v>44649.689583333333</v>
      </c>
      <c r="D370" s="2" t="s">
        <v>379</v>
      </c>
      <c r="E370" s="29">
        <f>VLOOKUP(D370,[1]Hoja1!$E:$H,4,0)</f>
        <v>0</v>
      </c>
      <c r="F370" s="3">
        <v>9540889</v>
      </c>
      <c r="G370" s="3">
        <v>0</v>
      </c>
      <c r="H370" s="3">
        <v>0</v>
      </c>
      <c r="I370" s="3">
        <v>0</v>
      </c>
      <c r="J370" s="29">
        <v>0</v>
      </c>
      <c r="K370" s="29">
        <v>9540889</v>
      </c>
      <c r="L370" s="10">
        <v>11371</v>
      </c>
      <c r="M370" s="4">
        <v>44662</v>
      </c>
    </row>
    <row r="371" spans="1:13" x14ac:dyDescent="0.25">
      <c r="A371" s="22">
        <v>44641.698611111111</v>
      </c>
      <c r="B371" s="23">
        <v>44649.429166666669</v>
      </c>
      <c r="C371" s="23">
        <v>44651.37777777778</v>
      </c>
      <c r="D371" s="2" t="s">
        <v>380</v>
      </c>
      <c r="E371" s="29">
        <f>VLOOKUP(D371,[1]Hoja1!$E:$H,4,0)</f>
        <v>0</v>
      </c>
      <c r="F371" s="3">
        <v>2267566</v>
      </c>
      <c r="G371" s="3">
        <v>0</v>
      </c>
      <c r="H371" s="3">
        <v>0</v>
      </c>
      <c r="I371" s="3">
        <v>0</v>
      </c>
      <c r="J371" s="29">
        <v>0</v>
      </c>
      <c r="K371" s="29">
        <v>2267566</v>
      </c>
      <c r="L371" s="10">
        <v>11371</v>
      </c>
      <c r="M371" s="4">
        <v>44662</v>
      </c>
    </row>
    <row r="372" spans="1:13" x14ac:dyDescent="0.25">
      <c r="A372" s="22">
        <v>44652.063888888886</v>
      </c>
      <c r="B372" s="23">
        <v>44656.490277777775</v>
      </c>
      <c r="C372" s="23">
        <v>44678.704861111109</v>
      </c>
      <c r="D372" s="2" t="s">
        <v>381</v>
      </c>
      <c r="E372" s="29">
        <f>VLOOKUP(D372,[1]Hoja1!$E:$H,4,0)</f>
        <v>0</v>
      </c>
      <c r="F372" s="3">
        <v>28995611</v>
      </c>
      <c r="G372" s="3">
        <v>20960855</v>
      </c>
      <c r="H372" s="3">
        <v>333541</v>
      </c>
      <c r="I372" s="3">
        <v>0</v>
      </c>
      <c r="J372" s="29">
        <v>0</v>
      </c>
      <c r="K372" s="29">
        <v>7701215</v>
      </c>
      <c r="L372" s="10">
        <v>11835</v>
      </c>
      <c r="M372" s="4">
        <v>44700</v>
      </c>
    </row>
    <row r="373" spans="1:13" x14ac:dyDescent="0.25">
      <c r="A373" s="22">
        <v>44657.848611111112</v>
      </c>
      <c r="B373" s="23">
        <v>44661.621527777781</v>
      </c>
      <c r="C373" s="23">
        <v>44670.665972222225</v>
      </c>
      <c r="D373" s="2" t="s">
        <v>382</v>
      </c>
      <c r="E373" s="29">
        <f>VLOOKUP(D373,[1]Hoja1!$E:$H,4,0)</f>
        <v>0</v>
      </c>
      <c r="F373" s="3">
        <v>9898139</v>
      </c>
      <c r="G373" s="3">
        <v>9773439</v>
      </c>
      <c r="H373" s="3">
        <v>63700</v>
      </c>
      <c r="I373" s="3">
        <v>0</v>
      </c>
      <c r="J373" s="29">
        <v>0</v>
      </c>
      <c r="K373" s="29">
        <v>61000</v>
      </c>
      <c r="L373" s="10">
        <v>11835</v>
      </c>
      <c r="M373" s="4">
        <v>44700</v>
      </c>
    </row>
    <row r="374" spans="1:13" x14ac:dyDescent="0.25">
      <c r="A374" s="22">
        <v>44663.628472222219</v>
      </c>
      <c r="B374" s="23">
        <v>44663.661111111112</v>
      </c>
      <c r="C374" s="23">
        <v>44665.425000000003</v>
      </c>
      <c r="D374" s="2" t="s">
        <v>383</v>
      </c>
      <c r="E374" s="29">
        <f>VLOOKUP(D374,[1]Hoja1!$E:$H,4,0)</f>
        <v>0</v>
      </c>
      <c r="F374" s="3">
        <v>65700</v>
      </c>
      <c r="G374" s="3">
        <v>0</v>
      </c>
      <c r="H374" s="3">
        <v>0</v>
      </c>
      <c r="I374" s="3">
        <v>0</v>
      </c>
      <c r="J374" s="29">
        <v>0</v>
      </c>
      <c r="K374" s="29">
        <v>65700</v>
      </c>
      <c r="L374" s="10">
        <v>11835</v>
      </c>
      <c r="M374" s="4">
        <v>44700</v>
      </c>
    </row>
    <row r="375" spans="1:13" x14ac:dyDescent="0.25">
      <c r="A375" s="22">
        <v>44656.498611111114</v>
      </c>
      <c r="B375" s="23">
        <v>44658.697916666664</v>
      </c>
      <c r="C375" s="23">
        <v>44663.638194444444</v>
      </c>
      <c r="D375" s="2" t="s">
        <v>384</v>
      </c>
      <c r="E375" s="29">
        <f>VLOOKUP(D375,[1]Hoja1!$E:$H,4,0)</f>
        <v>0</v>
      </c>
      <c r="F375" s="3">
        <v>2978100</v>
      </c>
      <c r="G375" s="3">
        <v>2195900</v>
      </c>
      <c r="H375" s="3">
        <v>0</v>
      </c>
      <c r="I375" s="3">
        <v>0</v>
      </c>
      <c r="J375" s="29">
        <v>0</v>
      </c>
      <c r="K375" s="29">
        <v>782200</v>
      </c>
      <c r="L375" s="10">
        <v>11835</v>
      </c>
      <c r="M375" s="4">
        <v>44700</v>
      </c>
    </row>
    <row r="376" spans="1:13" x14ac:dyDescent="0.25">
      <c r="A376" s="22">
        <v>44665.880555555559</v>
      </c>
      <c r="B376" s="23">
        <v>44666.052777777775</v>
      </c>
      <c r="C376" s="23">
        <v>44667.087500000001</v>
      </c>
      <c r="D376" s="2" t="s">
        <v>385</v>
      </c>
      <c r="E376" s="29">
        <f>VLOOKUP(D376,[1]Hoja1!$E:$H,4,0)</f>
        <v>0</v>
      </c>
      <c r="F376" s="3">
        <v>65700</v>
      </c>
      <c r="G376" s="3">
        <v>0</v>
      </c>
      <c r="H376" s="3">
        <v>0</v>
      </c>
      <c r="I376" s="3">
        <v>0</v>
      </c>
      <c r="J376" s="29">
        <v>0</v>
      </c>
      <c r="K376" s="29">
        <v>65700</v>
      </c>
      <c r="L376" s="10">
        <v>11835</v>
      </c>
      <c r="M376" s="4">
        <v>44700</v>
      </c>
    </row>
    <row r="377" spans="1:13" x14ac:dyDescent="0.25">
      <c r="A377" s="22">
        <v>44670.425694444442</v>
      </c>
      <c r="B377" s="23">
        <v>44676.586805555555</v>
      </c>
      <c r="C377" s="23">
        <v>44678.756944444445</v>
      </c>
      <c r="D377" s="2" t="s">
        <v>386</v>
      </c>
      <c r="E377" s="29">
        <f>VLOOKUP(D377,[1]Hoja1!$E:$H,4,0)</f>
        <v>0</v>
      </c>
      <c r="F377" s="3">
        <v>4836065</v>
      </c>
      <c r="G377" s="3">
        <v>2276182</v>
      </c>
      <c r="H377" s="3">
        <v>0</v>
      </c>
      <c r="I377" s="3">
        <v>0</v>
      </c>
      <c r="J377" s="29">
        <v>0</v>
      </c>
      <c r="K377" s="29">
        <v>2559883</v>
      </c>
      <c r="L377" s="10">
        <v>11835</v>
      </c>
      <c r="M377" s="4">
        <v>44700</v>
      </c>
    </row>
    <row r="378" spans="1:13" x14ac:dyDescent="0.25">
      <c r="A378" s="22">
        <v>44660.160416666666</v>
      </c>
      <c r="B378" s="23">
        <v>44662.895833333336</v>
      </c>
      <c r="C378" s="23">
        <v>44671.932638888888</v>
      </c>
      <c r="D378" s="2" t="s">
        <v>387</v>
      </c>
      <c r="E378" s="29">
        <f>VLOOKUP(D378,[1]Hoja1!$E:$H,4,0)</f>
        <v>0</v>
      </c>
      <c r="F378" s="3">
        <v>15926747</v>
      </c>
      <c r="G378" s="3">
        <v>15346047</v>
      </c>
      <c r="H378" s="3">
        <v>0</v>
      </c>
      <c r="I378" s="3">
        <v>0</v>
      </c>
      <c r="J378" s="29">
        <v>0</v>
      </c>
      <c r="K378" s="29">
        <v>580700</v>
      </c>
      <c r="L378" s="10">
        <v>11835</v>
      </c>
      <c r="M378" s="4">
        <v>44700</v>
      </c>
    </row>
    <row r="379" spans="1:13" x14ac:dyDescent="0.25">
      <c r="A379" s="22">
        <v>44673.765972222223</v>
      </c>
      <c r="B379" s="23">
        <v>44678.703472222223</v>
      </c>
      <c r="C379" s="23">
        <v>44679.739583333336</v>
      </c>
      <c r="D379" s="2" t="s">
        <v>388</v>
      </c>
      <c r="E379" s="29">
        <f>VLOOKUP(D379,[1]Hoja1!$E:$H,4,0)</f>
        <v>0</v>
      </c>
      <c r="F379" s="3">
        <v>8033534</v>
      </c>
      <c r="G379" s="3">
        <v>7138909</v>
      </c>
      <c r="H379" s="3">
        <v>0</v>
      </c>
      <c r="I379" s="3">
        <v>0</v>
      </c>
      <c r="J379" s="29">
        <v>0</v>
      </c>
      <c r="K379" s="29">
        <v>894625</v>
      </c>
      <c r="L379" s="10">
        <v>11835</v>
      </c>
      <c r="M379" s="4">
        <v>44700</v>
      </c>
    </row>
    <row r="380" spans="1:13" x14ac:dyDescent="0.25">
      <c r="A380" s="22">
        <v>44674.357638888891</v>
      </c>
      <c r="B380" s="23">
        <v>44678.706250000003</v>
      </c>
      <c r="C380" s="23">
        <v>44680.300694444442</v>
      </c>
      <c r="D380" s="2" t="s">
        <v>389</v>
      </c>
      <c r="E380" s="29">
        <f>VLOOKUP(D380,[1]Hoja1!$E:$H,4,0)</f>
        <v>0</v>
      </c>
      <c r="F380" s="3">
        <v>9940674</v>
      </c>
      <c r="G380" s="3">
        <v>9697751</v>
      </c>
      <c r="H380" s="3">
        <v>146323</v>
      </c>
      <c r="I380" s="3">
        <v>0</v>
      </c>
      <c r="J380" s="29">
        <v>0</v>
      </c>
      <c r="K380" s="29">
        <v>96600</v>
      </c>
      <c r="L380" s="10">
        <v>11835</v>
      </c>
      <c r="M380" s="4">
        <v>44700</v>
      </c>
    </row>
    <row r="381" spans="1:13" x14ac:dyDescent="0.25">
      <c r="A381" s="22">
        <v>44675.138194444444</v>
      </c>
      <c r="B381" s="23">
        <v>44688.705555555556</v>
      </c>
      <c r="C381" s="23">
        <v>44690.679861111108</v>
      </c>
      <c r="D381" s="2" t="s">
        <v>390</v>
      </c>
      <c r="E381" s="29">
        <f>VLOOKUP(D381,[1]Hoja1!$E:$H,4,0)</f>
        <v>0</v>
      </c>
      <c r="F381" s="3">
        <v>4509353</v>
      </c>
      <c r="G381" s="3">
        <v>0</v>
      </c>
      <c r="H381" s="3">
        <v>0</v>
      </c>
      <c r="I381" s="3">
        <v>0</v>
      </c>
      <c r="J381" s="29">
        <v>0</v>
      </c>
      <c r="K381" s="29">
        <v>4509353</v>
      </c>
      <c r="L381" s="10">
        <v>12081</v>
      </c>
      <c r="M381" s="4">
        <v>44733</v>
      </c>
    </row>
    <row r="382" spans="1:13" x14ac:dyDescent="0.25">
      <c r="A382" s="22">
        <v>44682.432638888888</v>
      </c>
      <c r="B382" s="23">
        <v>44688.705555555556</v>
      </c>
      <c r="C382" s="23">
        <v>44697.824305555558</v>
      </c>
      <c r="D382" s="2" t="s">
        <v>391</v>
      </c>
      <c r="E382" s="29">
        <f>VLOOKUP(D382,[1]Hoja1!$E:$H,4,0)</f>
        <v>272924</v>
      </c>
      <c r="F382" s="3">
        <v>133958263</v>
      </c>
      <c r="G382" s="3">
        <v>0</v>
      </c>
      <c r="H382" s="3">
        <v>15230</v>
      </c>
      <c r="I382" s="3">
        <v>0</v>
      </c>
      <c r="J382" s="29">
        <v>0</v>
      </c>
      <c r="K382" s="29">
        <v>133943033</v>
      </c>
      <c r="L382" s="10">
        <v>12075</v>
      </c>
      <c r="M382" s="4">
        <v>44733</v>
      </c>
    </row>
    <row r="383" spans="1:13" x14ac:dyDescent="0.25">
      <c r="A383" s="22">
        <v>44683.1</v>
      </c>
      <c r="B383" s="23">
        <v>44685.773611111108</v>
      </c>
      <c r="C383" s="23">
        <v>44697.570833333331</v>
      </c>
      <c r="D383" s="2" t="s">
        <v>392</v>
      </c>
      <c r="E383" s="29">
        <f>VLOOKUP(D383,[1]Hoja1!$E:$H,4,0)</f>
        <v>0</v>
      </c>
      <c r="F383" s="3">
        <v>56329485</v>
      </c>
      <c r="G383" s="3">
        <v>0</v>
      </c>
      <c r="H383" s="3">
        <v>0</v>
      </c>
      <c r="I383" s="3">
        <v>0</v>
      </c>
      <c r="J383" s="29">
        <v>0</v>
      </c>
      <c r="K383" s="29">
        <v>56329485</v>
      </c>
      <c r="L383" s="10">
        <v>12074</v>
      </c>
      <c r="M383" s="4">
        <v>44743</v>
      </c>
    </row>
    <row r="384" spans="1:13" x14ac:dyDescent="0.25">
      <c r="A384" s="22">
        <v>44684.746527777781</v>
      </c>
      <c r="B384" s="23">
        <v>44686.714583333334</v>
      </c>
      <c r="C384" s="23">
        <v>44690.404861111114</v>
      </c>
      <c r="D384" s="2" t="s">
        <v>393</v>
      </c>
      <c r="E384" s="29">
        <f>VLOOKUP(D384,[1]Hoja1!$E:$H,4,0)</f>
        <v>0</v>
      </c>
      <c r="F384" s="3">
        <v>17128523</v>
      </c>
      <c r="G384" s="3">
        <v>0</v>
      </c>
      <c r="H384" s="3">
        <v>0</v>
      </c>
      <c r="I384" s="3">
        <v>0</v>
      </c>
      <c r="J384" s="29">
        <v>0</v>
      </c>
      <c r="K384" s="29">
        <v>17128523</v>
      </c>
      <c r="L384" s="10">
        <v>12074</v>
      </c>
      <c r="M384" s="4">
        <v>44743</v>
      </c>
    </row>
    <row r="385" spans="1:13" x14ac:dyDescent="0.25">
      <c r="A385" s="22">
        <v>44685.661805555559</v>
      </c>
      <c r="B385" s="23">
        <v>44689.575694444444</v>
      </c>
      <c r="C385" s="23">
        <v>44693.693749999999</v>
      </c>
      <c r="D385" s="2" t="s">
        <v>394</v>
      </c>
      <c r="E385" s="29">
        <f>VLOOKUP(D385,[1]Hoja1!$E:$H,4,0)</f>
        <v>0</v>
      </c>
      <c r="F385" s="3">
        <v>10071922</v>
      </c>
      <c r="G385" s="3">
        <v>0</v>
      </c>
      <c r="H385" s="3">
        <v>0</v>
      </c>
      <c r="I385" s="3">
        <v>0</v>
      </c>
      <c r="J385" s="29">
        <v>0</v>
      </c>
      <c r="K385" s="29">
        <v>10071922</v>
      </c>
      <c r="L385" s="10">
        <v>12081</v>
      </c>
      <c r="M385" s="4">
        <v>44733</v>
      </c>
    </row>
    <row r="386" spans="1:13" x14ac:dyDescent="0.25">
      <c r="A386" s="22">
        <v>44686.164583333331</v>
      </c>
      <c r="B386" s="23">
        <v>44689.40902777778</v>
      </c>
      <c r="C386" s="23">
        <v>44692.334027777775</v>
      </c>
      <c r="D386" s="2" t="s">
        <v>395</v>
      </c>
      <c r="E386" s="29">
        <f>VLOOKUP(D386,[1]Hoja1!$E:$H,4,0)</f>
        <v>0</v>
      </c>
      <c r="F386" s="3">
        <v>50855681</v>
      </c>
      <c r="G386" s="3">
        <v>0</v>
      </c>
      <c r="H386" s="3">
        <v>0</v>
      </c>
      <c r="I386" s="3">
        <v>0</v>
      </c>
      <c r="J386" s="29">
        <v>0</v>
      </c>
      <c r="K386" s="29">
        <v>50855681</v>
      </c>
      <c r="L386" s="10">
        <v>12074</v>
      </c>
      <c r="M386" s="4">
        <v>44743</v>
      </c>
    </row>
    <row r="387" spans="1:13" x14ac:dyDescent="0.25">
      <c r="A387" s="22">
        <v>44679.507638888892</v>
      </c>
      <c r="B387" s="23">
        <v>44679.758333333331</v>
      </c>
      <c r="C387" s="23">
        <v>44686.646527777775</v>
      </c>
      <c r="D387" s="2" t="s">
        <v>396</v>
      </c>
      <c r="E387" s="29">
        <f>VLOOKUP(D387,[1]Hoja1!$E:$H,4,0)</f>
        <v>0</v>
      </c>
      <c r="F387" s="3">
        <v>5992416</v>
      </c>
      <c r="G387" s="3">
        <v>0</v>
      </c>
      <c r="H387" s="3">
        <v>0</v>
      </c>
      <c r="I387" s="3">
        <v>0</v>
      </c>
      <c r="J387" s="29">
        <v>0</v>
      </c>
      <c r="K387" s="29">
        <v>5992416</v>
      </c>
      <c r="L387" s="10">
        <v>12074</v>
      </c>
      <c r="M387" s="4">
        <v>44743</v>
      </c>
    </row>
    <row r="388" spans="1:13" x14ac:dyDescent="0.25">
      <c r="A388" s="22">
        <v>44686.895833333336</v>
      </c>
      <c r="B388" s="23">
        <v>44689.868750000001</v>
      </c>
      <c r="C388" s="23">
        <v>44691.51666666667</v>
      </c>
      <c r="D388" s="2" t="s">
        <v>397</v>
      </c>
      <c r="E388" s="29">
        <f>VLOOKUP(D388,[1]Hoja1!$E:$H,4,0)</f>
        <v>0</v>
      </c>
      <c r="F388" s="3">
        <v>19896009</v>
      </c>
      <c r="G388" s="3">
        <v>0</v>
      </c>
      <c r="H388" s="3">
        <v>0</v>
      </c>
      <c r="I388" s="3">
        <v>0</v>
      </c>
      <c r="J388" s="29">
        <v>0</v>
      </c>
      <c r="K388" s="29">
        <v>19896009</v>
      </c>
      <c r="L388" s="10">
        <v>12074</v>
      </c>
      <c r="M388" s="4">
        <v>44743</v>
      </c>
    </row>
    <row r="389" spans="1:13" x14ac:dyDescent="0.25">
      <c r="A389" s="22">
        <v>44690.023611111108</v>
      </c>
      <c r="B389" s="23">
        <v>44693.700694444444</v>
      </c>
      <c r="C389" s="23">
        <v>44701.359027777777</v>
      </c>
      <c r="D389" s="2" t="s">
        <v>398</v>
      </c>
      <c r="E389" s="29">
        <f>VLOOKUP(D389,[1]Hoja1!$E:$H,4,0)</f>
        <v>0</v>
      </c>
      <c r="F389" s="3">
        <v>29472252</v>
      </c>
      <c r="G389" s="3">
        <v>0</v>
      </c>
      <c r="H389" s="3">
        <v>0</v>
      </c>
      <c r="I389" s="3">
        <v>0</v>
      </c>
      <c r="J389" s="29">
        <v>0</v>
      </c>
      <c r="K389" s="29">
        <v>29472252</v>
      </c>
      <c r="L389" s="10">
        <v>12075</v>
      </c>
      <c r="M389" s="4">
        <v>44733</v>
      </c>
    </row>
    <row r="390" spans="1:13" x14ac:dyDescent="0.25">
      <c r="A390" s="22">
        <v>44691.759722222225</v>
      </c>
      <c r="B390" s="23">
        <v>44694.188194444447</v>
      </c>
      <c r="C390" s="23">
        <v>44697.555555555555</v>
      </c>
      <c r="D390" s="2" t="s">
        <v>399</v>
      </c>
      <c r="E390" s="29">
        <f>VLOOKUP(D390,[1]Hoja1!$E:$H,4,0)</f>
        <v>0</v>
      </c>
      <c r="F390" s="3">
        <v>9307580</v>
      </c>
      <c r="G390" s="3">
        <v>0</v>
      </c>
      <c r="H390" s="3">
        <v>0</v>
      </c>
      <c r="I390" s="3">
        <v>0</v>
      </c>
      <c r="J390" s="29">
        <v>0</v>
      </c>
      <c r="K390" s="29">
        <v>9307580</v>
      </c>
      <c r="L390" s="10">
        <v>12074</v>
      </c>
      <c r="M390" s="4">
        <v>44743</v>
      </c>
    </row>
    <row r="391" spans="1:13" x14ac:dyDescent="0.25">
      <c r="A391" s="22">
        <v>44698.380555555559</v>
      </c>
      <c r="B391" s="23">
        <v>44699.897222222222</v>
      </c>
      <c r="C391" s="23">
        <v>44705.567361111112</v>
      </c>
      <c r="D391" s="2" t="s">
        <v>400</v>
      </c>
      <c r="E391" s="29">
        <f>VLOOKUP(D391,[1]Hoja1!$E:$H,4,0)</f>
        <v>0</v>
      </c>
      <c r="F391" s="3">
        <v>50127749</v>
      </c>
      <c r="G391" s="3">
        <v>0</v>
      </c>
      <c r="H391" s="3">
        <v>188000</v>
      </c>
      <c r="I391" s="3">
        <v>0</v>
      </c>
      <c r="J391" s="29">
        <v>0</v>
      </c>
      <c r="K391" s="29">
        <v>49939749</v>
      </c>
      <c r="L391" s="10">
        <v>12081</v>
      </c>
      <c r="M391" s="4">
        <v>44733</v>
      </c>
    </row>
    <row r="392" spans="1:13" x14ac:dyDescent="0.25">
      <c r="A392" s="22">
        <v>44706.586111111108</v>
      </c>
      <c r="B392" s="23">
        <v>44709.543749999997</v>
      </c>
      <c r="C392" s="23">
        <v>44710.62222222222</v>
      </c>
      <c r="D392" s="2" t="s">
        <v>401</v>
      </c>
      <c r="E392" s="29">
        <f>VLOOKUP(D392,[1]Hoja1!$E:$H,4,0)</f>
        <v>0</v>
      </c>
      <c r="F392" s="3">
        <v>9386741</v>
      </c>
      <c r="G392" s="3">
        <v>0</v>
      </c>
      <c r="H392" s="3">
        <v>0</v>
      </c>
      <c r="I392" s="3">
        <v>0</v>
      </c>
      <c r="J392" s="29">
        <v>0</v>
      </c>
      <c r="K392" s="29">
        <v>9386741</v>
      </c>
      <c r="L392" s="10">
        <v>12075</v>
      </c>
      <c r="M392" s="4">
        <v>44733</v>
      </c>
    </row>
    <row r="393" spans="1:13" x14ac:dyDescent="0.25">
      <c r="A393" s="22">
        <v>44700.951388888891</v>
      </c>
      <c r="B393" s="23">
        <v>44701.731944444444</v>
      </c>
      <c r="C393" s="23">
        <v>44708.455555555556</v>
      </c>
      <c r="D393" s="2" t="s">
        <v>402</v>
      </c>
      <c r="E393" s="29">
        <f>VLOOKUP(D393,[1]Hoja1!$E:$H,4,0)</f>
        <v>0</v>
      </c>
      <c r="F393" s="3">
        <v>3580907</v>
      </c>
      <c r="G393" s="3">
        <v>0</v>
      </c>
      <c r="H393" s="3">
        <v>0</v>
      </c>
      <c r="I393" s="3">
        <v>0</v>
      </c>
      <c r="J393" s="29">
        <v>0</v>
      </c>
      <c r="K393" s="29">
        <v>3580907</v>
      </c>
      <c r="L393" s="10">
        <v>12075</v>
      </c>
      <c r="M393" s="4">
        <v>44733</v>
      </c>
    </row>
    <row r="394" spans="1:13" x14ac:dyDescent="0.25">
      <c r="A394" s="22">
        <v>44705.578472222223</v>
      </c>
      <c r="B394" s="23">
        <v>44705.936111111114</v>
      </c>
      <c r="C394" s="23">
        <v>44708.416666666664</v>
      </c>
      <c r="D394" s="2" t="s">
        <v>403</v>
      </c>
      <c r="E394" s="29">
        <f>VLOOKUP(D394,[1]Hoja1!$E:$H,4,0)</f>
        <v>0</v>
      </c>
      <c r="F394" s="3">
        <v>21250000</v>
      </c>
      <c r="G394" s="3">
        <v>0</v>
      </c>
      <c r="H394" s="3">
        <v>0</v>
      </c>
      <c r="I394" s="3">
        <v>0</v>
      </c>
      <c r="J394" s="29">
        <v>0</v>
      </c>
      <c r="K394" s="29">
        <v>21250000</v>
      </c>
      <c r="L394" s="10">
        <v>12075</v>
      </c>
      <c r="M394" s="4">
        <v>44733</v>
      </c>
    </row>
    <row r="395" spans="1:13" x14ac:dyDescent="0.25">
      <c r="A395" s="22">
        <v>44710.781944444447</v>
      </c>
      <c r="B395" s="23">
        <v>44714.275694444441</v>
      </c>
      <c r="C395" s="23">
        <v>44716.450694444444</v>
      </c>
      <c r="D395" s="2" t="s">
        <v>404</v>
      </c>
      <c r="E395" s="29">
        <f>VLOOKUP(D395,[1]Hoja1!$E:$H,4,0)</f>
        <v>50000</v>
      </c>
      <c r="F395" s="3">
        <v>18288778</v>
      </c>
      <c r="G395" s="3">
        <v>0</v>
      </c>
      <c r="H395" s="3">
        <v>0</v>
      </c>
      <c r="I395" s="3">
        <v>0</v>
      </c>
      <c r="J395" s="29">
        <v>0</v>
      </c>
      <c r="K395" s="29">
        <v>18288778</v>
      </c>
      <c r="L395" s="10">
        <v>12149</v>
      </c>
      <c r="M395" s="4">
        <v>44733</v>
      </c>
    </row>
    <row r="396" spans="1:13" x14ac:dyDescent="0.25">
      <c r="A396" s="22">
        <v>44706.490972222222</v>
      </c>
      <c r="B396" s="23">
        <v>44707.620833333334</v>
      </c>
      <c r="C396" s="23">
        <v>44711.573611111111</v>
      </c>
      <c r="D396" s="2" t="s">
        <v>405</v>
      </c>
      <c r="E396" s="29">
        <f>VLOOKUP(D396,[1]Hoja1!$E:$H,4,0)</f>
        <v>0</v>
      </c>
      <c r="F396" s="3">
        <v>6526710</v>
      </c>
      <c r="G396" s="3">
        <v>0</v>
      </c>
      <c r="H396" s="3">
        <v>0</v>
      </c>
      <c r="I396" s="3">
        <v>0</v>
      </c>
      <c r="J396" s="29">
        <v>0</v>
      </c>
      <c r="K396" s="29">
        <v>6526710</v>
      </c>
      <c r="L396" s="10">
        <v>12074</v>
      </c>
      <c r="M396" s="4">
        <v>44743</v>
      </c>
    </row>
    <row r="397" spans="1:13" x14ac:dyDescent="0.25">
      <c r="A397" s="22">
        <v>44715.414583333331</v>
      </c>
      <c r="B397" s="23">
        <v>44719.8125</v>
      </c>
      <c r="C397" s="23">
        <v>44722.345833333333</v>
      </c>
      <c r="D397" s="2" t="s">
        <v>406</v>
      </c>
      <c r="E397" s="29">
        <f>VLOOKUP(D397,[1]Hoja1!$E:$H,4,0)</f>
        <v>0</v>
      </c>
      <c r="F397" s="3">
        <v>210709</v>
      </c>
      <c r="G397" s="3">
        <v>0</v>
      </c>
      <c r="H397" s="3">
        <v>0</v>
      </c>
      <c r="I397" s="3">
        <v>0</v>
      </c>
      <c r="J397" s="29">
        <v>0</v>
      </c>
      <c r="K397" s="29">
        <v>210709</v>
      </c>
      <c r="L397" s="10">
        <v>12226</v>
      </c>
      <c r="M397" s="4">
        <v>44729</v>
      </c>
    </row>
    <row r="398" spans="1:13" x14ac:dyDescent="0.25">
      <c r="A398" s="22">
        <v>44713.593055555553</v>
      </c>
      <c r="B398" s="23">
        <v>44715.759027777778</v>
      </c>
      <c r="C398" s="23">
        <v>44719.334027777775</v>
      </c>
      <c r="D398" s="2" t="s">
        <v>407</v>
      </c>
      <c r="E398" s="29">
        <f>VLOOKUP(D398,[1]Hoja1!$E:$H,4,0)</f>
        <v>0</v>
      </c>
      <c r="F398" s="3">
        <v>4758771</v>
      </c>
      <c r="G398" s="3">
        <v>0</v>
      </c>
      <c r="H398" s="3">
        <v>0</v>
      </c>
      <c r="I398" s="3">
        <v>0</v>
      </c>
      <c r="J398" s="29">
        <v>0</v>
      </c>
      <c r="K398" s="29">
        <v>4758771</v>
      </c>
      <c r="L398" s="10">
        <v>12165</v>
      </c>
      <c r="M398" s="4">
        <v>44734</v>
      </c>
    </row>
    <row r="399" spans="1:13" x14ac:dyDescent="0.25">
      <c r="A399" s="22">
        <v>44725.28125</v>
      </c>
      <c r="B399" s="23">
        <v>44728.835416666669</v>
      </c>
      <c r="C399" s="23">
        <v>44740.489583333336</v>
      </c>
      <c r="D399" s="2" t="s">
        <v>408</v>
      </c>
      <c r="E399" s="29">
        <f>VLOOKUP(D399,[1]Hoja1!$E:$H,4,0)</f>
        <v>0</v>
      </c>
      <c r="F399" s="3">
        <v>55935865</v>
      </c>
      <c r="G399" s="3">
        <v>0</v>
      </c>
      <c r="H399" s="3">
        <v>891300</v>
      </c>
      <c r="I399" s="3">
        <v>0</v>
      </c>
      <c r="J399" s="29">
        <v>0</v>
      </c>
      <c r="K399" s="29">
        <v>55044565</v>
      </c>
      <c r="L399" s="10">
        <v>12380</v>
      </c>
      <c r="M399" s="4">
        <v>44763</v>
      </c>
    </row>
    <row r="400" spans="1:13" x14ac:dyDescent="0.25">
      <c r="A400" s="22">
        <v>44731.574999999997</v>
      </c>
      <c r="B400" s="23">
        <v>44733.820138888892</v>
      </c>
      <c r="C400" s="23">
        <v>44747.693055555559</v>
      </c>
      <c r="D400" s="2" t="s">
        <v>409</v>
      </c>
      <c r="E400" s="29">
        <f>VLOOKUP(D400,[1]Hoja1!$E:$H,4,0)</f>
        <v>0</v>
      </c>
      <c r="F400" s="3">
        <v>37445495</v>
      </c>
      <c r="G400" s="3">
        <v>0</v>
      </c>
      <c r="H400" s="3">
        <v>0</v>
      </c>
      <c r="I400" s="3">
        <v>0</v>
      </c>
      <c r="J400" s="29">
        <v>0</v>
      </c>
      <c r="K400" s="29">
        <v>37445495</v>
      </c>
      <c r="L400" s="10">
        <v>12418</v>
      </c>
      <c r="M400" s="4">
        <v>44764</v>
      </c>
    </row>
    <row r="401" spans="1:13" x14ac:dyDescent="0.25">
      <c r="A401" s="22">
        <v>44732.293055555558</v>
      </c>
      <c r="B401" s="23">
        <v>44733.581250000003</v>
      </c>
      <c r="C401" s="23">
        <v>44734.841666666667</v>
      </c>
      <c r="D401" s="2" t="s">
        <v>410</v>
      </c>
      <c r="E401" s="29">
        <f>VLOOKUP(D401,[1]Hoja1!$E:$H,4,0)</f>
        <v>0</v>
      </c>
      <c r="F401" s="3">
        <v>2500311</v>
      </c>
      <c r="G401" s="3">
        <v>0</v>
      </c>
      <c r="H401" s="3">
        <v>0</v>
      </c>
      <c r="I401" s="3">
        <v>0</v>
      </c>
      <c r="J401" s="29">
        <v>0</v>
      </c>
      <c r="K401" s="29">
        <v>2500311</v>
      </c>
      <c r="L401" s="10">
        <v>12380</v>
      </c>
      <c r="M401" s="4">
        <v>44763</v>
      </c>
    </row>
    <row r="402" spans="1:13" x14ac:dyDescent="0.25">
      <c r="A402" s="22">
        <v>44722.388194444444</v>
      </c>
      <c r="B402" s="23">
        <v>44723.990277777775</v>
      </c>
      <c r="C402" s="23">
        <v>44733.613888888889</v>
      </c>
      <c r="D402" s="2" t="s">
        <v>411</v>
      </c>
      <c r="E402" s="29">
        <f>VLOOKUP(D402,[1]Hoja1!$E:$H,4,0)</f>
        <v>0</v>
      </c>
      <c r="F402" s="3">
        <v>5080355</v>
      </c>
      <c r="G402" s="3">
        <v>0</v>
      </c>
      <c r="H402" s="3">
        <v>0</v>
      </c>
      <c r="I402" s="3">
        <v>0</v>
      </c>
      <c r="J402" s="29">
        <v>0</v>
      </c>
      <c r="K402" s="29">
        <v>5080355</v>
      </c>
      <c r="L402" s="10">
        <v>12380</v>
      </c>
      <c r="M402" s="4">
        <v>44763</v>
      </c>
    </row>
    <row r="403" spans="1:13" x14ac:dyDescent="0.25">
      <c r="A403" s="22">
        <v>44729.885416666664</v>
      </c>
      <c r="B403" s="23">
        <v>44731.505555555559</v>
      </c>
      <c r="C403" s="23">
        <v>44736.447916666664</v>
      </c>
      <c r="D403" s="2" t="s">
        <v>412</v>
      </c>
      <c r="E403" s="29">
        <f>VLOOKUP(D403,[1]Hoja1!$E:$H,4,0)</f>
        <v>0</v>
      </c>
      <c r="F403" s="3">
        <v>579721</v>
      </c>
      <c r="G403" s="3">
        <v>0</v>
      </c>
      <c r="H403" s="3">
        <v>0</v>
      </c>
      <c r="I403" s="3">
        <v>0</v>
      </c>
      <c r="J403" s="29">
        <v>0</v>
      </c>
      <c r="K403" s="29">
        <v>579721</v>
      </c>
      <c r="L403" s="10">
        <v>12380</v>
      </c>
      <c r="M403" s="4">
        <v>44763</v>
      </c>
    </row>
    <row r="404" spans="1:13" x14ac:dyDescent="0.25">
      <c r="A404" s="22">
        <v>44742.520138888889</v>
      </c>
      <c r="B404" s="23">
        <v>44748.758333333331</v>
      </c>
      <c r="C404" s="23">
        <v>44749.740277777775</v>
      </c>
      <c r="D404" s="2" t="s">
        <v>413</v>
      </c>
      <c r="E404" s="29">
        <f>VLOOKUP(D404,[1]Hoja1!$E:$H,4,0)</f>
        <v>0</v>
      </c>
      <c r="F404" s="3">
        <v>6121832</v>
      </c>
      <c r="G404" s="3">
        <v>0</v>
      </c>
      <c r="H404" s="3">
        <v>0</v>
      </c>
      <c r="I404" s="3">
        <v>0</v>
      </c>
      <c r="J404" s="29">
        <v>0</v>
      </c>
      <c r="K404" s="29">
        <v>6121832</v>
      </c>
      <c r="L404" s="10">
        <v>12439</v>
      </c>
      <c r="M404" s="4">
        <v>44764</v>
      </c>
    </row>
    <row r="405" spans="1:13" x14ac:dyDescent="0.25">
      <c r="A405" s="22">
        <v>44743.979861111111</v>
      </c>
      <c r="B405" s="23">
        <v>44745.963888888888</v>
      </c>
      <c r="C405" s="23">
        <v>44749.611111111109</v>
      </c>
      <c r="D405" s="2" t="s">
        <v>414</v>
      </c>
      <c r="E405" s="29">
        <f>VLOOKUP(D405,[1]Hoja1!$E:$H,4,0)</f>
        <v>0</v>
      </c>
      <c r="F405" s="3">
        <v>10269395</v>
      </c>
      <c r="G405" s="3">
        <v>0</v>
      </c>
      <c r="H405" s="3">
        <v>0</v>
      </c>
      <c r="I405" s="3">
        <v>0</v>
      </c>
      <c r="J405" s="29">
        <v>0</v>
      </c>
      <c r="K405" s="29">
        <v>10269395</v>
      </c>
      <c r="L405" s="10">
        <v>12438</v>
      </c>
      <c r="M405" s="4">
        <v>44764</v>
      </c>
    </row>
    <row r="406" spans="1:13" x14ac:dyDescent="0.25">
      <c r="A406" s="22">
        <v>44745.448611111111</v>
      </c>
      <c r="B406" s="23">
        <v>44749.775694444441</v>
      </c>
      <c r="C406" s="23">
        <v>44754.519444444442</v>
      </c>
      <c r="D406" s="2" t="s">
        <v>415</v>
      </c>
      <c r="E406" s="29">
        <f>VLOOKUP(D406,[1]Hoja1!$E:$H,4,0)</f>
        <v>0</v>
      </c>
      <c r="F406" s="3">
        <v>17373345</v>
      </c>
      <c r="G406" s="3">
        <v>0</v>
      </c>
      <c r="H406" s="3">
        <v>0</v>
      </c>
      <c r="I406" s="3">
        <v>0</v>
      </c>
      <c r="J406" s="29">
        <v>0</v>
      </c>
      <c r="K406" s="29">
        <v>17373345</v>
      </c>
      <c r="L406" s="10">
        <v>12489</v>
      </c>
      <c r="M406" s="4">
        <v>44760</v>
      </c>
    </row>
    <row r="407" spans="1:13" x14ac:dyDescent="0.25">
      <c r="A407" s="22">
        <v>44745.947222222225</v>
      </c>
      <c r="B407" s="23">
        <v>44748.757638888892</v>
      </c>
      <c r="C407" s="23">
        <v>44749.751388888886</v>
      </c>
      <c r="D407" s="2" t="s">
        <v>416</v>
      </c>
      <c r="E407" s="29">
        <f>VLOOKUP(D407,[1]Hoja1!$E:$H,4,0)</f>
        <v>0</v>
      </c>
      <c r="F407" s="3">
        <v>5009845</v>
      </c>
      <c r="G407" s="3">
        <v>0</v>
      </c>
      <c r="H407" s="3">
        <v>0</v>
      </c>
      <c r="I407" s="3">
        <v>0</v>
      </c>
      <c r="J407" s="29">
        <v>0</v>
      </c>
      <c r="K407" s="29">
        <v>5009845</v>
      </c>
      <c r="L407" s="10">
        <v>12438</v>
      </c>
      <c r="M407" s="4">
        <v>44764</v>
      </c>
    </row>
    <row r="408" spans="1:13" x14ac:dyDescent="0.25">
      <c r="A408" s="22">
        <v>44752.507638888892</v>
      </c>
      <c r="B408" s="23">
        <v>44754.925694444442</v>
      </c>
      <c r="C408" s="23">
        <v>44756.845833333333</v>
      </c>
      <c r="D408" s="2" t="s">
        <v>417</v>
      </c>
      <c r="E408" s="29">
        <f>VLOOKUP(D408,[1]Hoja1!$E:$H,4,0)</f>
        <v>0</v>
      </c>
      <c r="F408" s="3">
        <v>14617402</v>
      </c>
      <c r="G408" s="3">
        <v>0</v>
      </c>
      <c r="H408" s="3">
        <v>0</v>
      </c>
      <c r="I408" s="3">
        <v>0</v>
      </c>
      <c r="J408" s="29">
        <v>0</v>
      </c>
      <c r="K408" s="29">
        <v>14617402</v>
      </c>
      <c r="L408" s="10">
        <v>12651</v>
      </c>
      <c r="M408" s="4">
        <v>44785</v>
      </c>
    </row>
    <row r="409" spans="1:13" x14ac:dyDescent="0.25">
      <c r="A409" s="22">
        <v>44748.904166666667</v>
      </c>
      <c r="B409" s="23">
        <v>44750.738194444442</v>
      </c>
      <c r="C409" s="23">
        <v>44756.390972222223</v>
      </c>
      <c r="D409" s="2" t="s">
        <v>418</v>
      </c>
      <c r="E409" s="29">
        <f>VLOOKUP(D409,[1]Hoja1!$E:$H,4,0)</f>
        <v>0</v>
      </c>
      <c r="F409" s="3">
        <v>24439389</v>
      </c>
      <c r="G409" s="3">
        <v>0</v>
      </c>
      <c r="H409" s="3">
        <v>0</v>
      </c>
      <c r="I409" s="3">
        <v>0</v>
      </c>
      <c r="J409" s="29">
        <v>0</v>
      </c>
      <c r="K409" s="29">
        <v>24439389</v>
      </c>
      <c r="L409" s="10">
        <v>12651</v>
      </c>
      <c r="M409" s="4">
        <v>44785</v>
      </c>
    </row>
    <row r="410" spans="1:13" x14ac:dyDescent="0.25">
      <c r="A410" s="22">
        <v>44757.272222222222</v>
      </c>
      <c r="B410" s="23">
        <v>44757.619444444441</v>
      </c>
      <c r="C410" s="23">
        <v>44759.774305555555</v>
      </c>
      <c r="D410" s="2" t="s">
        <v>419</v>
      </c>
      <c r="E410" s="29">
        <f>VLOOKUP(D410,[1]Hoja1!$E:$H,4,0)</f>
        <v>0</v>
      </c>
      <c r="F410" s="3">
        <v>3530257</v>
      </c>
      <c r="G410" s="3">
        <v>0</v>
      </c>
      <c r="H410" s="3">
        <v>0</v>
      </c>
      <c r="I410" s="3">
        <v>0</v>
      </c>
      <c r="J410" s="29">
        <v>0</v>
      </c>
      <c r="K410" s="29">
        <v>3530257</v>
      </c>
      <c r="L410" s="10">
        <v>12651</v>
      </c>
      <c r="M410" s="4">
        <v>44785</v>
      </c>
    </row>
    <row r="411" spans="1:13" x14ac:dyDescent="0.25">
      <c r="A411" s="22">
        <v>44753.559027777781</v>
      </c>
      <c r="B411" s="23">
        <v>44753.947916666664</v>
      </c>
      <c r="C411" s="23">
        <v>44757.511805555558</v>
      </c>
      <c r="D411" s="2" t="s">
        <v>420</v>
      </c>
      <c r="E411" s="29">
        <f>VLOOKUP(D411,[1]Hoja1!$E:$H,4,0)</f>
        <v>0</v>
      </c>
      <c r="F411" s="3">
        <v>10311700</v>
      </c>
      <c r="G411" s="3">
        <v>0</v>
      </c>
      <c r="H411" s="3">
        <v>0</v>
      </c>
      <c r="I411" s="3">
        <v>0</v>
      </c>
      <c r="J411" s="29">
        <v>0</v>
      </c>
      <c r="K411" s="29">
        <v>10311700</v>
      </c>
      <c r="L411" s="10">
        <v>12651</v>
      </c>
      <c r="M411" s="4">
        <v>44785</v>
      </c>
    </row>
    <row r="412" spans="1:13" x14ac:dyDescent="0.25">
      <c r="A412" s="22">
        <v>44758.058333333334</v>
      </c>
      <c r="B412" s="23">
        <v>44759.635416666664</v>
      </c>
      <c r="C412" s="23">
        <v>44762.458333333336</v>
      </c>
      <c r="D412" s="2" t="s">
        <v>421</v>
      </c>
      <c r="E412" s="29">
        <f>VLOOKUP(D412,[1]Hoja1!$E:$H,4,0)</f>
        <v>0</v>
      </c>
      <c r="F412" s="3">
        <v>9118875</v>
      </c>
      <c r="G412" s="3">
        <v>0</v>
      </c>
      <c r="H412" s="3">
        <v>0</v>
      </c>
      <c r="I412" s="3">
        <v>0</v>
      </c>
      <c r="J412" s="29">
        <v>0</v>
      </c>
      <c r="K412" s="29">
        <v>9118875</v>
      </c>
      <c r="L412" s="10">
        <v>12651</v>
      </c>
      <c r="M412" s="4">
        <v>44785</v>
      </c>
    </row>
    <row r="413" spans="1:13" x14ac:dyDescent="0.25">
      <c r="A413" s="22">
        <v>44754.236111111109</v>
      </c>
      <c r="B413" s="23">
        <v>44754.601388888892</v>
      </c>
      <c r="C413" s="23">
        <v>44763.605555555558</v>
      </c>
      <c r="D413" s="2" t="s">
        <v>422</v>
      </c>
      <c r="E413" s="29">
        <f>VLOOKUP(D413,[1]Hoja1!$E:$H,4,0)</f>
        <v>0</v>
      </c>
      <c r="F413" s="3">
        <v>1423326</v>
      </c>
      <c r="G413" s="3">
        <v>0</v>
      </c>
      <c r="H413" s="3">
        <v>0</v>
      </c>
      <c r="I413" s="3">
        <v>0</v>
      </c>
      <c r="J413" s="29">
        <v>0</v>
      </c>
      <c r="K413" s="29">
        <v>1423326</v>
      </c>
      <c r="L413" s="10">
        <v>12651</v>
      </c>
      <c r="M413" s="4">
        <v>44785</v>
      </c>
    </row>
    <row r="414" spans="1:13" x14ac:dyDescent="0.25">
      <c r="A414" s="22">
        <v>44765.146527777775</v>
      </c>
      <c r="B414" s="23">
        <v>44766.672222222223</v>
      </c>
      <c r="C414" s="23">
        <v>44768.468055555553</v>
      </c>
      <c r="D414" s="2" t="s">
        <v>423</v>
      </c>
      <c r="E414" s="29">
        <f>VLOOKUP(D414,[1]Hoja1!$E:$H,4,0)</f>
        <v>272924</v>
      </c>
      <c r="F414" s="3">
        <v>2234079</v>
      </c>
      <c r="G414" s="3">
        <v>0</v>
      </c>
      <c r="H414" s="3">
        <v>0</v>
      </c>
      <c r="I414" s="3">
        <v>0</v>
      </c>
      <c r="J414" s="29">
        <v>0</v>
      </c>
      <c r="K414" s="29">
        <v>2234079</v>
      </c>
      <c r="L414" s="10">
        <v>12651</v>
      </c>
      <c r="M414" s="4">
        <v>44785</v>
      </c>
    </row>
    <row r="415" spans="1:13" x14ac:dyDescent="0.25">
      <c r="A415" s="22">
        <v>44770.506944444445</v>
      </c>
      <c r="B415" s="23">
        <v>44770.758333333331</v>
      </c>
      <c r="C415" s="23">
        <v>44777.59097222222</v>
      </c>
      <c r="D415" s="2" t="s">
        <v>424</v>
      </c>
      <c r="E415" s="29">
        <f>VLOOKUP(D415,[1]Hoja1!$E:$H,4,0)</f>
        <v>0</v>
      </c>
      <c r="F415" s="3">
        <v>5538900</v>
      </c>
      <c r="G415" s="3">
        <v>0</v>
      </c>
      <c r="H415" s="3">
        <v>0</v>
      </c>
      <c r="I415" s="3">
        <v>0</v>
      </c>
      <c r="J415" s="29">
        <v>0</v>
      </c>
      <c r="K415" s="29">
        <v>5538900</v>
      </c>
      <c r="L415" s="10">
        <v>12706</v>
      </c>
      <c r="M415" s="4">
        <v>44791</v>
      </c>
    </row>
    <row r="416" spans="1:13" x14ac:dyDescent="0.25">
      <c r="A416" s="22">
        <v>44770.963888888888</v>
      </c>
      <c r="B416" s="23">
        <v>44771.672222222223</v>
      </c>
      <c r="C416" s="23">
        <v>44776.878472222219</v>
      </c>
      <c r="D416" s="2" t="s">
        <v>425</v>
      </c>
      <c r="E416" s="29">
        <f>VLOOKUP(D416,[1]Hoja1!$E:$H,4,0)</f>
        <v>0</v>
      </c>
      <c r="F416" s="3">
        <v>1427900</v>
      </c>
      <c r="G416" s="3">
        <v>0</v>
      </c>
      <c r="H416" s="3">
        <v>0</v>
      </c>
      <c r="I416" s="3">
        <v>0</v>
      </c>
      <c r="J416" s="29">
        <v>0</v>
      </c>
      <c r="K416" s="29">
        <v>1427900</v>
      </c>
      <c r="L416" s="10">
        <v>12706</v>
      </c>
      <c r="M416" s="4">
        <v>44791</v>
      </c>
    </row>
    <row r="417" spans="1:13" x14ac:dyDescent="0.25">
      <c r="A417" s="22">
        <v>44784.68472222222</v>
      </c>
      <c r="B417" s="23">
        <v>44788.747916666667</v>
      </c>
      <c r="C417" s="23">
        <v>44793.445833333331</v>
      </c>
      <c r="D417" s="2" t="s">
        <v>426</v>
      </c>
      <c r="E417" s="29">
        <f>VLOOKUP(D417,[1]Hoja1!$E:$H,4,0)</f>
        <v>0</v>
      </c>
      <c r="F417" s="3">
        <v>88151505</v>
      </c>
      <c r="G417" s="3">
        <v>0</v>
      </c>
      <c r="H417" s="3">
        <v>0</v>
      </c>
      <c r="I417" s="3">
        <v>0</v>
      </c>
      <c r="J417" s="29">
        <v>0</v>
      </c>
      <c r="K417" s="29">
        <v>88151505</v>
      </c>
      <c r="L417" s="10">
        <v>12908</v>
      </c>
      <c r="M417" s="4">
        <v>44818</v>
      </c>
    </row>
    <row r="418" spans="1:13" x14ac:dyDescent="0.25">
      <c r="A418" s="22">
        <v>44784.68472222222</v>
      </c>
      <c r="B418" s="23">
        <v>44788.747916666667</v>
      </c>
      <c r="C418" s="23">
        <v>44823.698611111111</v>
      </c>
      <c r="D418" s="2" t="s">
        <v>427</v>
      </c>
      <c r="E418" s="29">
        <f>VLOOKUP(D418,[1]Hoja1!$E:$H,4,0)</f>
        <v>0</v>
      </c>
      <c r="F418" s="3">
        <v>226000</v>
      </c>
      <c r="G418" s="3">
        <v>0</v>
      </c>
      <c r="H418" s="3">
        <v>0</v>
      </c>
      <c r="I418" s="3">
        <v>0</v>
      </c>
      <c r="J418" s="29">
        <v>0</v>
      </c>
      <c r="K418" s="29">
        <v>226000</v>
      </c>
      <c r="L418" s="10">
        <v>13169</v>
      </c>
      <c r="M418" s="4">
        <v>44831</v>
      </c>
    </row>
    <row r="419" spans="1:13" x14ac:dyDescent="0.25">
      <c r="A419" s="22">
        <v>44793.227083333331</v>
      </c>
      <c r="B419" s="23">
        <v>44802.663888888892</v>
      </c>
      <c r="C419" s="23">
        <v>44832.393055555556</v>
      </c>
      <c r="D419" s="2" t="s">
        <v>428</v>
      </c>
      <c r="E419" s="29">
        <f>VLOOKUP(D419,[1]Hoja1!$E:$H,4,0)</f>
        <v>0</v>
      </c>
      <c r="F419" s="3">
        <v>138598994</v>
      </c>
      <c r="G419" s="3">
        <v>0</v>
      </c>
      <c r="H419" s="3">
        <v>0</v>
      </c>
      <c r="I419" s="3">
        <v>0</v>
      </c>
      <c r="J419" s="29">
        <v>0</v>
      </c>
      <c r="K419" s="29">
        <v>138598994</v>
      </c>
      <c r="L419" s="10">
        <v>13217</v>
      </c>
      <c r="M419" s="4">
        <v>44840</v>
      </c>
    </row>
    <row r="420" spans="1:13" x14ac:dyDescent="0.25">
      <c r="A420" s="22">
        <v>44798.272222222222</v>
      </c>
      <c r="B420" s="23">
        <v>44798.573611111111</v>
      </c>
      <c r="C420" s="23">
        <v>44804.662499999999</v>
      </c>
      <c r="D420" s="2" t="s">
        <v>429</v>
      </c>
      <c r="E420" s="29">
        <f>VLOOKUP(D420,[1]Hoja1!$E:$H,4,0)</f>
        <v>0</v>
      </c>
      <c r="F420" s="3">
        <v>2097393</v>
      </c>
      <c r="G420" s="3">
        <v>0</v>
      </c>
      <c r="H420" s="3">
        <v>0</v>
      </c>
      <c r="I420" s="3">
        <v>0</v>
      </c>
      <c r="J420" s="29">
        <v>0</v>
      </c>
      <c r="K420" s="29">
        <v>2097393</v>
      </c>
      <c r="L420" s="10">
        <v>12984</v>
      </c>
      <c r="M420" s="4">
        <v>44825</v>
      </c>
    </row>
    <row r="421" spans="1:13" x14ac:dyDescent="0.25">
      <c r="A421" s="22">
        <v>44802.652777777781</v>
      </c>
      <c r="B421" s="23">
        <v>44802.979861111111</v>
      </c>
      <c r="C421" s="23">
        <v>44804.040972222225</v>
      </c>
      <c r="D421" s="2" t="s">
        <v>430</v>
      </c>
      <c r="E421" s="29">
        <f>VLOOKUP(D421,[1]Hoja1!$E:$H,4,0)</f>
        <v>0</v>
      </c>
      <c r="F421" s="3">
        <v>921153</v>
      </c>
      <c r="G421" s="3">
        <v>0</v>
      </c>
      <c r="H421" s="3">
        <v>0</v>
      </c>
      <c r="I421" s="3">
        <v>0</v>
      </c>
      <c r="J421" s="29">
        <v>0</v>
      </c>
      <c r="K421" s="29">
        <v>921153</v>
      </c>
      <c r="L421" s="10">
        <v>12908</v>
      </c>
      <c r="M421" s="4">
        <v>44818</v>
      </c>
    </row>
    <row r="422" spans="1:13" x14ac:dyDescent="0.25">
      <c r="A422" s="22">
        <v>44780.527777777781</v>
      </c>
      <c r="B422" s="23">
        <v>44783.747916666667</v>
      </c>
      <c r="C422" s="23">
        <v>44814.398611111108</v>
      </c>
      <c r="D422" s="2" t="s">
        <v>431</v>
      </c>
      <c r="E422" s="29">
        <f>VLOOKUP(D422,[1]Hoja1!$E:$H,4,0)</f>
        <v>0</v>
      </c>
      <c r="F422" s="3">
        <v>24530077</v>
      </c>
      <c r="G422" s="3">
        <v>0</v>
      </c>
      <c r="H422" s="3">
        <v>0</v>
      </c>
      <c r="I422" s="3">
        <v>0</v>
      </c>
      <c r="J422" s="29">
        <v>0</v>
      </c>
      <c r="K422" s="29">
        <v>24530077</v>
      </c>
      <c r="L422" s="10">
        <v>13044</v>
      </c>
      <c r="M422" s="4">
        <v>44823</v>
      </c>
    </row>
    <row r="423" spans="1:13" x14ac:dyDescent="0.25">
      <c r="A423" s="22">
        <v>44818.258333333331</v>
      </c>
      <c r="B423" s="23">
        <v>44818.589583333334</v>
      </c>
      <c r="C423" s="23">
        <v>44822.407638888886</v>
      </c>
      <c r="D423" s="2" t="s">
        <v>432</v>
      </c>
      <c r="E423" s="29">
        <f>VLOOKUP(D423,[1]Hoja1!$E:$H,4,0)</f>
        <v>0</v>
      </c>
      <c r="F423" s="3">
        <v>39610152</v>
      </c>
      <c r="G423" s="3">
        <v>0</v>
      </c>
      <c r="H423" s="3">
        <v>0</v>
      </c>
      <c r="I423" s="3">
        <v>0</v>
      </c>
      <c r="J423" s="29">
        <v>0</v>
      </c>
      <c r="K423" s="29">
        <v>39610152</v>
      </c>
      <c r="L423" s="10">
        <v>13217</v>
      </c>
      <c r="M423" s="4">
        <v>44840</v>
      </c>
    </row>
    <row r="424" spans="1:13" x14ac:dyDescent="0.25">
      <c r="A424" s="22">
        <v>44820.780555555553</v>
      </c>
      <c r="B424" s="23">
        <v>44824.527083333334</v>
      </c>
      <c r="C424" s="23">
        <v>44826.422222222223</v>
      </c>
      <c r="D424" s="2" t="s">
        <v>433</v>
      </c>
      <c r="E424" s="29">
        <f>VLOOKUP(D424,[1]Hoja1!$E:$H,4,0)</f>
        <v>0</v>
      </c>
      <c r="F424" s="3">
        <v>4654547</v>
      </c>
      <c r="G424" s="3">
        <v>0</v>
      </c>
      <c r="H424" s="3">
        <v>0</v>
      </c>
      <c r="I424" s="3">
        <v>0</v>
      </c>
      <c r="J424" s="29">
        <v>0</v>
      </c>
      <c r="K424" s="29">
        <v>4654547</v>
      </c>
      <c r="L424" s="10">
        <v>13217</v>
      </c>
      <c r="M424" s="4">
        <v>44840</v>
      </c>
    </row>
    <row r="425" spans="1:13" x14ac:dyDescent="0.25">
      <c r="A425" s="22">
        <v>44813.943749999999</v>
      </c>
      <c r="B425" s="23">
        <v>44818.75277777778</v>
      </c>
      <c r="C425" s="23">
        <v>44824.368750000001</v>
      </c>
      <c r="D425" s="2" t="s">
        <v>434</v>
      </c>
      <c r="E425" s="29">
        <f>VLOOKUP(D425,[1]Hoja1!$E:$H,4,0)</f>
        <v>0</v>
      </c>
      <c r="F425" s="3">
        <v>3679654</v>
      </c>
      <c r="G425" s="3">
        <v>0</v>
      </c>
      <c r="H425" s="3">
        <v>0</v>
      </c>
      <c r="I425" s="3">
        <v>0</v>
      </c>
      <c r="J425" s="29">
        <v>0</v>
      </c>
      <c r="K425" s="29">
        <v>3679654</v>
      </c>
      <c r="L425" s="10">
        <v>13256</v>
      </c>
      <c r="M425" s="4">
        <v>44844</v>
      </c>
    </row>
    <row r="426" spans="1:13" x14ac:dyDescent="0.25">
      <c r="A426" s="22">
        <v>44825.31527777778</v>
      </c>
      <c r="B426" s="23">
        <v>44825.677083333336</v>
      </c>
      <c r="C426" s="23">
        <v>44831.529861111114</v>
      </c>
      <c r="D426" s="2" t="s">
        <v>435</v>
      </c>
      <c r="E426" s="29">
        <f>VLOOKUP(D426,[1]Hoja1!$E:$H,4,0)</f>
        <v>0</v>
      </c>
      <c r="F426" s="3">
        <v>8889358</v>
      </c>
      <c r="G426" s="3">
        <v>0</v>
      </c>
      <c r="H426" s="3">
        <v>0</v>
      </c>
      <c r="I426" s="3">
        <v>0</v>
      </c>
      <c r="J426" s="29">
        <v>0</v>
      </c>
      <c r="K426" s="29">
        <v>8889358</v>
      </c>
      <c r="L426" s="10">
        <v>13217</v>
      </c>
      <c r="M426" s="4">
        <v>44840</v>
      </c>
    </row>
    <row r="427" spans="1:13" x14ac:dyDescent="0.25">
      <c r="A427" s="22">
        <v>44825.333333333336</v>
      </c>
      <c r="B427" s="23">
        <v>44825.732638888891</v>
      </c>
      <c r="C427" s="23">
        <v>44832.404861111114</v>
      </c>
      <c r="D427" s="2" t="s">
        <v>436</v>
      </c>
      <c r="E427" s="29">
        <f>VLOOKUP(D427,[1]Hoja1!$E:$H,4,0)</f>
        <v>1</v>
      </c>
      <c r="F427" s="3">
        <v>18497762</v>
      </c>
      <c r="G427" s="3">
        <v>0</v>
      </c>
      <c r="H427" s="3">
        <v>0</v>
      </c>
      <c r="I427" s="3">
        <v>0</v>
      </c>
      <c r="J427" s="29">
        <v>0</v>
      </c>
      <c r="K427" s="29">
        <v>18497762</v>
      </c>
      <c r="L427" s="10">
        <v>13217</v>
      </c>
      <c r="M427" s="4">
        <v>44840</v>
      </c>
    </row>
    <row r="428" spans="1:13" x14ac:dyDescent="0.25">
      <c r="A428" s="22">
        <v>44815.009027777778</v>
      </c>
      <c r="B428" s="23">
        <v>44816.67291666667</v>
      </c>
      <c r="C428" s="23">
        <v>44831.554166666669</v>
      </c>
      <c r="D428" s="2" t="s">
        <v>437</v>
      </c>
      <c r="E428" s="29">
        <f>VLOOKUP(D428,[1]Hoja1!$E:$H,4,0)</f>
        <v>0</v>
      </c>
      <c r="F428" s="3">
        <v>15817967</v>
      </c>
      <c r="G428" s="3">
        <v>0</v>
      </c>
      <c r="H428" s="3">
        <v>0</v>
      </c>
      <c r="I428" s="3">
        <v>0</v>
      </c>
      <c r="J428" s="29">
        <v>0</v>
      </c>
      <c r="K428" s="29">
        <v>15817967</v>
      </c>
      <c r="L428" s="10">
        <v>13217</v>
      </c>
      <c r="M428" s="4">
        <v>44840</v>
      </c>
    </row>
    <row r="429" spans="1:13" x14ac:dyDescent="0.25">
      <c r="A429" s="22">
        <v>44842.938888888886</v>
      </c>
      <c r="B429" s="23">
        <v>44851.692361111112</v>
      </c>
      <c r="C429" s="23">
        <v>44854.426388888889</v>
      </c>
      <c r="D429" s="2" t="s">
        <v>438</v>
      </c>
      <c r="E429" s="29">
        <f>VLOOKUP(D429,[1]Hoja1!$E:$H,4,0)</f>
        <v>0</v>
      </c>
      <c r="F429" s="3">
        <v>5558088</v>
      </c>
      <c r="G429" s="3">
        <v>0</v>
      </c>
      <c r="H429" s="3">
        <v>0</v>
      </c>
      <c r="I429" s="3">
        <v>0</v>
      </c>
      <c r="J429" s="29">
        <v>0</v>
      </c>
      <c r="K429" s="29">
        <v>5558088</v>
      </c>
      <c r="L429" s="10">
        <v>13490</v>
      </c>
      <c r="M429" s="4">
        <v>44866</v>
      </c>
    </row>
    <row r="430" spans="1:13" x14ac:dyDescent="0.25">
      <c r="A430" s="22">
        <v>44844.919444444444</v>
      </c>
      <c r="B430" s="23">
        <v>44850.645833333336</v>
      </c>
      <c r="C430" s="23">
        <v>44855.711111111108</v>
      </c>
      <c r="D430" s="2" t="s">
        <v>439</v>
      </c>
      <c r="E430" s="29">
        <f>VLOOKUP(D430,[1]Hoja1!$E:$H,4,0)</f>
        <v>0</v>
      </c>
      <c r="F430" s="3">
        <v>9902098</v>
      </c>
      <c r="G430" s="3">
        <v>0</v>
      </c>
      <c r="H430" s="3">
        <v>0</v>
      </c>
      <c r="I430" s="3">
        <v>0</v>
      </c>
      <c r="J430" s="29">
        <v>0</v>
      </c>
      <c r="K430" s="29">
        <v>9902098</v>
      </c>
      <c r="L430" s="10">
        <v>13490</v>
      </c>
      <c r="M430" s="4">
        <v>44866</v>
      </c>
    </row>
    <row r="431" spans="1:13" x14ac:dyDescent="0.25">
      <c r="A431" s="22">
        <v>44846.464583333334</v>
      </c>
      <c r="B431" s="23">
        <v>44854.675694444442</v>
      </c>
      <c r="C431" s="23">
        <v>44860.711111111108</v>
      </c>
      <c r="D431" s="2" t="s">
        <v>440</v>
      </c>
      <c r="E431" s="29">
        <f>VLOOKUP(D431,[1]Hoja1!$E:$H,4,0)</f>
        <v>0</v>
      </c>
      <c r="F431" s="3">
        <v>32438985</v>
      </c>
      <c r="G431" s="3">
        <v>0</v>
      </c>
      <c r="H431" s="3">
        <v>0</v>
      </c>
      <c r="I431" s="3">
        <v>0</v>
      </c>
      <c r="J431" s="29">
        <v>0</v>
      </c>
      <c r="K431" s="29">
        <v>32438985</v>
      </c>
      <c r="L431" s="10">
        <v>13490</v>
      </c>
      <c r="M431" s="4">
        <v>44866</v>
      </c>
    </row>
    <row r="432" spans="1:13" x14ac:dyDescent="0.25">
      <c r="A432" s="22">
        <v>44846.603472222225</v>
      </c>
      <c r="B432" s="23">
        <v>44850.611111111109</v>
      </c>
      <c r="C432" s="23">
        <v>44853.761111111111</v>
      </c>
      <c r="D432" s="2" t="s">
        <v>441</v>
      </c>
      <c r="E432" s="29">
        <f>VLOOKUP(D432,[1]Hoja1!$E:$H,4,0)</f>
        <v>0</v>
      </c>
      <c r="F432" s="3">
        <v>2721614</v>
      </c>
      <c r="G432" s="3">
        <v>0</v>
      </c>
      <c r="H432" s="3">
        <v>0</v>
      </c>
      <c r="I432" s="3">
        <v>0</v>
      </c>
      <c r="J432" s="29">
        <v>0</v>
      </c>
      <c r="K432" s="29">
        <v>2721614</v>
      </c>
      <c r="L432" s="10">
        <v>13490</v>
      </c>
      <c r="M432" s="4">
        <v>44866</v>
      </c>
    </row>
    <row r="433" spans="1:13" x14ac:dyDescent="0.25">
      <c r="A433" s="22">
        <v>44835.915972222225</v>
      </c>
      <c r="B433" s="23">
        <v>44840.731249999997</v>
      </c>
      <c r="C433" s="23">
        <v>44848.731249999997</v>
      </c>
      <c r="D433" s="2" t="s">
        <v>442</v>
      </c>
      <c r="E433" s="29">
        <f>VLOOKUP(D433,[1]Hoja1!$E:$H,4,0)</f>
        <v>0</v>
      </c>
      <c r="F433" s="3">
        <v>10075082</v>
      </c>
      <c r="G433" s="3">
        <v>0</v>
      </c>
      <c r="H433" s="3">
        <v>0</v>
      </c>
      <c r="I433" s="3">
        <v>0</v>
      </c>
      <c r="J433" s="29">
        <v>0</v>
      </c>
      <c r="K433" s="29">
        <v>10075082</v>
      </c>
      <c r="L433" s="10">
        <v>13490</v>
      </c>
      <c r="M433" s="4">
        <v>44866</v>
      </c>
    </row>
    <row r="434" spans="1:13" x14ac:dyDescent="0.25">
      <c r="A434" s="22">
        <v>44850.287499999999</v>
      </c>
      <c r="B434" s="23">
        <v>44854.791666666664</v>
      </c>
      <c r="C434" s="23">
        <v>44860.57708333333</v>
      </c>
      <c r="D434" s="2" t="s">
        <v>443</v>
      </c>
      <c r="E434" s="29">
        <f>VLOOKUP(D434,[1]Hoja1!$E:$H,4,0)</f>
        <v>0</v>
      </c>
      <c r="F434" s="3">
        <v>42152113</v>
      </c>
      <c r="G434" s="3">
        <v>0</v>
      </c>
      <c r="H434" s="3">
        <v>0</v>
      </c>
      <c r="I434" s="3">
        <v>0</v>
      </c>
      <c r="J434" s="29">
        <v>0</v>
      </c>
      <c r="K434" s="29">
        <v>42152113</v>
      </c>
      <c r="L434" s="10">
        <v>13490</v>
      </c>
      <c r="M434" s="4">
        <v>44866</v>
      </c>
    </row>
    <row r="435" spans="1:13" x14ac:dyDescent="0.25">
      <c r="A435" s="22">
        <v>44847.749305555553</v>
      </c>
      <c r="B435" s="23">
        <v>44851.786805555559</v>
      </c>
      <c r="C435" s="23">
        <v>44853.740277777775</v>
      </c>
      <c r="D435" s="2" t="s">
        <v>444</v>
      </c>
      <c r="E435" s="29">
        <f>VLOOKUP(D435,[1]Hoja1!$E:$H,4,0)</f>
        <v>0</v>
      </c>
      <c r="F435" s="3">
        <v>3655079</v>
      </c>
      <c r="G435" s="3">
        <v>0</v>
      </c>
      <c r="H435" s="3">
        <v>0</v>
      </c>
      <c r="I435" s="3">
        <v>0</v>
      </c>
      <c r="J435" s="29">
        <v>0</v>
      </c>
      <c r="K435" s="29">
        <v>3655079</v>
      </c>
      <c r="L435" s="10">
        <v>13498</v>
      </c>
      <c r="M435" s="4">
        <v>44867</v>
      </c>
    </row>
    <row r="436" spans="1:13" x14ac:dyDescent="0.25">
      <c r="A436" s="22">
        <v>44846.464583333334</v>
      </c>
      <c r="B436" s="23">
        <v>44854.675694444442</v>
      </c>
      <c r="C436" s="23">
        <v>44861.359027777777</v>
      </c>
      <c r="D436" s="2" t="s">
        <v>445</v>
      </c>
      <c r="E436" s="29">
        <f>VLOOKUP(D436,[1]Hoja1!$E:$H,4,0)</f>
        <v>0</v>
      </c>
      <c r="F436" s="3">
        <v>226000</v>
      </c>
      <c r="G436" s="3">
        <v>0</v>
      </c>
      <c r="H436" s="3">
        <v>0</v>
      </c>
      <c r="I436" s="3">
        <v>0</v>
      </c>
      <c r="J436" s="29">
        <v>0</v>
      </c>
      <c r="K436" s="29">
        <v>226000</v>
      </c>
      <c r="L436" s="10">
        <v>13486</v>
      </c>
      <c r="M436" s="4">
        <v>44867</v>
      </c>
    </row>
    <row r="437" spans="1:13" x14ac:dyDescent="0.25">
      <c r="A437" s="22">
        <v>44857.897222222222</v>
      </c>
      <c r="B437" s="23">
        <v>44859.761111111111</v>
      </c>
      <c r="C437" s="23">
        <v>44861.387499999997</v>
      </c>
      <c r="D437" s="2" t="s">
        <v>446</v>
      </c>
      <c r="E437" s="29">
        <f>VLOOKUP(D437,[1]Hoja1!$E:$H,4,0)</f>
        <v>0</v>
      </c>
      <c r="F437" s="3">
        <v>2436447</v>
      </c>
      <c r="G437" s="3">
        <v>0</v>
      </c>
      <c r="H437" s="3">
        <v>0</v>
      </c>
      <c r="I437" s="3">
        <v>0</v>
      </c>
      <c r="J437" s="29">
        <v>0</v>
      </c>
      <c r="K437" s="29">
        <v>2436447</v>
      </c>
      <c r="L437" s="10">
        <v>13490</v>
      </c>
      <c r="M437" s="4">
        <v>44866</v>
      </c>
    </row>
    <row r="438" spans="1:13" x14ac:dyDescent="0.25">
      <c r="A438" s="22">
        <v>44867.427777777775</v>
      </c>
      <c r="B438" s="23">
        <v>44883.751388888886</v>
      </c>
      <c r="C438" s="23">
        <v>44884.404861111114</v>
      </c>
      <c r="D438" s="2" t="s">
        <v>447</v>
      </c>
      <c r="E438" s="29">
        <f>VLOOKUP(D438,[1]Hoja1!$E:$H,4,0)</f>
        <v>0</v>
      </c>
      <c r="F438" s="3">
        <v>9584101</v>
      </c>
      <c r="G438" s="3">
        <v>0</v>
      </c>
      <c r="H438" s="3">
        <v>0</v>
      </c>
      <c r="I438" s="3">
        <v>0</v>
      </c>
      <c r="J438" s="29">
        <v>0</v>
      </c>
      <c r="K438" s="29">
        <v>9584101</v>
      </c>
      <c r="L438" s="10">
        <v>13818</v>
      </c>
      <c r="M438" s="4">
        <v>44900</v>
      </c>
    </row>
    <row r="439" spans="1:13" x14ac:dyDescent="0.25">
      <c r="A439" s="22">
        <v>44875.426388888889</v>
      </c>
      <c r="B439" s="23">
        <v>44886.076388888891</v>
      </c>
      <c r="C439" s="23">
        <v>44890.306250000001</v>
      </c>
      <c r="D439" s="2" t="s">
        <v>448</v>
      </c>
      <c r="E439" s="29">
        <f>VLOOKUP(D439,[1]Hoja1!$E:$H,4,0)</f>
        <v>0</v>
      </c>
      <c r="F439" s="3">
        <v>8776954</v>
      </c>
      <c r="G439" s="3">
        <v>0</v>
      </c>
      <c r="H439" s="3">
        <v>0</v>
      </c>
      <c r="I439" s="3">
        <v>0</v>
      </c>
      <c r="J439" s="29">
        <v>0</v>
      </c>
      <c r="K439" s="29">
        <v>8776954</v>
      </c>
      <c r="L439" s="10">
        <v>13818</v>
      </c>
      <c r="M439" s="4">
        <v>44900</v>
      </c>
    </row>
    <row r="440" spans="1:13" x14ac:dyDescent="0.25">
      <c r="A440" s="22">
        <v>44879.636111111111</v>
      </c>
      <c r="B440" s="23">
        <v>44880.59652777778</v>
      </c>
      <c r="C440" s="23">
        <v>44881.839583333334</v>
      </c>
      <c r="D440" s="2" t="s">
        <v>449</v>
      </c>
      <c r="E440" s="29">
        <f>VLOOKUP(D440,[1]Hoja1!$E:$H,4,0)</f>
        <v>0</v>
      </c>
      <c r="F440" s="3">
        <v>6551969</v>
      </c>
      <c r="G440" s="3">
        <v>0</v>
      </c>
      <c r="H440" s="3">
        <v>0</v>
      </c>
      <c r="I440" s="3">
        <v>0</v>
      </c>
      <c r="J440" s="29">
        <v>0</v>
      </c>
      <c r="K440" s="29">
        <v>6551969</v>
      </c>
      <c r="L440" s="10">
        <v>13818</v>
      </c>
      <c r="M440" s="4">
        <v>44900</v>
      </c>
    </row>
    <row r="441" spans="1:13" x14ac:dyDescent="0.25">
      <c r="A441" s="22">
        <v>44885.9375</v>
      </c>
      <c r="B441" s="23">
        <v>44888.759722222225</v>
      </c>
      <c r="C441" s="23">
        <v>44902.345138888886</v>
      </c>
      <c r="D441" s="2" t="s">
        <v>450</v>
      </c>
      <c r="E441" s="29">
        <f>VLOOKUP(D441,[1]Hoja1!$E:$H,4,0)</f>
        <v>0</v>
      </c>
      <c r="F441" s="3">
        <v>35018514</v>
      </c>
      <c r="G441" s="3">
        <v>0</v>
      </c>
      <c r="H441" s="3">
        <v>0</v>
      </c>
      <c r="I441" s="3">
        <v>0</v>
      </c>
      <c r="J441" s="29">
        <v>0</v>
      </c>
      <c r="K441" s="29">
        <v>35018514</v>
      </c>
      <c r="L441" s="10">
        <v>13929</v>
      </c>
      <c r="M441" s="4">
        <v>44912</v>
      </c>
    </row>
    <row r="442" spans="1:13" x14ac:dyDescent="0.25">
      <c r="A442" s="22">
        <v>44878.675000000003</v>
      </c>
      <c r="B442" s="23">
        <v>44883.743750000001</v>
      </c>
      <c r="C442" s="23">
        <v>44888.756944444445</v>
      </c>
      <c r="D442" s="2" t="s">
        <v>451</v>
      </c>
      <c r="E442" s="29">
        <f>VLOOKUP(D442,[1]Hoja1!$E:$H,4,0)</f>
        <v>0</v>
      </c>
      <c r="F442" s="3">
        <v>4550546</v>
      </c>
      <c r="G442" s="3">
        <v>0</v>
      </c>
      <c r="H442" s="3">
        <v>0</v>
      </c>
      <c r="I442" s="3">
        <v>0</v>
      </c>
      <c r="J442" s="29">
        <v>0</v>
      </c>
      <c r="K442" s="29">
        <v>4550546</v>
      </c>
      <c r="L442" s="10">
        <v>13871</v>
      </c>
      <c r="M442" s="4">
        <v>44900</v>
      </c>
    </row>
    <row r="443" spans="1:13" x14ac:dyDescent="0.25">
      <c r="A443" s="22">
        <v>44892.558333333334</v>
      </c>
      <c r="B443" s="23">
        <v>44899.663194444445</v>
      </c>
      <c r="C443" s="23">
        <v>44908.554861111108</v>
      </c>
      <c r="D443" s="2" t="s">
        <v>452</v>
      </c>
      <c r="E443" s="29">
        <f>VLOOKUP(D443,[1]Hoja1!$E:$H,4,0)</f>
        <v>0</v>
      </c>
      <c r="F443" s="3">
        <v>69130258</v>
      </c>
      <c r="G443" s="3">
        <v>0</v>
      </c>
      <c r="H443" s="3">
        <v>0</v>
      </c>
      <c r="I443" s="3">
        <v>0</v>
      </c>
      <c r="J443" s="29">
        <v>0</v>
      </c>
      <c r="K443" s="29">
        <v>69130258</v>
      </c>
      <c r="L443" s="10">
        <v>13995</v>
      </c>
      <c r="M443" s="4">
        <v>44914</v>
      </c>
    </row>
    <row r="444" spans="1:13" x14ac:dyDescent="0.25">
      <c r="A444" s="22">
        <v>44892.361111111109</v>
      </c>
      <c r="B444" s="23">
        <v>44894.548611111109</v>
      </c>
      <c r="C444" s="23">
        <v>44900.486805555556</v>
      </c>
      <c r="D444" s="2" t="s">
        <v>453</v>
      </c>
      <c r="E444" s="29">
        <f>VLOOKUP(D444,[1]Hoja1!$E:$H,4,0)</f>
        <v>0</v>
      </c>
      <c r="F444" s="3">
        <v>3637735</v>
      </c>
      <c r="G444" s="3">
        <v>0</v>
      </c>
      <c r="H444" s="3">
        <v>0</v>
      </c>
      <c r="I444" s="3">
        <v>0</v>
      </c>
      <c r="J444" s="29">
        <v>0</v>
      </c>
      <c r="K444" s="29">
        <v>3637735</v>
      </c>
      <c r="L444" s="10">
        <v>13885</v>
      </c>
      <c r="M444" s="4">
        <v>44909</v>
      </c>
    </row>
    <row r="445" spans="1:13" x14ac:dyDescent="0.25">
      <c r="A445" s="22">
        <v>44903.21597222222</v>
      </c>
      <c r="B445" s="23">
        <v>44903.78402777778</v>
      </c>
      <c r="C445" s="23">
        <v>44909.756249999999</v>
      </c>
      <c r="D445" s="2" t="s">
        <v>454</v>
      </c>
      <c r="E445" s="29">
        <f>VLOOKUP(D445,[1]Hoja1!$E:$H,4,0)</f>
        <v>0</v>
      </c>
      <c r="F445" s="3">
        <v>6837493</v>
      </c>
      <c r="G445" s="3">
        <v>0</v>
      </c>
      <c r="H445" s="3">
        <v>0</v>
      </c>
      <c r="I445" s="3">
        <v>0</v>
      </c>
      <c r="J445" s="29">
        <v>0</v>
      </c>
      <c r="K445" s="29">
        <v>6837493</v>
      </c>
      <c r="L445" s="10">
        <v>14215</v>
      </c>
      <c r="M445" s="4">
        <v>44929</v>
      </c>
    </row>
    <row r="446" spans="1:13" x14ac:dyDescent="0.25">
      <c r="A446" s="22">
        <v>44905.223611111112</v>
      </c>
      <c r="B446" s="23">
        <v>44907.743750000001</v>
      </c>
      <c r="C446" s="23">
        <v>44908.811111111114</v>
      </c>
      <c r="D446" s="2" t="s">
        <v>455</v>
      </c>
      <c r="E446" s="29">
        <f>VLOOKUP(D446,[1]Hoja1!$E:$H,4,0)</f>
        <v>0</v>
      </c>
      <c r="F446" s="3">
        <v>11305824</v>
      </c>
      <c r="G446" s="3">
        <v>0</v>
      </c>
      <c r="H446" s="3">
        <v>0</v>
      </c>
      <c r="I446" s="3">
        <v>0</v>
      </c>
      <c r="J446" s="29">
        <v>0</v>
      </c>
      <c r="K446" s="29">
        <v>11305824</v>
      </c>
      <c r="L446" s="10">
        <v>14215</v>
      </c>
      <c r="M446" s="4">
        <v>44929</v>
      </c>
    </row>
    <row r="447" spans="1:13" x14ac:dyDescent="0.25">
      <c r="A447" s="22">
        <v>44903.854861111111</v>
      </c>
      <c r="B447" s="23">
        <v>44904.647916666669</v>
      </c>
      <c r="C447" s="23">
        <v>44906.369444444441</v>
      </c>
      <c r="D447" s="2" t="s">
        <v>456</v>
      </c>
      <c r="E447" s="29">
        <f>VLOOKUP(D447,[1]Hoja1!$E:$H,4,0)</f>
        <v>0</v>
      </c>
      <c r="F447" s="3">
        <v>78300</v>
      </c>
      <c r="G447" s="3">
        <v>0</v>
      </c>
      <c r="H447" s="3">
        <v>0</v>
      </c>
      <c r="I447" s="3">
        <v>0</v>
      </c>
      <c r="J447" s="29">
        <v>0</v>
      </c>
      <c r="K447" s="29">
        <v>78300</v>
      </c>
      <c r="L447" s="10">
        <v>13966</v>
      </c>
      <c r="M447" s="4">
        <v>44914</v>
      </c>
    </row>
    <row r="448" spans="1:13" x14ac:dyDescent="0.25">
      <c r="A448" s="22">
        <v>44903.631249999999</v>
      </c>
      <c r="B448" s="23">
        <v>44903.67291666667</v>
      </c>
      <c r="C448" s="23">
        <v>44907.714583333334</v>
      </c>
      <c r="D448" s="2" t="s">
        <v>457</v>
      </c>
      <c r="E448" s="29">
        <f>VLOOKUP(D448,[1]Hoja1!$E:$H,4,0)</f>
        <v>0</v>
      </c>
      <c r="F448" s="3">
        <v>2830520</v>
      </c>
      <c r="G448" s="3">
        <v>0</v>
      </c>
      <c r="H448" s="3">
        <v>0</v>
      </c>
      <c r="I448" s="3">
        <v>0</v>
      </c>
      <c r="J448" s="29">
        <v>0</v>
      </c>
      <c r="K448" s="29">
        <v>2830520</v>
      </c>
      <c r="L448" s="10">
        <v>13991</v>
      </c>
      <c r="M448" s="4">
        <v>44915</v>
      </c>
    </row>
    <row r="449" spans="1:13" x14ac:dyDescent="0.25">
      <c r="A449" s="22">
        <v>44900.576388888891</v>
      </c>
      <c r="B449" s="23">
        <v>44902.315972222219</v>
      </c>
      <c r="C449" s="23">
        <v>44908.481944444444</v>
      </c>
      <c r="D449" s="2" t="s">
        <v>458</v>
      </c>
      <c r="E449" s="29">
        <f>VLOOKUP(D449,[1]Hoja1!$E:$H,4,0)</f>
        <v>0</v>
      </c>
      <c r="F449" s="3">
        <v>33000</v>
      </c>
      <c r="G449" s="3">
        <v>0</v>
      </c>
      <c r="H449" s="3">
        <v>0</v>
      </c>
      <c r="I449" s="3">
        <v>0</v>
      </c>
      <c r="J449" s="29">
        <v>0</v>
      </c>
      <c r="K449" s="29">
        <v>33000</v>
      </c>
      <c r="L449" s="10">
        <v>13996</v>
      </c>
      <c r="M449" s="4">
        <v>44915</v>
      </c>
    </row>
    <row r="450" spans="1:13" x14ac:dyDescent="0.25">
      <c r="A450" s="22">
        <v>44894.836111111108</v>
      </c>
      <c r="B450" s="23">
        <v>44907.677777777775</v>
      </c>
      <c r="C450" s="23">
        <v>44909.693749999999</v>
      </c>
      <c r="D450" s="2" t="s">
        <v>459</v>
      </c>
      <c r="E450" s="29">
        <f>VLOOKUP(D450,[1]Hoja1!$E:$H,4,0)</f>
        <v>0</v>
      </c>
      <c r="F450" s="3">
        <v>11690860</v>
      </c>
      <c r="G450" s="3">
        <v>0</v>
      </c>
      <c r="H450" s="3">
        <v>0</v>
      </c>
      <c r="I450" s="3">
        <v>0</v>
      </c>
      <c r="J450" s="29">
        <v>0</v>
      </c>
      <c r="K450" s="29">
        <v>11690860</v>
      </c>
      <c r="L450" s="10">
        <v>14215</v>
      </c>
      <c r="M450" s="4">
        <v>44929</v>
      </c>
    </row>
    <row r="451" spans="1:13" x14ac:dyDescent="0.25">
      <c r="A451" s="22">
        <v>44912.17291666667</v>
      </c>
      <c r="B451" s="23">
        <v>44919.893750000003</v>
      </c>
      <c r="C451" s="23">
        <v>44921.536111111112</v>
      </c>
      <c r="D451" s="2" t="s">
        <v>460</v>
      </c>
      <c r="E451" s="29">
        <f>VLOOKUP(D451,[1]Hoja1!$E:$H,4,0)</f>
        <v>0</v>
      </c>
      <c r="F451" s="3">
        <v>3192007</v>
      </c>
      <c r="G451" s="3">
        <v>0</v>
      </c>
      <c r="H451" s="3">
        <v>0</v>
      </c>
      <c r="I451" s="3">
        <v>0</v>
      </c>
      <c r="J451" s="29">
        <v>0</v>
      </c>
      <c r="K451" s="29">
        <v>3192007</v>
      </c>
      <c r="L451" s="10">
        <v>14215</v>
      </c>
      <c r="M451" s="4">
        <v>44929</v>
      </c>
    </row>
    <row r="452" spans="1:13" x14ac:dyDescent="0.25">
      <c r="A452" s="22">
        <v>44906.315972222219</v>
      </c>
      <c r="B452" s="23">
        <v>44908.537499999999</v>
      </c>
      <c r="C452" s="23">
        <v>44915.431250000001</v>
      </c>
      <c r="D452" s="2" t="s">
        <v>461</v>
      </c>
      <c r="E452" s="29">
        <f>VLOOKUP(D452,[1]Hoja1!$E:$H,4,0)</f>
        <v>0</v>
      </c>
      <c r="F452" s="3">
        <v>1162062</v>
      </c>
      <c r="G452" s="3">
        <v>0</v>
      </c>
      <c r="H452" s="3">
        <v>0</v>
      </c>
      <c r="I452" s="3">
        <v>0</v>
      </c>
      <c r="J452" s="29">
        <v>0</v>
      </c>
      <c r="K452" s="29">
        <v>1162062</v>
      </c>
      <c r="L452" s="10">
        <v>14223</v>
      </c>
      <c r="M452" s="4">
        <v>44929</v>
      </c>
    </row>
    <row r="453" spans="1:13" x14ac:dyDescent="0.25">
      <c r="A453" s="22">
        <v>44915.645138888889</v>
      </c>
      <c r="B453" s="23">
        <v>44921.584027777775</v>
      </c>
      <c r="C453" s="23">
        <v>44931.40347222222</v>
      </c>
      <c r="D453" s="2" t="s">
        <v>462</v>
      </c>
      <c r="E453" s="29">
        <f>VLOOKUP(D453,[1]Hoja1!$E:$H,4,0)</f>
        <v>0</v>
      </c>
      <c r="F453" s="3">
        <v>7348631</v>
      </c>
      <c r="G453" s="3">
        <v>0</v>
      </c>
      <c r="H453" s="3">
        <v>0</v>
      </c>
      <c r="I453" s="3">
        <v>0</v>
      </c>
      <c r="J453" s="29">
        <v>0</v>
      </c>
      <c r="K453" s="29">
        <v>7348631</v>
      </c>
      <c r="L453" s="10">
        <v>14264</v>
      </c>
      <c r="M453" s="4">
        <v>44932</v>
      </c>
    </row>
    <row r="454" spans="1:13" x14ac:dyDescent="0.25">
      <c r="A454" s="22">
        <v>44915.075694444444</v>
      </c>
      <c r="B454" s="23">
        <v>44915.814583333333</v>
      </c>
      <c r="C454" s="23">
        <v>44917.591666666667</v>
      </c>
      <c r="D454" s="2" t="s">
        <v>463</v>
      </c>
      <c r="E454" s="29">
        <f>VLOOKUP(D454,[1]Hoja1!$E:$H,4,0)</f>
        <v>0</v>
      </c>
      <c r="F454" s="3">
        <v>2754200</v>
      </c>
      <c r="G454" s="3">
        <v>0</v>
      </c>
      <c r="H454" s="3">
        <v>0</v>
      </c>
      <c r="I454" s="3">
        <v>0</v>
      </c>
      <c r="J454" s="29">
        <v>0</v>
      </c>
      <c r="K454" s="29">
        <v>2754200</v>
      </c>
      <c r="L454" s="10">
        <v>14215</v>
      </c>
      <c r="M454" s="4">
        <v>44929</v>
      </c>
    </row>
    <row r="455" spans="1:13" x14ac:dyDescent="0.25">
      <c r="A455" s="22">
        <v>44920.158333333333</v>
      </c>
      <c r="B455" s="23">
        <v>44922.677083333336</v>
      </c>
      <c r="C455" s="23">
        <v>44925.706944444442</v>
      </c>
      <c r="D455" s="2" t="s">
        <v>464</v>
      </c>
      <c r="E455" s="29">
        <f>VLOOKUP(D455,[1]Hoja1!$E:$H,4,0)</f>
        <v>0</v>
      </c>
      <c r="F455" s="3">
        <v>5999094</v>
      </c>
      <c r="G455" s="3">
        <v>0</v>
      </c>
      <c r="H455" s="3">
        <v>0</v>
      </c>
      <c r="I455" s="3">
        <v>0</v>
      </c>
      <c r="J455" s="29">
        <v>0</v>
      </c>
      <c r="K455" s="29">
        <v>5999094</v>
      </c>
      <c r="L455" s="10">
        <v>14215</v>
      </c>
      <c r="M455" s="4">
        <v>44929</v>
      </c>
    </row>
    <row r="456" spans="1:13" x14ac:dyDescent="0.25">
      <c r="A456" s="22">
        <v>44921.78125</v>
      </c>
      <c r="B456" s="23">
        <v>44921.98333333333</v>
      </c>
      <c r="C456" s="23">
        <v>44922.720833333333</v>
      </c>
      <c r="D456" s="2" t="s">
        <v>465</v>
      </c>
      <c r="E456" s="29">
        <f>VLOOKUP(D456,[1]Hoja1!$E:$H,4,0)</f>
        <v>0</v>
      </c>
      <c r="F456" s="3">
        <v>54000</v>
      </c>
      <c r="G456" s="3">
        <v>0</v>
      </c>
      <c r="H456" s="3">
        <v>0</v>
      </c>
      <c r="I456" s="3">
        <v>0</v>
      </c>
      <c r="J456" s="29">
        <v>0</v>
      </c>
      <c r="K456" s="29">
        <v>54000</v>
      </c>
      <c r="L456" s="10">
        <v>14215</v>
      </c>
      <c r="M456" s="4">
        <v>44929</v>
      </c>
    </row>
    <row r="457" spans="1:13" x14ac:dyDescent="0.25">
      <c r="A457" s="22">
        <v>44937.354861111111</v>
      </c>
      <c r="B457" s="23">
        <v>44937.607638888891</v>
      </c>
      <c r="C457" s="23">
        <v>44938.655555555553</v>
      </c>
      <c r="D457" s="2" t="s">
        <v>466</v>
      </c>
      <c r="E457" s="29">
        <f>VLOOKUP(D457,[1]Hoja1!$E:$H,4,0)</f>
        <v>0</v>
      </c>
      <c r="F457" s="3">
        <v>1087900</v>
      </c>
      <c r="G457" s="3">
        <v>0</v>
      </c>
      <c r="H457" s="3">
        <v>0</v>
      </c>
      <c r="I457" s="3">
        <v>0</v>
      </c>
      <c r="J457" s="29">
        <v>0</v>
      </c>
      <c r="K457" s="29">
        <v>1087900</v>
      </c>
      <c r="L457" s="10">
        <v>14376</v>
      </c>
      <c r="M457" s="4">
        <v>44975</v>
      </c>
    </row>
    <row r="458" spans="1:13" x14ac:dyDescent="0.25">
      <c r="A458" s="22">
        <v>44940.708333333336</v>
      </c>
      <c r="B458" s="23">
        <v>44941.195138888892</v>
      </c>
      <c r="C458" s="23">
        <v>44944.449305555558</v>
      </c>
      <c r="D458" s="2" t="s">
        <v>467</v>
      </c>
      <c r="E458" s="29">
        <f>VLOOKUP(D458,[1]Hoja1!$E:$H,4,0)</f>
        <v>0</v>
      </c>
      <c r="F458" s="3">
        <v>10031217</v>
      </c>
      <c r="G458" s="3">
        <v>0</v>
      </c>
      <c r="H458" s="3">
        <v>0</v>
      </c>
      <c r="I458" s="3">
        <v>0</v>
      </c>
      <c r="J458" s="29">
        <v>0</v>
      </c>
      <c r="K458" s="29">
        <v>10031217</v>
      </c>
      <c r="L458" s="10">
        <v>14517</v>
      </c>
      <c r="M458" s="4">
        <v>44964</v>
      </c>
    </row>
    <row r="459" spans="1:13" x14ac:dyDescent="0.25">
      <c r="A459" s="22">
        <v>44945.405555555553</v>
      </c>
      <c r="B459" s="23">
        <v>44948.689583333333</v>
      </c>
      <c r="C459" s="23">
        <v>44959.678472222222</v>
      </c>
      <c r="D459" s="2" t="s">
        <v>468</v>
      </c>
      <c r="E459" s="29">
        <f>VLOOKUP(D459,[1]Hoja1!$E:$H,4,0)</f>
        <v>0</v>
      </c>
      <c r="F459" s="3">
        <v>11016753</v>
      </c>
      <c r="G459" s="3">
        <v>0</v>
      </c>
      <c r="H459" s="3">
        <v>0</v>
      </c>
      <c r="I459" s="3">
        <v>0</v>
      </c>
      <c r="J459" s="29">
        <v>0</v>
      </c>
      <c r="K459" s="29">
        <v>11016753</v>
      </c>
      <c r="L459" s="10">
        <v>14571</v>
      </c>
      <c r="M459" s="4">
        <v>44971</v>
      </c>
    </row>
    <row r="460" spans="1:13" x14ac:dyDescent="0.25">
      <c r="A460" s="22">
        <v>44947.910416666666</v>
      </c>
      <c r="B460" s="23">
        <v>44979.731944444444</v>
      </c>
      <c r="C460" s="23">
        <v>44985.826388888891</v>
      </c>
      <c r="D460" s="2" t="s">
        <v>469</v>
      </c>
      <c r="E460" s="29">
        <f>VLOOKUP(D460,[1]Hoja1!$E:$H,4,0)</f>
        <v>0</v>
      </c>
      <c r="F460" s="3">
        <v>23292381</v>
      </c>
      <c r="G460" s="3">
        <v>0</v>
      </c>
      <c r="H460" s="3">
        <v>0</v>
      </c>
      <c r="I460" s="3">
        <v>0</v>
      </c>
      <c r="J460" s="29">
        <v>0</v>
      </c>
      <c r="K460" s="29">
        <v>23292381</v>
      </c>
      <c r="L460" s="10">
        <v>14876</v>
      </c>
      <c r="M460" s="4">
        <v>44991</v>
      </c>
    </row>
    <row r="461" spans="1:13" x14ac:dyDescent="0.25">
      <c r="A461" s="22">
        <v>44945.390277777777</v>
      </c>
      <c r="B461" s="23">
        <v>44947.457638888889</v>
      </c>
      <c r="C461" s="23">
        <v>44952.38958333333</v>
      </c>
      <c r="D461" s="2" t="s">
        <v>470</v>
      </c>
      <c r="E461" s="29">
        <f>VLOOKUP(D461,[1]Hoja1!$E:$H,4,0)</f>
        <v>0</v>
      </c>
      <c r="F461" s="3">
        <v>6296791</v>
      </c>
      <c r="G461" s="3">
        <v>0</v>
      </c>
      <c r="H461" s="3">
        <v>0</v>
      </c>
      <c r="I461" s="3">
        <v>0</v>
      </c>
      <c r="J461" s="29">
        <v>0</v>
      </c>
      <c r="K461" s="29">
        <v>6296791</v>
      </c>
      <c r="L461" s="10">
        <v>14517</v>
      </c>
      <c r="M461" s="4">
        <v>44964</v>
      </c>
    </row>
    <row r="462" spans="1:13" x14ac:dyDescent="0.25">
      <c r="A462" s="22">
        <v>44950.293055555558</v>
      </c>
      <c r="B462" s="23">
        <v>44950.551388888889</v>
      </c>
      <c r="C462" s="23">
        <v>44955.493750000001</v>
      </c>
      <c r="D462" s="2" t="s">
        <v>471</v>
      </c>
      <c r="E462" s="29">
        <f>VLOOKUP(D462,[1]Hoja1!$E:$H,4,0)</f>
        <v>0</v>
      </c>
      <c r="F462" s="3">
        <v>2288110</v>
      </c>
      <c r="G462" s="3">
        <v>0</v>
      </c>
      <c r="H462" s="3">
        <v>0</v>
      </c>
      <c r="I462" s="3">
        <v>0</v>
      </c>
      <c r="J462" s="29">
        <v>0</v>
      </c>
      <c r="K462" s="29">
        <v>2288110</v>
      </c>
      <c r="L462" s="10">
        <v>14517</v>
      </c>
      <c r="M462" s="4">
        <v>44964</v>
      </c>
    </row>
    <row r="463" spans="1:13" x14ac:dyDescent="0.25">
      <c r="A463" s="22">
        <v>44950.678472222222</v>
      </c>
      <c r="B463" s="23">
        <v>44950.709027777775</v>
      </c>
      <c r="C463" s="23">
        <v>44951.509722222225</v>
      </c>
      <c r="D463" s="2" t="s">
        <v>472</v>
      </c>
      <c r="E463" s="29">
        <f>VLOOKUP(D463,[1]Hoja1!$E:$H,4,0)</f>
        <v>0</v>
      </c>
      <c r="F463" s="3">
        <v>73400</v>
      </c>
      <c r="G463" s="3">
        <v>0</v>
      </c>
      <c r="H463" s="3">
        <v>0</v>
      </c>
      <c r="I463" s="3">
        <v>0</v>
      </c>
      <c r="J463" s="29">
        <v>0</v>
      </c>
      <c r="K463" s="29">
        <v>73400</v>
      </c>
      <c r="L463" s="10">
        <v>14517</v>
      </c>
      <c r="M463" s="4">
        <v>44964</v>
      </c>
    </row>
    <row r="464" spans="1:13" x14ac:dyDescent="0.25">
      <c r="A464" s="22">
        <v>44950.96875</v>
      </c>
      <c r="B464" s="23">
        <v>44958.832638888889</v>
      </c>
      <c r="C464" s="23">
        <v>44963.857638888891</v>
      </c>
      <c r="D464" s="2" t="s">
        <v>473</v>
      </c>
      <c r="E464" s="29">
        <f>VLOOKUP(D464,[1]Hoja1!$E:$H,4,0)</f>
        <v>0</v>
      </c>
      <c r="F464" s="3">
        <v>40049476</v>
      </c>
      <c r="G464" s="3">
        <v>0</v>
      </c>
      <c r="H464" s="3">
        <v>0</v>
      </c>
      <c r="I464" s="3">
        <v>0</v>
      </c>
      <c r="J464" s="29">
        <v>0</v>
      </c>
      <c r="K464" s="29">
        <v>40049476</v>
      </c>
      <c r="L464" s="10">
        <v>14648</v>
      </c>
      <c r="M464" s="4">
        <v>44979</v>
      </c>
    </row>
    <row r="465" spans="1:13" x14ac:dyDescent="0.25">
      <c r="A465" s="22">
        <v>44950.697222222225</v>
      </c>
      <c r="B465" s="23">
        <v>44951.218055555553</v>
      </c>
      <c r="C465" s="23">
        <v>44951.46597222222</v>
      </c>
      <c r="D465" s="2" t="s">
        <v>474</v>
      </c>
      <c r="E465" s="29">
        <f>VLOOKUP(D465,[1]Hoja1!$E:$H,4,0)</f>
        <v>0</v>
      </c>
      <c r="F465" s="3">
        <v>60200</v>
      </c>
      <c r="G465" s="3">
        <v>0</v>
      </c>
      <c r="H465" s="3">
        <v>0</v>
      </c>
      <c r="I465" s="3">
        <v>0</v>
      </c>
      <c r="J465" s="29">
        <v>0</v>
      </c>
      <c r="K465" s="29">
        <v>60200</v>
      </c>
      <c r="L465" s="10">
        <v>14517</v>
      </c>
      <c r="M465" s="4">
        <v>44964</v>
      </c>
    </row>
    <row r="466" spans="1:13" x14ac:dyDescent="0.25">
      <c r="A466" s="22">
        <v>44951.419444444444</v>
      </c>
      <c r="B466" s="23">
        <v>44952.752083333333</v>
      </c>
      <c r="C466" s="23">
        <v>44953.404861111114</v>
      </c>
      <c r="D466" s="2" t="s">
        <v>475</v>
      </c>
      <c r="E466" s="29">
        <f>VLOOKUP(D466,[1]Hoja1!$E:$H,4,0)</f>
        <v>0</v>
      </c>
      <c r="F466" s="3">
        <v>2210100</v>
      </c>
      <c r="G466" s="3">
        <v>0</v>
      </c>
      <c r="H466" s="3">
        <v>0</v>
      </c>
      <c r="I466" s="3">
        <v>0</v>
      </c>
      <c r="J466" s="29">
        <v>0</v>
      </c>
      <c r="K466" s="29">
        <v>2210100</v>
      </c>
      <c r="L466" s="10">
        <v>14517</v>
      </c>
      <c r="M466" s="4">
        <v>44964</v>
      </c>
    </row>
    <row r="467" spans="1:13" x14ac:dyDescent="0.25">
      <c r="A467" s="22">
        <v>44960.897222222222</v>
      </c>
      <c r="B467" s="23">
        <v>44964.775000000001</v>
      </c>
      <c r="C467" s="23">
        <v>44968.517361111109</v>
      </c>
      <c r="D467" s="2" t="s">
        <v>476</v>
      </c>
      <c r="E467" s="29">
        <f>VLOOKUP(D467,[1]Hoja1!$E:$H,4,0)</f>
        <v>304583</v>
      </c>
      <c r="F467" s="3">
        <v>3478438</v>
      </c>
      <c r="G467" s="3">
        <v>0</v>
      </c>
      <c r="H467" s="3">
        <v>0</v>
      </c>
      <c r="I467" s="3">
        <v>0</v>
      </c>
      <c r="J467" s="29">
        <v>0</v>
      </c>
      <c r="K467" s="29">
        <v>3478438</v>
      </c>
      <c r="L467" s="10">
        <v>14725</v>
      </c>
      <c r="M467" s="4">
        <v>45056</v>
      </c>
    </row>
    <row r="468" spans="1:13" x14ac:dyDescent="0.25">
      <c r="A468" s="22">
        <v>44965.599999999999</v>
      </c>
      <c r="B468" s="23">
        <v>44965.859027777777</v>
      </c>
      <c r="C468" s="23">
        <v>44968.213194444441</v>
      </c>
      <c r="D468" s="2" t="s">
        <v>477</v>
      </c>
      <c r="E468" s="29">
        <f>VLOOKUP(D468,[1]Hoja1!$E:$H,4,0)</f>
        <v>0</v>
      </c>
      <c r="F468" s="3">
        <v>234015</v>
      </c>
      <c r="G468" s="3">
        <v>0</v>
      </c>
      <c r="H468" s="3">
        <v>0</v>
      </c>
      <c r="I468" s="3">
        <v>0</v>
      </c>
      <c r="J468" s="29">
        <v>0</v>
      </c>
      <c r="K468" s="29">
        <v>234015</v>
      </c>
      <c r="L468" s="10">
        <v>14673</v>
      </c>
      <c r="M468" s="4">
        <v>44978</v>
      </c>
    </row>
    <row r="469" spans="1:13" x14ac:dyDescent="0.25">
      <c r="A469" s="22">
        <v>44972.370138888888</v>
      </c>
      <c r="B469" s="23">
        <v>44985.40347222222</v>
      </c>
      <c r="C469" s="23">
        <v>44987.48541666667</v>
      </c>
      <c r="D469" s="2" t="s">
        <v>478</v>
      </c>
      <c r="E469" s="29">
        <f>VLOOKUP(D469,[1]Hoja1!$E:$H,4,0)</f>
        <v>0</v>
      </c>
      <c r="F469" s="3">
        <v>51021998</v>
      </c>
      <c r="G469" s="3">
        <v>0</v>
      </c>
      <c r="H469" s="3">
        <v>0</v>
      </c>
      <c r="I469" s="3">
        <v>0</v>
      </c>
      <c r="J469" s="29">
        <v>0</v>
      </c>
      <c r="K469" s="29">
        <v>51021998</v>
      </c>
      <c r="L469" s="10">
        <v>14928</v>
      </c>
      <c r="M469" s="4">
        <v>44995</v>
      </c>
    </row>
    <row r="470" spans="1:13" x14ac:dyDescent="0.25">
      <c r="A470" s="22">
        <v>44972.371527777781</v>
      </c>
      <c r="B470" s="23">
        <v>44985.404166666667</v>
      </c>
      <c r="C470" s="23">
        <v>45169.401388888888</v>
      </c>
      <c r="D470" s="2" t="s">
        <v>479</v>
      </c>
      <c r="E470" s="29">
        <f>VLOOKUP(D470,[1]Hoja1!$E:$H,4,0)</f>
        <v>0</v>
      </c>
      <c r="F470" s="3">
        <v>23695430</v>
      </c>
      <c r="G470" s="3">
        <v>0</v>
      </c>
      <c r="H470" s="3">
        <v>0</v>
      </c>
      <c r="I470" s="3">
        <v>0</v>
      </c>
      <c r="J470" s="29">
        <v>0</v>
      </c>
      <c r="K470" s="29">
        <v>23695430</v>
      </c>
      <c r="L470" s="10">
        <v>17636</v>
      </c>
      <c r="M470" s="4">
        <v>45202</v>
      </c>
    </row>
    <row r="471" spans="1:13" x14ac:dyDescent="0.25">
      <c r="A471" s="22">
        <v>44978.318055555559</v>
      </c>
      <c r="B471" s="23">
        <v>44979.333333333336</v>
      </c>
      <c r="C471" s="23">
        <v>44980.367361111108</v>
      </c>
      <c r="D471" s="2" t="s">
        <v>480</v>
      </c>
      <c r="E471" s="29">
        <f>VLOOKUP(D471,[1]Hoja1!$E:$H,4,0)</f>
        <v>0</v>
      </c>
      <c r="F471" s="3">
        <v>88800</v>
      </c>
      <c r="G471" s="3">
        <v>0</v>
      </c>
      <c r="H471" s="3">
        <v>0</v>
      </c>
      <c r="I471" s="3">
        <v>0</v>
      </c>
      <c r="J471" s="29">
        <v>0</v>
      </c>
      <c r="K471" s="29">
        <v>88800</v>
      </c>
      <c r="L471" s="10">
        <v>14873</v>
      </c>
      <c r="M471" s="4">
        <v>44992</v>
      </c>
    </row>
    <row r="472" spans="1:13" x14ac:dyDescent="0.25">
      <c r="A472" s="22">
        <v>44979.785416666666</v>
      </c>
      <c r="B472" s="23">
        <v>44979.919444444444</v>
      </c>
      <c r="C472" s="23">
        <v>44980.46875</v>
      </c>
      <c r="D472" s="2" t="s">
        <v>481</v>
      </c>
      <c r="E472" s="29">
        <f>VLOOKUP(D472,[1]Hoja1!$E:$H,4,0)</f>
        <v>0</v>
      </c>
      <c r="F472" s="3">
        <v>60200</v>
      </c>
      <c r="G472" s="3">
        <v>0</v>
      </c>
      <c r="H472" s="3">
        <v>0</v>
      </c>
      <c r="I472" s="3">
        <v>0</v>
      </c>
      <c r="J472" s="29">
        <v>0</v>
      </c>
      <c r="K472" s="29">
        <v>60200</v>
      </c>
      <c r="L472" s="10">
        <v>14873</v>
      </c>
      <c r="M472" s="4">
        <v>44992</v>
      </c>
    </row>
    <row r="473" spans="1:13" x14ac:dyDescent="0.25">
      <c r="A473" s="22">
        <v>44985.254166666666</v>
      </c>
      <c r="B473" s="23">
        <v>44985.597916666666</v>
      </c>
      <c r="C473" s="23">
        <v>44988.643055555556</v>
      </c>
      <c r="D473" s="2" t="s">
        <v>482</v>
      </c>
      <c r="E473" s="29">
        <f>VLOOKUP(D473,[1]Hoja1!$E:$H,4,0)</f>
        <v>0</v>
      </c>
      <c r="F473" s="3">
        <v>4471323</v>
      </c>
      <c r="G473" s="3">
        <v>0</v>
      </c>
      <c r="H473" s="3">
        <v>0</v>
      </c>
      <c r="I473" s="3">
        <v>0</v>
      </c>
      <c r="J473" s="29">
        <v>0</v>
      </c>
      <c r="K473" s="29">
        <v>4471323</v>
      </c>
      <c r="L473" s="10">
        <v>14932</v>
      </c>
      <c r="M473" s="4">
        <v>44995</v>
      </c>
    </row>
    <row r="474" spans="1:13" x14ac:dyDescent="0.25">
      <c r="A474" s="22">
        <v>44985.625</v>
      </c>
      <c r="B474" s="23">
        <v>44985.753472222219</v>
      </c>
      <c r="C474" s="23">
        <v>44986.731944444444</v>
      </c>
      <c r="D474" s="2" t="s">
        <v>483</v>
      </c>
      <c r="E474" s="29">
        <f>VLOOKUP(D474,[1]Hoja1!$E:$H,4,0)</f>
        <v>0</v>
      </c>
      <c r="F474" s="3">
        <v>638924</v>
      </c>
      <c r="G474" s="3">
        <v>0</v>
      </c>
      <c r="H474" s="3">
        <v>0</v>
      </c>
      <c r="I474" s="3">
        <v>0</v>
      </c>
      <c r="J474" s="29">
        <v>0</v>
      </c>
      <c r="K474" s="29">
        <v>638924</v>
      </c>
      <c r="L474" s="10">
        <v>14932</v>
      </c>
      <c r="M474" s="4">
        <v>44995</v>
      </c>
    </row>
    <row r="475" spans="1:13" x14ac:dyDescent="0.25">
      <c r="A475" s="22">
        <v>44980.263194444444</v>
      </c>
      <c r="B475" s="23">
        <v>44980.522222222222</v>
      </c>
      <c r="C475" s="23">
        <v>44987.743750000001</v>
      </c>
      <c r="D475" s="2" t="s">
        <v>484</v>
      </c>
      <c r="E475" s="29">
        <f>VLOOKUP(D475,[1]Hoja1!$E:$H,4,0)</f>
        <v>0</v>
      </c>
      <c r="F475" s="3">
        <v>1231200</v>
      </c>
      <c r="G475" s="3">
        <v>0</v>
      </c>
      <c r="H475" s="3">
        <v>0</v>
      </c>
      <c r="I475" s="3">
        <v>0</v>
      </c>
      <c r="J475" s="29">
        <v>0</v>
      </c>
      <c r="K475" s="29">
        <v>1231200</v>
      </c>
      <c r="L475" s="10">
        <v>14928</v>
      </c>
      <c r="M475" s="4">
        <v>44995</v>
      </c>
    </row>
    <row r="476" spans="1:13" x14ac:dyDescent="0.25">
      <c r="A476" s="22">
        <v>44984.032638888886</v>
      </c>
      <c r="B476" s="23">
        <v>44988.820138888892</v>
      </c>
      <c r="C476" s="23">
        <v>44991.288194444445</v>
      </c>
      <c r="D476" s="2" t="s">
        <v>485</v>
      </c>
      <c r="E476" s="29">
        <f>VLOOKUP(D476,[1]Hoja1!$E:$H,4,0)</f>
        <v>0</v>
      </c>
      <c r="F476" s="3">
        <v>4633623</v>
      </c>
      <c r="G476" s="3">
        <v>0</v>
      </c>
      <c r="H476" s="3">
        <v>0</v>
      </c>
      <c r="I476" s="3">
        <v>0</v>
      </c>
      <c r="J476" s="29">
        <v>0</v>
      </c>
      <c r="K476" s="29">
        <v>4633623</v>
      </c>
      <c r="L476" s="10">
        <v>14954</v>
      </c>
      <c r="M476" s="4">
        <v>45035</v>
      </c>
    </row>
    <row r="477" spans="1:13" x14ac:dyDescent="0.25">
      <c r="A477" s="22">
        <v>44976.767361111109</v>
      </c>
      <c r="B477" s="23">
        <v>44992.982638888891</v>
      </c>
      <c r="C477" s="23">
        <v>44993.430555555555</v>
      </c>
      <c r="D477" s="2" t="s">
        <v>486</v>
      </c>
      <c r="E477" s="29">
        <f>VLOOKUP(D477,[1]Hoja1!$E:$H,4,0)</f>
        <v>0</v>
      </c>
      <c r="F477" s="3">
        <v>1811110</v>
      </c>
      <c r="G477" s="3">
        <v>0</v>
      </c>
      <c r="H477" s="3">
        <v>0</v>
      </c>
      <c r="I477" s="3">
        <v>0</v>
      </c>
      <c r="J477" s="29">
        <v>0</v>
      </c>
      <c r="K477" s="29">
        <v>1811110</v>
      </c>
      <c r="L477" s="10">
        <v>15008</v>
      </c>
      <c r="M477" s="4">
        <v>45029</v>
      </c>
    </row>
    <row r="478" spans="1:13" x14ac:dyDescent="0.25">
      <c r="A478" s="22">
        <v>44985.320138888892</v>
      </c>
      <c r="B478" s="23">
        <v>44991.722222222219</v>
      </c>
      <c r="C478" s="23">
        <v>44995.800694444442</v>
      </c>
      <c r="D478" s="2" t="s">
        <v>487</v>
      </c>
      <c r="E478" s="29">
        <f>VLOOKUP(D478,[1]Hoja1!$E:$H,4,0)</f>
        <v>0</v>
      </c>
      <c r="F478" s="3">
        <v>1533343</v>
      </c>
      <c r="G478" s="3">
        <v>0</v>
      </c>
      <c r="H478" s="3">
        <v>0</v>
      </c>
      <c r="I478" s="3">
        <v>0</v>
      </c>
      <c r="J478" s="29">
        <v>0</v>
      </c>
      <c r="K478" s="29">
        <v>1533343</v>
      </c>
      <c r="L478" s="10">
        <v>15033</v>
      </c>
      <c r="M478" s="4">
        <v>45002</v>
      </c>
    </row>
    <row r="479" spans="1:13" x14ac:dyDescent="0.25">
      <c r="A479" s="22">
        <v>44994.62222222222</v>
      </c>
      <c r="B479" s="23">
        <v>44995.313194444447</v>
      </c>
      <c r="C479" s="23">
        <v>44995.855555555558</v>
      </c>
      <c r="D479" s="2" t="s">
        <v>488</v>
      </c>
      <c r="E479" s="29">
        <f>VLOOKUP(D479,[1]Hoja1!$E:$H,4,0)</f>
        <v>0</v>
      </c>
      <c r="F479" s="3">
        <v>60200</v>
      </c>
      <c r="G479" s="3">
        <v>0</v>
      </c>
      <c r="H479" s="3">
        <v>0</v>
      </c>
      <c r="I479" s="3">
        <v>0</v>
      </c>
      <c r="J479" s="29">
        <v>0</v>
      </c>
      <c r="K479" s="29">
        <v>60200</v>
      </c>
      <c r="L479" s="10">
        <v>15033</v>
      </c>
      <c r="M479" s="4">
        <v>45002</v>
      </c>
    </row>
    <row r="480" spans="1:13" x14ac:dyDescent="0.25">
      <c r="A480" s="22">
        <v>45002.99722222222</v>
      </c>
      <c r="B480" s="23">
        <v>45003.445833333331</v>
      </c>
      <c r="C480" s="23">
        <v>45004.368750000001</v>
      </c>
      <c r="D480" s="2" t="s">
        <v>489</v>
      </c>
      <c r="E480" s="29">
        <f>VLOOKUP(D480,[1]Hoja1!$E:$H,4,0)</f>
        <v>0</v>
      </c>
      <c r="F480" s="3">
        <v>60200</v>
      </c>
      <c r="G480" s="3">
        <v>0</v>
      </c>
      <c r="H480" s="3">
        <v>0</v>
      </c>
      <c r="I480" s="3">
        <v>0</v>
      </c>
      <c r="J480" s="29">
        <v>0</v>
      </c>
      <c r="K480" s="29">
        <v>60200</v>
      </c>
      <c r="L480" s="10">
        <v>15189</v>
      </c>
      <c r="M480" s="4">
        <v>45034</v>
      </c>
    </row>
    <row r="481" spans="1:13" x14ac:dyDescent="0.25">
      <c r="A481" s="22">
        <v>45005.090277777781</v>
      </c>
      <c r="B481" s="23">
        <v>45005.493750000001</v>
      </c>
      <c r="C481" s="23">
        <v>45006.12222222222</v>
      </c>
      <c r="D481" s="2" t="s">
        <v>490</v>
      </c>
      <c r="E481" s="29">
        <f>VLOOKUP(D481,[1]Hoja1!$E:$H,4,0)</f>
        <v>0</v>
      </c>
      <c r="F481" s="3">
        <v>1123799</v>
      </c>
      <c r="G481" s="3">
        <v>0</v>
      </c>
      <c r="H481" s="3">
        <v>0</v>
      </c>
      <c r="I481" s="3">
        <v>0</v>
      </c>
      <c r="J481" s="29">
        <v>0</v>
      </c>
      <c r="K481" s="29">
        <v>1123799</v>
      </c>
      <c r="L481" s="10">
        <v>15189</v>
      </c>
      <c r="M481" s="4">
        <v>45034</v>
      </c>
    </row>
    <row r="482" spans="1:13" x14ac:dyDescent="0.25">
      <c r="A482" s="22">
        <v>45006.550694444442</v>
      </c>
      <c r="B482" s="23">
        <v>45013.688194444447</v>
      </c>
      <c r="C482" s="23">
        <v>45020.393055555556</v>
      </c>
      <c r="D482" s="2" t="s">
        <v>491</v>
      </c>
      <c r="E482" s="29">
        <f>VLOOKUP(D482,[1]Hoja1!$E:$H,4,0)</f>
        <v>200000</v>
      </c>
      <c r="F482" s="3">
        <v>5321766</v>
      </c>
      <c r="G482" s="3">
        <v>0</v>
      </c>
      <c r="H482" s="3">
        <v>0</v>
      </c>
      <c r="I482" s="3">
        <v>0</v>
      </c>
      <c r="J482" s="29">
        <v>0</v>
      </c>
      <c r="K482" s="29">
        <v>5321766</v>
      </c>
      <c r="L482" s="10">
        <v>15362</v>
      </c>
      <c r="M482" s="4">
        <v>45035</v>
      </c>
    </row>
    <row r="483" spans="1:13" x14ac:dyDescent="0.25">
      <c r="A483" s="22">
        <v>44989.87222222222</v>
      </c>
      <c r="B483" s="23">
        <v>44996.763194444444</v>
      </c>
      <c r="C483" s="23">
        <v>45006.747916666667</v>
      </c>
      <c r="D483" s="2" t="s">
        <v>492</v>
      </c>
      <c r="E483" s="29">
        <f>VLOOKUP(D483,[1]Hoja1!$E:$H,4,0)</f>
        <v>0</v>
      </c>
      <c r="F483" s="3">
        <v>16987993</v>
      </c>
      <c r="G483" s="3">
        <v>0</v>
      </c>
      <c r="H483" s="3">
        <v>0</v>
      </c>
      <c r="I483" s="3">
        <v>0</v>
      </c>
      <c r="J483" s="29">
        <v>0</v>
      </c>
      <c r="K483" s="29">
        <v>16987993</v>
      </c>
      <c r="L483" s="10">
        <v>15189</v>
      </c>
      <c r="M483" s="4">
        <v>45034</v>
      </c>
    </row>
    <row r="484" spans="1:13" x14ac:dyDescent="0.25">
      <c r="A484" s="22">
        <v>44985.328472222223</v>
      </c>
      <c r="B484" s="23">
        <v>44987.310416666667</v>
      </c>
      <c r="C484" s="23">
        <v>45007.59097222222</v>
      </c>
      <c r="D484" s="2" t="s">
        <v>493</v>
      </c>
      <c r="E484" s="29">
        <f>VLOOKUP(D484,[1]Hoja1!$E:$H,4,0)</f>
        <v>0</v>
      </c>
      <c r="F484" s="3">
        <v>2442000</v>
      </c>
      <c r="G484" s="3">
        <v>0</v>
      </c>
      <c r="H484" s="3">
        <v>0</v>
      </c>
      <c r="I484" s="3">
        <v>0</v>
      </c>
      <c r="J484" s="29">
        <v>0</v>
      </c>
      <c r="K484" s="29">
        <v>2442000</v>
      </c>
      <c r="L484" s="10">
        <v>15368</v>
      </c>
      <c r="M484" s="4">
        <v>45029</v>
      </c>
    </row>
    <row r="485" spans="1:13" x14ac:dyDescent="0.25">
      <c r="A485" s="22">
        <v>45008.47152777778</v>
      </c>
      <c r="B485" s="23">
        <v>45011.877083333333</v>
      </c>
      <c r="C485" s="23">
        <v>45015.4</v>
      </c>
      <c r="D485" s="2" t="s">
        <v>494</v>
      </c>
      <c r="E485" s="29">
        <f>VLOOKUP(D485,[1]Hoja1!$E:$H,4,0)</f>
        <v>0</v>
      </c>
      <c r="F485" s="3">
        <v>40929655</v>
      </c>
      <c r="G485" s="3">
        <v>0</v>
      </c>
      <c r="H485" s="3">
        <v>0</v>
      </c>
      <c r="I485" s="3">
        <v>0</v>
      </c>
      <c r="J485" s="29">
        <v>0</v>
      </c>
      <c r="K485" s="29">
        <v>40929655</v>
      </c>
      <c r="L485" s="10">
        <v>15362</v>
      </c>
      <c r="M485" s="4">
        <v>45035</v>
      </c>
    </row>
    <row r="486" spans="1:13" x14ac:dyDescent="0.25">
      <c r="A486" s="22">
        <v>45008.581250000003</v>
      </c>
      <c r="B486" s="23">
        <v>45009.734722222223</v>
      </c>
      <c r="C486" s="23">
        <v>45014.602777777778</v>
      </c>
      <c r="D486" s="2" t="s">
        <v>495</v>
      </c>
      <c r="E486" s="29">
        <f>VLOOKUP(D486,[1]Hoja1!$E:$H,4,0)</f>
        <v>0</v>
      </c>
      <c r="F486" s="3">
        <v>15534545</v>
      </c>
      <c r="G486" s="3">
        <v>0</v>
      </c>
      <c r="H486" s="3">
        <v>0</v>
      </c>
      <c r="I486" s="3">
        <v>0</v>
      </c>
      <c r="J486" s="29">
        <v>0</v>
      </c>
      <c r="K486" s="29">
        <v>15534545</v>
      </c>
      <c r="L486" s="10">
        <v>15362</v>
      </c>
      <c r="M486" s="4">
        <v>45035</v>
      </c>
    </row>
    <row r="487" spans="1:13" x14ac:dyDescent="0.25">
      <c r="A487" s="22">
        <v>45002.09652777778</v>
      </c>
      <c r="B487" s="23">
        <v>45008.583333333336</v>
      </c>
      <c r="C487" s="23">
        <v>45012.638194444444</v>
      </c>
      <c r="D487" s="2" t="s">
        <v>496</v>
      </c>
      <c r="E487" s="29">
        <f>VLOOKUP(D487,[1]Hoja1!$E:$H,4,0)</f>
        <v>0</v>
      </c>
      <c r="F487" s="3">
        <v>8869017</v>
      </c>
      <c r="G487" s="3">
        <v>0</v>
      </c>
      <c r="H487" s="3">
        <v>0</v>
      </c>
      <c r="I487" s="3">
        <v>0</v>
      </c>
      <c r="J487" s="29">
        <v>0</v>
      </c>
      <c r="K487" s="29">
        <v>8869017</v>
      </c>
      <c r="L487" s="10">
        <v>15362</v>
      </c>
      <c r="M487" s="4">
        <v>45035</v>
      </c>
    </row>
    <row r="488" spans="1:13" x14ac:dyDescent="0.25">
      <c r="A488" s="22">
        <v>44940.708333333336</v>
      </c>
      <c r="B488" s="23">
        <v>44941.195138888892</v>
      </c>
      <c r="C488" s="23">
        <v>45012.633333333331</v>
      </c>
      <c r="D488" s="2" t="s">
        <v>497</v>
      </c>
      <c r="E488" s="29">
        <f>VLOOKUP(D488,[1]Hoja1!$E:$H,4,0)</f>
        <v>0</v>
      </c>
      <c r="F488" s="3">
        <v>1137802</v>
      </c>
      <c r="G488" s="3">
        <v>0</v>
      </c>
      <c r="H488" s="3">
        <v>0</v>
      </c>
      <c r="I488" s="3">
        <v>0</v>
      </c>
      <c r="J488" s="29">
        <v>0</v>
      </c>
      <c r="K488" s="29">
        <v>1137802</v>
      </c>
      <c r="L488" s="10">
        <v>15362</v>
      </c>
      <c r="M488" s="4">
        <v>45035</v>
      </c>
    </row>
    <row r="489" spans="1:13" x14ac:dyDescent="0.25">
      <c r="A489" s="22">
        <v>44945.390277777777</v>
      </c>
      <c r="B489" s="23">
        <v>44947.457638888889</v>
      </c>
      <c r="C489" s="23">
        <v>45014.561805555553</v>
      </c>
      <c r="D489" s="2" t="s">
        <v>498</v>
      </c>
      <c r="E489" s="29">
        <f>VLOOKUP(D489,[1]Hoja1!$E:$H,4,0)</f>
        <v>0</v>
      </c>
      <c r="F489" s="3">
        <v>1175820</v>
      </c>
      <c r="G489" s="3">
        <v>0</v>
      </c>
      <c r="H489" s="3">
        <v>0</v>
      </c>
      <c r="I489" s="3">
        <v>0</v>
      </c>
      <c r="J489" s="29">
        <v>0</v>
      </c>
      <c r="K489" s="29">
        <v>1175820</v>
      </c>
      <c r="L489" s="10">
        <v>15362</v>
      </c>
      <c r="M489" s="4">
        <v>45035</v>
      </c>
    </row>
    <row r="490" spans="1:13" x14ac:dyDescent="0.25">
      <c r="A490" s="22">
        <v>45013.097222222219</v>
      </c>
      <c r="B490" s="23">
        <v>45013.832638888889</v>
      </c>
      <c r="C490" s="23">
        <v>45016.695833333331</v>
      </c>
      <c r="D490" s="2" t="s">
        <v>499</v>
      </c>
      <c r="E490" s="29">
        <f>VLOOKUP(D490,[1]Hoja1!$E:$H,4,0)</f>
        <v>0</v>
      </c>
      <c r="F490" s="3">
        <v>50500</v>
      </c>
      <c r="G490" s="3">
        <v>0</v>
      </c>
      <c r="H490" s="3">
        <v>0</v>
      </c>
      <c r="I490" s="3">
        <v>0</v>
      </c>
      <c r="J490" s="29">
        <v>0</v>
      </c>
      <c r="K490" s="29">
        <v>50500</v>
      </c>
      <c r="L490" s="10">
        <v>15362</v>
      </c>
      <c r="M490" s="4">
        <v>45035</v>
      </c>
    </row>
    <row r="491" spans="1:13" x14ac:dyDescent="0.25">
      <c r="A491" s="22">
        <v>45020.510416666664</v>
      </c>
      <c r="B491" s="23">
        <v>45038.254861111112</v>
      </c>
      <c r="C491" s="23">
        <v>45041.422222222223</v>
      </c>
      <c r="D491" s="2" t="s">
        <v>500</v>
      </c>
      <c r="E491" s="29">
        <f>VLOOKUP(D491,[1]Hoja1!$E:$H,4,0)</f>
        <v>0</v>
      </c>
      <c r="F491" s="3">
        <v>17611310</v>
      </c>
      <c r="G491" s="3">
        <v>0</v>
      </c>
      <c r="H491" s="3">
        <v>0</v>
      </c>
      <c r="I491" s="3">
        <v>0</v>
      </c>
      <c r="J491" s="29">
        <v>0</v>
      </c>
      <c r="K491" s="29">
        <v>17611310</v>
      </c>
      <c r="L491" s="10">
        <v>15688</v>
      </c>
      <c r="M491" s="4">
        <v>45061</v>
      </c>
    </row>
    <row r="492" spans="1:13" x14ac:dyDescent="0.25">
      <c r="A492" s="22">
        <v>45020.515277777777</v>
      </c>
      <c r="B492" s="23">
        <v>45026.784722222219</v>
      </c>
      <c r="C492" s="23">
        <v>45041.452777777777</v>
      </c>
      <c r="D492" s="2" t="s">
        <v>501</v>
      </c>
      <c r="E492" s="29">
        <f>VLOOKUP(D492,[1]Hoja1!$E:$H,4,0)</f>
        <v>0</v>
      </c>
      <c r="F492" s="3">
        <v>13520041</v>
      </c>
      <c r="G492" s="3">
        <v>0</v>
      </c>
      <c r="H492" s="3">
        <v>0</v>
      </c>
      <c r="I492" s="3">
        <v>0</v>
      </c>
      <c r="J492" s="29">
        <v>0</v>
      </c>
      <c r="K492" s="29">
        <v>13520041</v>
      </c>
      <c r="L492" s="10">
        <v>15688</v>
      </c>
      <c r="M492" s="4">
        <v>45061</v>
      </c>
    </row>
    <row r="493" spans="1:13" x14ac:dyDescent="0.25">
      <c r="A493" s="22">
        <v>45009.572222222225</v>
      </c>
      <c r="B493" s="23">
        <v>45009.781944444447</v>
      </c>
      <c r="C493" s="23">
        <v>45020.692361111112</v>
      </c>
      <c r="D493" s="2" t="s">
        <v>502</v>
      </c>
      <c r="E493" s="29">
        <f>VLOOKUP(D493,[1]Hoja1!$E:$H,4,0)</f>
        <v>0</v>
      </c>
      <c r="F493" s="3">
        <v>313800</v>
      </c>
      <c r="G493" s="3">
        <v>0</v>
      </c>
      <c r="H493" s="3">
        <v>0</v>
      </c>
      <c r="I493" s="3">
        <v>0</v>
      </c>
      <c r="J493" s="29">
        <v>0</v>
      </c>
      <c r="K493" s="29">
        <v>313800</v>
      </c>
      <c r="L493" s="10">
        <v>15362</v>
      </c>
      <c r="M493" s="4">
        <v>45035</v>
      </c>
    </row>
    <row r="494" spans="1:13" x14ac:dyDescent="0.25">
      <c r="A494" s="22">
        <v>45020.267361111109</v>
      </c>
      <c r="B494" s="23">
        <v>45020.508333333331</v>
      </c>
      <c r="C494" s="23">
        <v>45029.313194444447</v>
      </c>
      <c r="D494" s="2" t="s">
        <v>503</v>
      </c>
      <c r="E494" s="29">
        <f>VLOOKUP(D494,[1]Hoja1!$E:$H,4,0)</f>
        <v>0</v>
      </c>
      <c r="F494" s="3">
        <v>5102697</v>
      </c>
      <c r="G494" s="3">
        <v>0</v>
      </c>
      <c r="H494" s="3">
        <v>0</v>
      </c>
      <c r="I494" s="3">
        <v>0</v>
      </c>
      <c r="J494" s="29">
        <v>0</v>
      </c>
      <c r="K494" s="29">
        <v>5102697</v>
      </c>
      <c r="L494" s="10">
        <v>15397</v>
      </c>
      <c r="M494" s="4">
        <v>45056</v>
      </c>
    </row>
    <row r="495" spans="1:13" x14ac:dyDescent="0.25">
      <c r="A495" s="22">
        <v>45022.275000000001</v>
      </c>
      <c r="B495" s="23">
        <v>45022.427777777775</v>
      </c>
      <c r="C495" s="23">
        <v>45025.676388888889</v>
      </c>
      <c r="D495" s="2" t="s">
        <v>504</v>
      </c>
      <c r="E495" s="29">
        <f>VLOOKUP(D495,[1]Hoja1!$E:$H,4,0)</f>
        <v>0</v>
      </c>
      <c r="F495" s="3">
        <v>2047685</v>
      </c>
      <c r="G495" s="3">
        <v>0</v>
      </c>
      <c r="H495" s="3">
        <v>0</v>
      </c>
      <c r="I495" s="3">
        <v>0</v>
      </c>
      <c r="J495" s="29">
        <v>0</v>
      </c>
      <c r="K495" s="29">
        <v>2047685</v>
      </c>
      <c r="L495" s="10">
        <v>15373</v>
      </c>
      <c r="M495" s="4">
        <v>45035</v>
      </c>
    </row>
    <row r="496" spans="1:13" x14ac:dyDescent="0.25">
      <c r="A496" s="22">
        <v>45027.07916666667</v>
      </c>
      <c r="B496" s="23">
        <v>45030.854166666664</v>
      </c>
      <c r="C496" s="23">
        <v>45071.625694444447</v>
      </c>
      <c r="D496" s="2" t="s">
        <v>505</v>
      </c>
      <c r="E496" s="29">
        <f>VLOOKUP(D496,[1]Hoja1!$E:$H,4,0)</f>
        <v>0</v>
      </c>
      <c r="F496" s="3">
        <v>61635755</v>
      </c>
      <c r="G496" s="3">
        <v>0</v>
      </c>
      <c r="H496" s="3">
        <v>0</v>
      </c>
      <c r="I496" s="3">
        <v>0</v>
      </c>
      <c r="J496" s="29">
        <v>0</v>
      </c>
      <c r="K496" s="29">
        <v>61635755</v>
      </c>
      <c r="L496" s="10">
        <v>16047</v>
      </c>
      <c r="M496" s="4">
        <v>45090</v>
      </c>
    </row>
    <row r="497" spans="1:13" x14ac:dyDescent="0.25">
      <c r="A497" s="22">
        <v>45027.118055555555</v>
      </c>
      <c r="B497" s="23">
        <v>45039.29791666667</v>
      </c>
      <c r="C497" s="23">
        <v>45042.574305555558</v>
      </c>
      <c r="D497" s="2" t="s">
        <v>506</v>
      </c>
      <c r="E497" s="29">
        <f>VLOOKUP(D497,[1]Hoja1!$E:$H,4,0)</f>
        <v>0</v>
      </c>
      <c r="F497" s="3">
        <v>15354963</v>
      </c>
      <c r="G497" s="3">
        <v>0</v>
      </c>
      <c r="H497" s="3">
        <v>0</v>
      </c>
      <c r="I497" s="3">
        <v>0</v>
      </c>
      <c r="J497" s="29">
        <v>0</v>
      </c>
      <c r="K497" s="29">
        <v>15354963</v>
      </c>
      <c r="L497" s="10">
        <v>15689</v>
      </c>
      <c r="M497" s="4">
        <v>45062</v>
      </c>
    </row>
    <row r="498" spans="1:13" x14ac:dyDescent="0.25">
      <c r="A498" s="22">
        <v>45027.53402777778</v>
      </c>
      <c r="B498" s="23">
        <v>45027.819444444445</v>
      </c>
      <c r="C498" s="23">
        <v>45031.428472222222</v>
      </c>
      <c r="D498" s="2" t="s">
        <v>507</v>
      </c>
      <c r="E498" s="29">
        <f>VLOOKUP(D498,[1]Hoja1!$E:$H,4,0)</f>
        <v>0</v>
      </c>
      <c r="F498" s="3">
        <v>2230648</v>
      </c>
      <c r="G498" s="3">
        <v>0</v>
      </c>
      <c r="H498" s="3">
        <v>0</v>
      </c>
      <c r="I498" s="3">
        <v>0</v>
      </c>
      <c r="J498" s="29">
        <v>0</v>
      </c>
      <c r="K498" s="29">
        <v>2230648</v>
      </c>
      <c r="L498" s="10">
        <v>15688</v>
      </c>
      <c r="M498" s="4">
        <v>45061</v>
      </c>
    </row>
    <row r="499" spans="1:13" x14ac:dyDescent="0.25">
      <c r="A499" s="22">
        <v>45027.974999999999</v>
      </c>
      <c r="B499" s="23">
        <v>45028.186111111114</v>
      </c>
      <c r="C499" s="23">
        <v>45029.652777777781</v>
      </c>
      <c r="D499" s="2" t="s">
        <v>508</v>
      </c>
      <c r="E499" s="29">
        <f>VLOOKUP(D499,[1]Hoja1!$E:$H,4,0)</f>
        <v>0</v>
      </c>
      <c r="F499" s="3">
        <v>407979</v>
      </c>
      <c r="G499" s="3">
        <v>0</v>
      </c>
      <c r="H499" s="3">
        <v>0</v>
      </c>
      <c r="I499" s="3">
        <v>0</v>
      </c>
      <c r="J499" s="29">
        <v>0</v>
      </c>
      <c r="K499" s="29">
        <v>407979</v>
      </c>
      <c r="L499" s="10">
        <v>15688</v>
      </c>
      <c r="M499" s="4">
        <v>45061</v>
      </c>
    </row>
    <row r="500" spans="1:13" x14ac:dyDescent="0.25">
      <c r="A500" s="22">
        <v>45017.956250000003</v>
      </c>
      <c r="B500" s="23">
        <v>45021.666666666664</v>
      </c>
      <c r="C500" s="23">
        <v>45028.297222222223</v>
      </c>
      <c r="D500" s="2" t="s">
        <v>509</v>
      </c>
      <c r="E500" s="29">
        <f>VLOOKUP(D500,[1]Hoja1!$E:$H,4,0)</f>
        <v>0</v>
      </c>
      <c r="F500" s="3">
        <v>88800</v>
      </c>
      <c r="G500" s="3">
        <v>0</v>
      </c>
      <c r="H500" s="3">
        <v>0</v>
      </c>
      <c r="I500" s="3">
        <v>0</v>
      </c>
      <c r="J500" s="29">
        <v>0</v>
      </c>
      <c r="K500" s="29">
        <v>88800</v>
      </c>
      <c r="L500" s="10">
        <v>15373</v>
      </c>
      <c r="M500" s="4">
        <v>45035</v>
      </c>
    </row>
    <row r="501" spans="1:13" x14ac:dyDescent="0.25">
      <c r="A501" s="22">
        <v>45033.052083333336</v>
      </c>
      <c r="B501" s="23">
        <v>45035.722222222219</v>
      </c>
      <c r="C501" s="23">
        <v>45042.669444444444</v>
      </c>
      <c r="D501" s="2" t="s">
        <v>510</v>
      </c>
      <c r="E501" s="29">
        <f>VLOOKUP(D501,[1]Hoja1!$E:$H,4,0)</f>
        <v>0</v>
      </c>
      <c r="F501" s="3">
        <v>7056067</v>
      </c>
      <c r="G501" s="3">
        <v>0</v>
      </c>
      <c r="H501" s="3">
        <v>0</v>
      </c>
      <c r="I501" s="3">
        <v>0</v>
      </c>
      <c r="J501" s="29">
        <v>0</v>
      </c>
      <c r="K501" s="29">
        <v>7056067</v>
      </c>
      <c r="L501" s="10">
        <v>15688</v>
      </c>
      <c r="M501" s="4">
        <v>45061</v>
      </c>
    </row>
    <row r="502" spans="1:13" x14ac:dyDescent="0.25">
      <c r="A502" s="22">
        <v>45032.21875</v>
      </c>
      <c r="B502" s="23">
        <v>45035.896527777775</v>
      </c>
      <c r="C502" s="23">
        <v>45041.308333333334</v>
      </c>
      <c r="D502" s="2" t="s">
        <v>511</v>
      </c>
      <c r="E502" s="29">
        <f>VLOOKUP(D502,[1]Hoja1!$E:$H,4,0)</f>
        <v>0</v>
      </c>
      <c r="F502" s="3">
        <v>88800</v>
      </c>
      <c r="G502" s="3">
        <v>0</v>
      </c>
      <c r="H502" s="3">
        <v>0</v>
      </c>
      <c r="I502" s="3">
        <v>0</v>
      </c>
      <c r="J502" s="29">
        <v>0</v>
      </c>
      <c r="K502" s="29">
        <v>88800</v>
      </c>
      <c r="L502" s="10">
        <v>15688</v>
      </c>
      <c r="M502" s="4">
        <v>45061</v>
      </c>
    </row>
    <row r="503" spans="1:13" x14ac:dyDescent="0.25">
      <c r="A503" s="22">
        <v>45041.343055555553</v>
      </c>
      <c r="B503" s="23">
        <v>45041.446527777778</v>
      </c>
      <c r="C503" s="23">
        <v>45042.868055555555</v>
      </c>
      <c r="D503" s="2" t="s">
        <v>512</v>
      </c>
      <c r="E503" s="29">
        <f>VLOOKUP(D503,[1]Hoja1!$E:$H,4,0)</f>
        <v>0</v>
      </c>
      <c r="F503" s="3">
        <v>199368</v>
      </c>
      <c r="G503" s="3">
        <v>0</v>
      </c>
      <c r="H503" s="3">
        <v>0</v>
      </c>
      <c r="I503" s="3">
        <v>0</v>
      </c>
      <c r="J503" s="29">
        <v>0</v>
      </c>
      <c r="K503" s="29">
        <v>199368</v>
      </c>
      <c r="L503" s="10">
        <v>15688</v>
      </c>
      <c r="M503" s="4">
        <v>45061</v>
      </c>
    </row>
    <row r="504" spans="1:13" x14ac:dyDescent="0.25">
      <c r="A504" s="22">
        <v>45041.345138888886</v>
      </c>
      <c r="B504" s="23">
        <v>45046.387499999997</v>
      </c>
      <c r="C504" s="23">
        <v>45049.703472222223</v>
      </c>
      <c r="D504" s="2" t="s">
        <v>513</v>
      </c>
      <c r="E504" s="29">
        <f>VLOOKUP(D504,[1]Hoja1!$E:$H,4,0)</f>
        <v>0</v>
      </c>
      <c r="F504" s="3">
        <v>3678106</v>
      </c>
      <c r="G504" s="3">
        <v>0</v>
      </c>
      <c r="H504" s="3">
        <v>0</v>
      </c>
      <c r="I504" s="3">
        <v>0</v>
      </c>
      <c r="J504" s="29">
        <v>0</v>
      </c>
      <c r="K504" s="29">
        <v>3678106</v>
      </c>
      <c r="L504" s="10">
        <v>15688</v>
      </c>
      <c r="M504" s="4">
        <v>45061</v>
      </c>
    </row>
    <row r="505" spans="1:13" x14ac:dyDescent="0.25">
      <c r="A505" s="22">
        <v>45041.384722222225</v>
      </c>
      <c r="B505" s="23">
        <v>45059.125</v>
      </c>
      <c r="C505" s="23">
        <v>45068.754861111112</v>
      </c>
      <c r="D505" s="2" t="s">
        <v>514</v>
      </c>
      <c r="E505" s="29">
        <f>VLOOKUP(D505,[1]Hoja1!$E:$H,4,0)</f>
        <v>0</v>
      </c>
      <c r="F505" s="3">
        <v>22865100</v>
      </c>
      <c r="G505" s="3">
        <v>0</v>
      </c>
      <c r="H505" s="3">
        <v>0</v>
      </c>
      <c r="I505" s="3">
        <v>0</v>
      </c>
      <c r="J505" s="29">
        <v>0</v>
      </c>
      <c r="K505" s="29">
        <v>22865100</v>
      </c>
      <c r="L505" s="10">
        <v>16047</v>
      </c>
      <c r="M505" s="4">
        <v>45090</v>
      </c>
    </row>
    <row r="506" spans="1:13" x14ac:dyDescent="0.25">
      <c r="A506" s="22">
        <v>45045.075694444444</v>
      </c>
      <c r="B506" s="23">
        <v>45061.893055555556</v>
      </c>
      <c r="C506" s="23">
        <v>45085.419444444444</v>
      </c>
      <c r="D506" s="2" t="s">
        <v>515</v>
      </c>
      <c r="E506" s="29">
        <f>VLOOKUP(D506,[1]Hoja1!$E:$H,4,0)</f>
        <v>0</v>
      </c>
      <c r="F506" s="3">
        <v>110298650</v>
      </c>
      <c r="G506" s="3">
        <v>0</v>
      </c>
      <c r="H506" s="3">
        <v>0</v>
      </c>
      <c r="I506" s="3">
        <v>0</v>
      </c>
      <c r="J506" s="29">
        <v>0</v>
      </c>
      <c r="K506" s="29">
        <v>110298650</v>
      </c>
      <c r="L506" s="10">
        <v>16157</v>
      </c>
      <c r="M506" s="4">
        <v>45098</v>
      </c>
    </row>
    <row r="507" spans="1:13" x14ac:dyDescent="0.25">
      <c r="A507" s="22">
        <v>45045.888888888891</v>
      </c>
      <c r="B507" s="23">
        <v>45052.319444444445</v>
      </c>
      <c r="C507" s="23">
        <v>45055.709027777775</v>
      </c>
      <c r="D507" s="2" t="s">
        <v>516</v>
      </c>
      <c r="E507" s="29">
        <f>VLOOKUP(D507,[1]Hoja1!$E:$H,4,0)</f>
        <v>0</v>
      </c>
      <c r="F507" s="3">
        <v>10732878</v>
      </c>
      <c r="G507" s="3">
        <v>0</v>
      </c>
      <c r="H507" s="3">
        <v>0</v>
      </c>
      <c r="I507" s="3">
        <v>0</v>
      </c>
      <c r="J507" s="29">
        <v>0</v>
      </c>
      <c r="K507" s="29">
        <v>10732878</v>
      </c>
      <c r="L507" s="10">
        <v>15742</v>
      </c>
      <c r="M507" s="4">
        <v>45058</v>
      </c>
    </row>
    <row r="508" spans="1:13" x14ac:dyDescent="0.25">
      <c r="A508" s="22">
        <v>45055.603472222225</v>
      </c>
      <c r="B508" s="23">
        <v>45065.76666666667</v>
      </c>
      <c r="C508" s="23">
        <v>45070.678472222222</v>
      </c>
      <c r="D508" s="2" t="s">
        <v>517</v>
      </c>
      <c r="E508" s="29">
        <f>VLOOKUP(D508,[1]Hoja1!$E:$H,4,0)</f>
        <v>0</v>
      </c>
      <c r="F508" s="3">
        <v>10485316</v>
      </c>
      <c r="G508" s="3">
        <v>0</v>
      </c>
      <c r="H508" s="3">
        <v>0</v>
      </c>
      <c r="I508" s="3">
        <v>0</v>
      </c>
      <c r="J508" s="29">
        <v>0</v>
      </c>
      <c r="K508" s="29">
        <v>10485316</v>
      </c>
      <c r="L508" s="10">
        <v>15972</v>
      </c>
      <c r="M508" s="4">
        <v>45079</v>
      </c>
    </row>
    <row r="509" spans="1:13" x14ac:dyDescent="0.25">
      <c r="A509" s="22">
        <v>45062.325694444444</v>
      </c>
      <c r="B509" s="23">
        <v>45065.765277777777</v>
      </c>
      <c r="C509" s="23">
        <v>45068.344444444447</v>
      </c>
      <c r="D509" s="2" t="s">
        <v>518</v>
      </c>
      <c r="E509" s="29">
        <f>VLOOKUP(D509,[1]Hoja1!$E:$H,4,0)</f>
        <v>64000</v>
      </c>
      <c r="F509" s="3">
        <v>576052</v>
      </c>
      <c r="G509" s="3">
        <v>0</v>
      </c>
      <c r="H509" s="3">
        <v>0</v>
      </c>
      <c r="I509" s="3">
        <v>0</v>
      </c>
      <c r="J509" s="29">
        <v>0</v>
      </c>
      <c r="K509" s="29">
        <v>576052</v>
      </c>
      <c r="L509" s="10">
        <v>15972</v>
      </c>
      <c r="M509" s="4">
        <v>45079</v>
      </c>
    </row>
    <row r="510" spans="1:13" x14ac:dyDescent="0.25">
      <c r="A510" s="22">
        <v>45045.075694444444</v>
      </c>
      <c r="B510" s="23">
        <v>45061.893055555556</v>
      </c>
      <c r="C510" s="23">
        <v>45062.461111111108</v>
      </c>
      <c r="D510" s="2" t="s">
        <v>519</v>
      </c>
      <c r="E510" s="29">
        <f>VLOOKUP(D510,[1]Hoja1!$E:$H,4,0)</f>
        <v>0</v>
      </c>
      <c r="F510" s="3">
        <v>98250</v>
      </c>
      <c r="G510" s="3">
        <v>0</v>
      </c>
      <c r="H510" s="3">
        <v>0</v>
      </c>
      <c r="I510" s="3">
        <v>0</v>
      </c>
      <c r="J510" s="29">
        <v>0</v>
      </c>
      <c r="K510" s="29">
        <v>98250</v>
      </c>
      <c r="L510" s="10">
        <v>16070</v>
      </c>
      <c r="M510" s="4">
        <v>45091</v>
      </c>
    </row>
    <row r="511" spans="1:13" x14ac:dyDescent="0.25">
      <c r="A511" s="22">
        <v>45060.37777777778</v>
      </c>
      <c r="B511" s="23">
        <v>45062.84375</v>
      </c>
      <c r="C511" s="23">
        <v>45064.705555555556</v>
      </c>
      <c r="D511" s="2" t="s">
        <v>520</v>
      </c>
      <c r="E511" s="29">
        <f>VLOOKUP(D511,[1]Hoja1!$E:$H,4,0)</f>
        <v>0</v>
      </c>
      <c r="F511" s="3">
        <v>88800</v>
      </c>
      <c r="G511" s="3">
        <v>0</v>
      </c>
      <c r="H511" s="3">
        <v>0</v>
      </c>
      <c r="I511" s="3">
        <v>0</v>
      </c>
      <c r="J511" s="29">
        <v>0</v>
      </c>
      <c r="K511" s="29">
        <v>88800</v>
      </c>
      <c r="L511" s="10">
        <v>16054</v>
      </c>
      <c r="M511" s="4">
        <v>45090</v>
      </c>
    </row>
    <row r="512" spans="1:13" x14ac:dyDescent="0.25">
      <c r="A512" s="22">
        <v>45044.364583333336</v>
      </c>
      <c r="B512" s="23">
        <v>45063.64166666667</v>
      </c>
      <c r="C512" s="23">
        <v>45065.729166666664</v>
      </c>
      <c r="D512" s="2" t="s">
        <v>521</v>
      </c>
      <c r="E512" s="29">
        <f>VLOOKUP(D512,[1]Hoja1!$E:$H,4,0)</f>
        <v>0</v>
      </c>
      <c r="F512" s="3">
        <v>13443925</v>
      </c>
      <c r="G512" s="3">
        <v>0</v>
      </c>
      <c r="H512" s="3">
        <v>0</v>
      </c>
      <c r="I512" s="3">
        <v>0</v>
      </c>
      <c r="J512" s="29">
        <v>0</v>
      </c>
      <c r="K512" s="29">
        <v>13443925</v>
      </c>
      <c r="L512" s="10">
        <v>15972</v>
      </c>
      <c r="M512" s="4">
        <v>45079</v>
      </c>
    </row>
    <row r="513" spans="1:13" x14ac:dyDescent="0.25">
      <c r="A513" s="22">
        <v>45067.503472222219</v>
      </c>
      <c r="B513" s="23">
        <v>45079.775694444441</v>
      </c>
      <c r="C513" s="23">
        <v>45083.5</v>
      </c>
      <c r="D513" s="2" t="s">
        <v>522</v>
      </c>
      <c r="E513" s="29">
        <f>VLOOKUP(D513,[1]Hoja1!$E:$H,4,0)</f>
        <v>0</v>
      </c>
      <c r="F513" s="3">
        <v>41624976</v>
      </c>
      <c r="G513" s="3">
        <v>0</v>
      </c>
      <c r="H513" s="3">
        <v>0</v>
      </c>
      <c r="I513" s="3">
        <v>0</v>
      </c>
      <c r="J513" s="29">
        <v>0</v>
      </c>
      <c r="K513" s="29">
        <v>41624976</v>
      </c>
      <c r="L513" s="10">
        <v>16079</v>
      </c>
      <c r="M513" s="4">
        <v>45093</v>
      </c>
    </row>
    <row r="514" spans="1:13" x14ac:dyDescent="0.25">
      <c r="A514" s="22">
        <v>45064.308333333334</v>
      </c>
      <c r="B514" s="23">
        <v>45064.522916666669</v>
      </c>
      <c r="C514" s="23">
        <v>45069.648611111108</v>
      </c>
      <c r="D514" s="2" t="s">
        <v>523</v>
      </c>
      <c r="E514" s="29">
        <f>VLOOKUP(D514,[1]Hoja1!$E:$H,4,0)</f>
        <v>0</v>
      </c>
      <c r="F514" s="3">
        <v>1453900</v>
      </c>
      <c r="G514" s="3">
        <v>0</v>
      </c>
      <c r="H514" s="3">
        <v>0</v>
      </c>
      <c r="I514" s="3">
        <v>0</v>
      </c>
      <c r="J514" s="29">
        <v>0</v>
      </c>
      <c r="K514" s="29">
        <v>1453900</v>
      </c>
      <c r="L514" s="10">
        <v>15972</v>
      </c>
      <c r="M514" s="4">
        <v>45079</v>
      </c>
    </row>
    <row r="515" spans="1:13" x14ac:dyDescent="0.25">
      <c r="A515" s="22">
        <v>45068.606249999997</v>
      </c>
      <c r="B515" s="23">
        <v>45068.886111111111</v>
      </c>
      <c r="C515" s="23">
        <v>45070.40902777778</v>
      </c>
      <c r="D515" s="2" t="s">
        <v>524</v>
      </c>
      <c r="E515" s="29">
        <f>VLOOKUP(D515,[1]Hoja1!$E:$H,4,0)</f>
        <v>0</v>
      </c>
      <c r="F515" s="3">
        <v>60200</v>
      </c>
      <c r="G515" s="3">
        <v>0</v>
      </c>
      <c r="H515" s="3">
        <v>0</v>
      </c>
      <c r="I515" s="3">
        <v>0</v>
      </c>
      <c r="J515" s="29">
        <v>0</v>
      </c>
      <c r="K515" s="29">
        <v>60200</v>
      </c>
      <c r="L515" s="10">
        <v>16235</v>
      </c>
      <c r="M515" s="4">
        <v>45097</v>
      </c>
    </row>
    <row r="516" spans="1:13" x14ac:dyDescent="0.25">
      <c r="A516" s="22">
        <v>45071.786111111112</v>
      </c>
      <c r="B516" s="23">
        <v>45073.345833333333</v>
      </c>
      <c r="C516" s="23">
        <v>45073.588194444441</v>
      </c>
      <c r="D516" s="2" t="s">
        <v>525</v>
      </c>
      <c r="E516" s="29">
        <f>VLOOKUP(D516,[1]Hoja1!$E:$H,4,0)</f>
        <v>0</v>
      </c>
      <c r="F516" s="3">
        <v>1131998</v>
      </c>
      <c r="G516" s="3">
        <v>0</v>
      </c>
      <c r="H516" s="3">
        <v>0</v>
      </c>
      <c r="I516" s="3">
        <v>0</v>
      </c>
      <c r="J516" s="29">
        <v>0</v>
      </c>
      <c r="K516" s="29">
        <v>1131998</v>
      </c>
      <c r="L516" s="10">
        <v>16072</v>
      </c>
      <c r="M516" s="4">
        <v>45091</v>
      </c>
    </row>
    <row r="517" spans="1:13" x14ac:dyDescent="0.25">
      <c r="A517" s="22">
        <v>45073.94027777778</v>
      </c>
      <c r="B517" s="23">
        <v>45083.702777777777</v>
      </c>
      <c r="C517" s="23">
        <v>45090.384722222225</v>
      </c>
      <c r="D517" s="2" t="s">
        <v>526</v>
      </c>
      <c r="E517" s="29">
        <f>VLOOKUP(D517,[1]Hoja1!$E:$H,4,0)</f>
        <v>0</v>
      </c>
      <c r="F517" s="3">
        <v>55523744</v>
      </c>
      <c r="G517" s="3">
        <v>0</v>
      </c>
      <c r="H517" s="3">
        <v>0</v>
      </c>
      <c r="I517" s="3">
        <v>0</v>
      </c>
      <c r="J517" s="29">
        <v>0</v>
      </c>
      <c r="K517" s="29">
        <v>55523744</v>
      </c>
      <c r="L517" s="10">
        <v>16328</v>
      </c>
      <c r="M517" s="4">
        <v>45126</v>
      </c>
    </row>
    <row r="518" spans="1:13" x14ac:dyDescent="0.25">
      <c r="A518" s="22">
        <v>45064.376388888886</v>
      </c>
      <c r="B518" s="23">
        <v>45066.668055555558</v>
      </c>
      <c r="C518" s="23">
        <v>45078.797222222223</v>
      </c>
      <c r="D518" s="2" t="s">
        <v>527</v>
      </c>
      <c r="E518" s="29">
        <f>VLOOKUP(D518,[1]Hoja1!$E:$H,4,0)</f>
        <v>0</v>
      </c>
      <c r="F518" s="3">
        <v>20661923</v>
      </c>
      <c r="G518" s="3">
        <v>0</v>
      </c>
      <c r="H518" s="3">
        <v>0</v>
      </c>
      <c r="I518" s="3">
        <v>0</v>
      </c>
      <c r="J518" s="29">
        <v>0</v>
      </c>
      <c r="K518" s="29">
        <v>20661923</v>
      </c>
      <c r="L518" s="10">
        <v>16054</v>
      </c>
      <c r="M518" s="4">
        <v>45090</v>
      </c>
    </row>
    <row r="519" spans="1:13" x14ac:dyDescent="0.25">
      <c r="A519" s="22">
        <v>45065.590277777781</v>
      </c>
      <c r="B519" s="23">
        <v>45077.8125</v>
      </c>
      <c r="C519" s="23">
        <v>45079.559027777781</v>
      </c>
      <c r="D519" s="2" t="s">
        <v>528</v>
      </c>
      <c r="E519" s="29">
        <f>VLOOKUP(D519,[1]Hoja1!$E:$H,4,0)</f>
        <v>0</v>
      </c>
      <c r="F519" s="3">
        <v>17982292</v>
      </c>
      <c r="G519" s="3">
        <v>0</v>
      </c>
      <c r="H519" s="3">
        <v>0</v>
      </c>
      <c r="I519" s="3">
        <v>0</v>
      </c>
      <c r="J519" s="29">
        <v>0</v>
      </c>
      <c r="K519" s="29">
        <v>17982292</v>
      </c>
      <c r="L519" s="10">
        <v>16089</v>
      </c>
      <c r="M519" s="4">
        <v>45125</v>
      </c>
    </row>
    <row r="520" spans="1:13" x14ac:dyDescent="0.25">
      <c r="A520" s="22">
        <v>45082.273611111108</v>
      </c>
      <c r="B520" s="23">
        <v>45082.591666666667</v>
      </c>
      <c r="C520" s="23">
        <v>45114.667361111111</v>
      </c>
      <c r="D520" s="2" t="s">
        <v>529</v>
      </c>
      <c r="E520" s="29">
        <f>VLOOKUP(D520,[1]Hoja1!$E:$H,4,0)</f>
        <v>0</v>
      </c>
      <c r="F520" s="3">
        <v>15570001</v>
      </c>
      <c r="G520" s="3">
        <v>0</v>
      </c>
      <c r="H520" s="3">
        <v>10838395</v>
      </c>
      <c r="I520" s="3">
        <v>0</v>
      </c>
      <c r="J520" s="29">
        <v>0</v>
      </c>
      <c r="K520" s="29">
        <v>4731606</v>
      </c>
      <c r="L520" s="10">
        <v>16684</v>
      </c>
      <c r="M520" s="4">
        <v>45125</v>
      </c>
    </row>
    <row r="521" spans="1:13" x14ac:dyDescent="0.25">
      <c r="A521" s="22">
        <v>45083.817361111112</v>
      </c>
      <c r="B521" s="23">
        <v>45087.696527777778</v>
      </c>
      <c r="C521" s="23">
        <v>45105.306250000001</v>
      </c>
      <c r="D521" s="2" t="s">
        <v>530</v>
      </c>
      <c r="E521" s="29">
        <f>VLOOKUP(D521,[1]Hoja1!$E:$H,4,0)</f>
        <v>0</v>
      </c>
      <c r="F521" s="3">
        <v>13478331</v>
      </c>
      <c r="G521" s="3">
        <v>0</v>
      </c>
      <c r="H521" s="3">
        <v>0</v>
      </c>
      <c r="I521" s="3">
        <v>0</v>
      </c>
      <c r="J521" s="29">
        <v>0</v>
      </c>
      <c r="K521" s="29">
        <v>13478331</v>
      </c>
      <c r="L521" s="10">
        <v>16383</v>
      </c>
      <c r="M521" s="4">
        <v>45126</v>
      </c>
    </row>
    <row r="522" spans="1:13" x14ac:dyDescent="0.25">
      <c r="A522" s="22">
        <v>45080.737500000003</v>
      </c>
      <c r="B522" s="23">
        <v>45082.313194444447</v>
      </c>
      <c r="C522" s="23">
        <v>45086.624305555553</v>
      </c>
      <c r="D522" s="2" t="s">
        <v>531</v>
      </c>
      <c r="E522" s="29">
        <f>VLOOKUP(D522,[1]Hoja1!$E:$H,4,0)</f>
        <v>0</v>
      </c>
      <c r="F522" s="3">
        <v>50500</v>
      </c>
      <c r="G522" s="3">
        <v>0</v>
      </c>
      <c r="H522" s="3">
        <v>0</v>
      </c>
      <c r="I522" s="3">
        <v>0</v>
      </c>
      <c r="J522" s="29">
        <v>0</v>
      </c>
      <c r="K522" s="29">
        <v>50500</v>
      </c>
      <c r="L522" s="10">
        <v>16157</v>
      </c>
      <c r="M522" s="4">
        <v>45098</v>
      </c>
    </row>
    <row r="523" spans="1:13" x14ac:dyDescent="0.25">
      <c r="A523" s="22">
        <v>45086.363888888889</v>
      </c>
      <c r="B523" s="23">
        <v>45089.81527777778</v>
      </c>
      <c r="C523" s="23">
        <v>45098.781944444447</v>
      </c>
      <c r="D523" s="2" t="s">
        <v>532</v>
      </c>
      <c r="E523" s="29">
        <f>VLOOKUP(D523,[1]Hoja1!$E:$H,4,0)</f>
        <v>0</v>
      </c>
      <c r="F523" s="3">
        <v>14614234</v>
      </c>
      <c r="G523" s="3">
        <v>0</v>
      </c>
      <c r="H523" s="3">
        <v>0</v>
      </c>
      <c r="I523" s="3">
        <v>0</v>
      </c>
      <c r="J523" s="29">
        <v>0</v>
      </c>
      <c r="K523" s="29">
        <v>14614234</v>
      </c>
      <c r="L523" s="10">
        <v>16328</v>
      </c>
      <c r="M523" s="4">
        <v>45126</v>
      </c>
    </row>
    <row r="524" spans="1:13" x14ac:dyDescent="0.25">
      <c r="A524" s="22">
        <v>45093.381249999999</v>
      </c>
      <c r="B524" s="23">
        <v>45102.772222222222</v>
      </c>
      <c r="C524" s="23">
        <v>45105.609722222223</v>
      </c>
      <c r="D524" s="2" t="s">
        <v>533</v>
      </c>
      <c r="E524" s="29">
        <f>VLOOKUP(D524,[1]Hoja1!$E:$H,4,0)</f>
        <v>0</v>
      </c>
      <c r="F524" s="3">
        <v>31560335</v>
      </c>
      <c r="G524" s="3">
        <v>0</v>
      </c>
      <c r="H524" s="3">
        <v>0</v>
      </c>
      <c r="I524" s="3">
        <v>0</v>
      </c>
      <c r="J524" s="29">
        <v>0</v>
      </c>
      <c r="K524" s="29">
        <v>31560335</v>
      </c>
      <c r="L524" s="10">
        <v>16383</v>
      </c>
      <c r="M524" s="4">
        <v>45126</v>
      </c>
    </row>
    <row r="525" spans="1:13" x14ac:dyDescent="0.25">
      <c r="A525" s="22">
        <v>45075.730555555558</v>
      </c>
      <c r="B525" s="23">
        <v>45085.833333333336</v>
      </c>
      <c r="C525" s="23">
        <v>45093.790972222225</v>
      </c>
      <c r="D525" s="2" t="s">
        <v>534</v>
      </c>
      <c r="E525" s="29">
        <f>VLOOKUP(D525,[1]Hoja1!$E:$H,4,0)</f>
        <v>0</v>
      </c>
      <c r="F525" s="3">
        <v>4017459</v>
      </c>
      <c r="G525" s="3">
        <v>0</v>
      </c>
      <c r="H525" s="3">
        <v>0</v>
      </c>
      <c r="I525" s="3">
        <v>0</v>
      </c>
      <c r="J525" s="29">
        <v>0</v>
      </c>
      <c r="K525" s="29">
        <v>4017459</v>
      </c>
      <c r="L525" s="10">
        <v>16328</v>
      </c>
      <c r="M525" s="4">
        <v>45126</v>
      </c>
    </row>
    <row r="526" spans="1:13" x14ac:dyDescent="0.25">
      <c r="A526" s="22">
        <v>45094.297222222223</v>
      </c>
      <c r="B526" s="23">
        <v>45106.324305555558</v>
      </c>
      <c r="C526" s="23">
        <v>45481.461805555555</v>
      </c>
      <c r="D526" s="2" t="s">
        <v>535</v>
      </c>
      <c r="E526" s="29">
        <f>VLOOKUP(D526,[1]Hoja1!$E:$H,4,0)</f>
        <v>0</v>
      </c>
      <c r="F526" s="3">
        <v>8435156</v>
      </c>
      <c r="G526" s="3">
        <v>0</v>
      </c>
      <c r="H526" s="3">
        <v>0</v>
      </c>
      <c r="I526" s="3">
        <v>0</v>
      </c>
      <c r="J526" s="29">
        <v>0</v>
      </c>
      <c r="K526" s="29">
        <v>8435156</v>
      </c>
      <c r="L526" s="10">
        <v>20227</v>
      </c>
      <c r="M526" s="4">
        <v>45505</v>
      </c>
    </row>
    <row r="527" spans="1:13" x14ac:dyDescent="0.25">
      <c r="A527" s="22">
        <v>45094.549305555556</v>
      </c>
      <c r="B527" s="23">
        <v>45099.830555555556</v>
      </c>
      <c r="C527" s="23">
        <v>45105.809027777781</v>
      </c>
      <c r="D527" s="2" t="s">
        <v>536</v>
      </c>
      <c r="E527" s="29">
        <f>VLOOKUP(D527,[1]Hoja1!$E:$H,4,0)</f>
        <v>0</v>
      </c>
      <c r="F527" s="3">
        <v>46645356</v>
      </c>
      <c r="G527" s="3">
        <v>0</v>
      </c>
      <c r="H527" s="3">
        <v>0</v>
      </c>
      <c r="I527" s="3">
        <v>0</v>
      </c>
      <c r="J527" s="29">
        <v>0</v>
      </c>
      <c r="K527" s="29">
        <v>46645356</v>
      </c>
      <c r="L527" s="10">
        <v>16383</v>
      </c>
      <c r="M527" s="4">
        <v>45126</v>
      </c>
    </row>
    <row r="528" spans="1:13" x14ac:dyDescent="0.25">
      <c r="A528" s="22">
        <v>45094.924305555556</v>
      </c>
      <c r="B528" s="23">
        <v>45095.888194444444</v>
      </c>
      <c r="C528" s="23">
        <v>45098.404166666667</v>
      </c>
      <c r="D528" s="2" t="s">
        <v>537</v>
      </c>
      <c r="E528" s="29">
        <f>VLOOKUP(D528,[1]Hoja1!$E:$H,4,0)</f>
        <v>0</v>
      </c>
      <c r="F528" s="3">
        <v>1340939</v>
      </c>
      <c r="G528" s="3">
        <v>0</v>
      </c>
      <c r="H528" s="3">
        <v>0</v>
      </c>
      <c r="I528" s="3">
        <v>0</v>
      </c>
      <c r="J528" s="29">
        <v>0</v>
      </c>
      <c r="K528" s="29">
        <v>1340939</v>
      </c>
      <c r="L528" s="10">
        <v>16328</v>
      </c>
      <c r="M528" s="4">
        <v>45126</v>
      </c>
    </row>
    <row r="529" spans="1:13" x14ac:dyDescent="0.25">
      <c r="A529" s="22">
        <v>45096.020833333336</v>
      </c>
      <c r="B529" s="23">
        <v>45106.708333333336</v>
      </c>
      <c r="C529" s="23">
        <v>45117.500694444447</v>
      </c>
      <c r="D529" s="2" t="s">
        <v>538</v>
      </c>
      <c r="E529" s="29">
        <f>VLOOKUP(D529,[1]Hoja1!$E:$H,4,0)</f>
        <v>0</v>
      </c>
      <c r="F529" s="3">
        <v>40431439</v>
      </c>
      <c r="G529" s="3">
        <v>0</v>
      </c>
      <c r="H529" s="3">
        <v>0</v>
      </c>
      <c r="I529" s="3">
        <v>0</v>
      </c>
      <c r="J529" s="29">
        <v>0</v>
      </c>
      <c r="K529" s="29">
        <v>40431439</v>
      </c>
      <c r="L529" s="10">
        <v>16684</v>
      </c>
      <c r="M529" s="4">
        <v>45125</v>
      </c>
    </row>
    <row r="530" spans="1:13" x14ac:dyDescent="0.25">
      <c r="A530" s="22">
        <v>45097.48541666667</v>
      </c>
      <c r="B530" s="23">
        <v>45099.666666666664</v>
      </c>
      <c r="C530" s="23">
        <v>45112.693055555559</v>
      </c>
      <c r="D530" s="2" t="s">
        <v>539</v>
      </c>
      <c r="E530" s="29">
        <f>VLOOKUP(D530,[1]Hoja1!$E:$H,4,0)</f>
        <v>0</v>
      </c>
      <c r="F530" s="3">
        <v>2026535</v>
      </c>
      <c r="G530" s="3">
        <v>0</v>
      </c>
      <c r="H530" s="3">
        <v>0</v>
      </c>
      <c r="I530" s="3">
        <v>0</v>
      </c>
      <c r="J530" s="29">
        <v>0</v>
      </c>
      <c r="K530" s="29">
        <v>2026535</v>
      </c>
      <c r="L530" s="10">
        <v>16684</v>
      </c>
      <c r="M530" s="4">
        <v>45125</v>
      </c>
    </row>
    <row r="531" spans="1:13" x14ac:dyDescent="0.25">
      <c r="A531" s="22">
        <v>45086.363888888889</v>
      </c>
      <c r="B531" s="23">
        <v>45089.81527777778</v>
      </c>
      <c r="C531" s="23">
        <v>45126.453472222223</v>
      </c>
      <c r="D531" s="2" t="s">
        <v>540</v>
      </c>
      <c r="E531" s="29">
        <f>VLOOKUP(D531,[1]Hoja1!$E:$H,4,0)</f>
        <v>0</v>
      </c>
      <c r="F531" s="3">
        <v>24728500</v>
      </c>
      <c r="G531" s="3">
        <v>0</v>
      </c>
      <c r="H531" s="3">
        <v>0</v>
      </c>
      <c r="I531" s="3">
        <v>0</v>
      </c>
      <c r="J531" s="29">
        <v>0</v>
      </c>
      <c r="K531" s="29">
        <v>24728500</v>
      </c>
      <c r="L531" s="10">
        <v>16848</v>
      </c>
      <c r="M531" s="4">
        <v>45142</v>
      </c>
    </row>
    <row r="532" spans="1:13" x14ac:dyDescent="0.25">
      <c r="A532" s="22">
        <v>45102.180555555555</v>
      </c>
      <c r="B532" s="23">
        <v>45108.798611111109</v>
      </c>
      <c r="C532" s="23">
        <v>45111.859722222223</v>
      </c>
      <c r="D532" s="2" t="s">
        <v>541</v>
      </c>
      <c r="E532" s="29">
        <f>VLOOKUP(D532,[1]Hoja1!$E:$H,4,0)</f>
        <v>0</v>
      </c>
      <c r="F532" s="3">
        <v>18947492</v>
      </c>
      <c r="G532" s="3">
        <v>0</v>
      </c>
      <c r="H532" s="3">
        <v>0</v>
      </c>
      <c r="I532" s="3">
        <v>0</v>
      </c>
      <c r="J532" s="29">
        <v>0</v>
      </c>
      <c r="K532" s="29">
        <v>18947492</v>
      </c>
      <c r="L532" s="10">
        <v>16547</v>
      </c>
      <c r="M532" s="4">
        <v>45124</v>
      </c>
    </row>
    <row r="533" spans="1:13" x14ac:dyDescent="0.25">
      <c r="A533" s="22">
        <v>45098.921527777777</v>
      </c>
      <c r="B533" s="23">
        <v>45099.65625</v>
      </c>
      <c r="C533" s="23">
        <v>45102.484027777777</v>
      </c>
      <c r="D533" s="2" t="s">
        <v>542</v>
      </c>
      <c r="E533" s="29">
        <f>VLOOKUP(D533,[1]Hoja1!$E:$H,4,0)</f>
        <v>0</v>
      </c>
      <c r="F533" s="3">
        <v>60200</v>
      </c>
      <c r="G533" s="3">
        <v>0</v>
      </c>
      <c r="H533" s="3">
        <v>0</v>
      </c>
      <c r="I533" s="3">
        <v>0</v>
      </c>
      <c r="J533" s="29">
        <v>0</v>
      </c>
      <c r="K533" s="29">
        <v>60200</v>
      </c>
      <c r="L533" s="10">
        <v>16383</v>
      </c>
      <c r="M533" s="4">
        <v>45126</v>
      </c>
    </row>
    <row r="534" spans="1:13" x14ac:dyDescent="0.25">
      <c r="A534" s="22">
        <v>45102.145833333336</v>
      </c>
      <c r="B534" s="23">
        <v>45103.104166666664</v>
      </c>
      <c r="C534" s="23">
        <v>45104.302777777775</v>
      </c>
      <c r="D534" s="2" t="s">
        <v>543</v>
      </c>
      <c r="E534" s="29">
        <f>VLOOKUP(D534,[1]Hoja1!$E:$H,4,0)</f>
        <v>0</v>
      </c>
      <c r="F534" s="3">
        <v>88800</v>
      </c>
      <c r="G534" s="3">
        <v>0</v>
      </c>
      <c r="H534" s="3">
        <v>0</v>
      </c>
      <c r="I534" s="3">
        <v>0</v>
      </c>
      <c r="J534" s="29">
        <v>0</v>
      </c>
      <c r="K534" s="29">
        <v>88800</v>
      </c>
      <c r="L534" s="10">
        <v>16383</v>
      </c>
      <c r="M534" s="4">
        <v>45126</v>
      </c>
    </row>
    <row r="535" spans="1:13" x14ac:dyDescent="0.25">
      <c r="A535" s="22">
        <v>45092.274305555555</v>
      </c>
      <c r="B535" s="23">
        <v>45092.61041666667</v>
      </c>
      <c r="C535" s="23">
        <v>45106.344444444447</v>
      </c>
      <c r="D535" s="2" t="s">
        <v>544</v>
      </c>
      <c r="E535" s="29">
        <f>VLOOKUP(D535,[1]Hoja1!$E:$H,4,0)</f>
        <v>0</v>
      </c>
      <c r="F535" s="3">
        <v>773580</v>
      </c>
      <c r="G535" s="3">
        <v>0</v>
      </c>
      <c r="H535" s="3">
        <v>0</v>
      </c>
      <c r="I535" s="3">
        <v>0</v>
      </c>
      <c r="J535" s="29">
        <v>0</v>
      </c>
      <c r="K535" s="29">
        <v>773580</v>
      </c>
      <c r="L535" s="10">
        <v>16383</v>
      </c>
      <c r="M535" s="4">
        <v>45126</v>
      </c>
    </row>
    <row r="536" spans="1:13" x14ac:dyDescent="0.25">
      <c r="A536" s="22">
        <v>45107.931250000001</v>
      </c>
      <c r="B536" s="23">
        <v>45118.790972222225</v>
      </c>
      <c r="C536" s="23">
        <v>45126.693055555559</v>
      </c>
      <c r="D536" s="2" t="s">
        <v>545</v>
      </c>
      <c r="E536" s="29">
        <f>VLOOKUP(D536,[1]Hoja1!$E:$H,4,0)</f>
        <v>304583</v>
      </c>
      <c r="F536" s="3">
        <v>11196662</v>
      </c>
      <c r="G536" s="3">
        <v>0</v>
      </c>
      <c r="H536" s="3">
        <v>0</v>
      </c>
      <c r="I536" s="3">
        <v>0</v>
      </c>
      <c r="J536" s="29">
        <v>0</v>
      </c>
      <c r="K536" s="29">
        <v>11196662</v>
      </c>
      <c r="L536" s="10">
        <v>16848</v>
      </c>
      <c r="M536" s="4">
        <v>45142</v>
      </c>
    </row>
    <row r="537" spans="1:13" x14ac:dyDescent="0.25">
      <c r="A537" s="22">
        <v>45108.072916666664</v>
      </c>
      <c r="B537" s="23">
        <v>45116.968055555553</v>
      </c>
      <c r="C537" s="23">
        <v>45126.567361111112</v>
      </c>
      <c r="D537" s="2" t="s">
        <v>546</v>
      </c>
      <c r="E537" s="29">
        <f>VLOOKUP(D537,[1]Hoja1!$E:$H,4,0)</f>
        <v>0</v>
      </c>
      <c r="F537" s="3">
        <v>48033555</v>
      </c>
      <c r="G537" s="3">
        <v>0</v>
      </c>
      <c r="H537" s="3">
        <v>0</v>
      </c>
      <c r="I537" s="3">
        <v>0</v>
      </c>
      <c r="J537" s="29">
        <v>0</v>
      </c>
      <c r="K537" s="29">
        <v>48033555</v>
      </c>
      <c r="L537" s="10">
        <v>16856</v>
      </c>
      <c r="M537" s="4">
        <v>45146</v>
      </c>
    </row>
    <row r="538" spans="1:13" x14ac:dyDescent="0.25">
      <c r="A538" s="22">
        <v>45104.21597222222</v>
      </c>
      <c r="B538" s="23">
        <v>45104.762499999997</v>
      </c>
      <c r="C538" s="23">
        <v>45108.425000000003</v>
      </c>
      <c r="D538" s="2" t="s">
        <v>547</v>
      </c>
      <c r="E538" s="29">
        <f>VLOOKUP(D538,[1]Hoja1!$E:$H,4,0)</f>
        <v>0</v>
      </c>
      <c r="F538" s="3">
        <v>88800</v>
      </c>
      <c r="G538" s="3">
        <v>0</v>
      </c>
      <c r="H538" s="3">
        <v>0</v>
      </c>
      <c r="I538" s="3">
        <v>0</v>
      </c>
      <c r="J538" s="29">
        <v>0</v>
      </c>
      <c r="K538" s="29">
        <v>88800</v>
      </c>
      <c r="L538" s="10">
        <v>16551</v>
      </c>
      <c r="M538" s="4">
        <v>45124</v>
      </c>
    </row>
    <row r="539" spans="1:13" x14ac:dyDescent="0.25">
      <c r="A539" s="22">
        <v>45109.022916666669</v>
      </c>
      <c r="B539" s="23">
        <v>45118.790972222225</v>
      </c>
      <c r="C539" s="23">
        <v>45146.488194444442</v>
      </c>
      <c r="D539" s="2" t="s">
        <v>548</v>
      </c>
      <c r="E539" s="29">
        <f>VLOOKUP(D539,[1]Hoja1!$E:$H,4,0)</f>
        <v>0</v>
      </c>
      <c r="F539" s="3">
        <v>62772626</v>
      </c>
      <c r="G539" s="3">
        <v>0</v>
      </c>
      <c r="H539" s="3">
        <v>0</v>
      </c>
      <c r="I539" s="3">
        <v>0</v>
      </c>
      <c r="J539" s="29">
        <v>0</v>
      </c>
      <c r="K539" s="29">
        <v>62772626</v>
      </c>
      <c r="L539" s="10">
        <v>17584</v>
      </c>
      <c r="M539" s="4">
        <v>45202</v>
      </c>
    </row>
    <row r="540" spans="1:13" x14ac:dyDescent="0.25">
      <c r="A540" s="22">
        <v>45116.049305555556</v>
      </c>
      <c r="B540" s="23">
        <v>45126.728472222225</v>
      </c>
      <c r="C540" s="23">
        <v>45132.556250000001</v>
      </c>
      <c r="D540" s="2" t="s">
        <v>549</v>
      </c>
      <c r="E540" s="29">
        <f>VLOOKUP(D540,[1]Hoja1!$E:$H,4,0)</f>
        <v>0</v>
      </c>
      <c r="F540" s="3">
        <v>131554332</v>
      </c>
      <c r="G540" s="3">
        <v>0</v>
      </c>
      <c r="H540" s="3">
        <v>0</v>
      </c>
      <c r="I540" s="3">
        <v>0</v>
      </c>
      <c r="J540" s="29">
        <v>0</v>
      </c>
      <c r="K540" s="29">
        <v>131554332</v>
      </c>
      <c r="L540" s="10">
        <v>16848</v>
      </c>
      <c r="M540" s="4">
        <v>45142</v>
      </c>
    </row>
    <row r="541" spans="1:13" x14ac:dyDescent="0.25">
      <c r="A541" s="22">
        <v>45119.625</v>
      </c>
      <c r="B541" s="23">
        <v>45119.702777777777</v>
      </c>
      <c r="C541" s="23">
        <v>45120.488888888889</v>
      </c>
      <c r="D541" s="2" t="s">
        <v>550</v>
      </c>
      <c r="E541" s="29">
        <f>VLOOKUP(D541,[1]Hoja1!$E:$H,4,0)</f>
        <v>0</v>
      </c>
      <c r="F541" s="3">
        <v>849749</v>
      </c>
      <c r="G541" s="3">
        <v>0</v>
      </c>
      <c r="H541" s="3">
        <v>0</v>
      </c>
      <c r="I541" s="3">
        <v>0</v>
      </c>
      <c r="J541" s="29">
        <v>0</v>
      </c>
      <c r="K541" s="29">
        <v>849749</v>
      </c>
      <c r="L541" s="10">
        <v>16619</v>
      </c>
      <c r="M541" s="4">
        <v>45128</v>
      </c>
    </row>
    <row r="542" spans="1:13" x14ac:dyDescent="0.25">
      <c r="A542" s="22">
        <v>45100.915277777778</v>
      </c>
      <c r="B542" s="23">
        <v>45121.583333333336</v>
      </c>
      <c r="C542" s="23">
        <v>45123.658333333333</v>
      </c>
      <c r="D542" s="2" t="s">
        <v>551</v>
      </c>
      <c r="E542" s="29">
        <f>VLOOKUP(D542,[1]Hoja1!$E:$H,4,0)</f>
        <v>0</v>
      </c>
      <c r="F542" s="3">
        <v>14822284</v>
      </c>
      <c r="G542" s="3">
        <v>0</v>
      </c>
      <c r="H542" s="3">
        <v>0</v>
      </c>
      <c r="I542" s="3">
        <v>0</v>
      </c>
      <c r="J542" s="29">
        <v>0</v>
      </c>
      <c r="K542" s="29">
        <v>14822284</v>
      </c>
      <c r="L542" s="10">
        <v>16619</v>
      </c>
      <c r="M542" s="4">
        <v>45128</v>
      </c>
    </row>
    <row r="543" spans="1:13" x14ac:dyDescent="0.25">
      <c r="A543" s="22">
        <v>45124.952777777777</v>
      </c>
      <c r="B543" s="23">
        <v>45128.743055555555</v>
      </c>
      <c r="C543" s="23">
        <v>45138.810416666667</v>
      </c>
      <c r="D543" s="2" t="s">
        <v>552</v>
      </c>
      <c r="E543" s="29">
        <f>VLOOKUP(D543,[1]Hoja1!$E:$H,4,0)</f>
        <v>0</v>
      </c>
      <c r="F543" s="3">
        <v>6164809</v>
      </c>
      <c r="G543" s="3">
        <v>0</v>
      </c>
      <c r="H543" s="3">
        <v>0</v>
      </c>
      <c r="I543" s="3">
        <v>0</v>
      </c>
      <c r="J543" s="29">
        <v>0</v>
      </c>
      <c r="K543" s="29">
        <v>6164809</v>
      </c>
      <c r="L543" s="10">
        <v>17228</v>
      </c>
      <c r="M543" s="4">
        <v>45184</v>
      </c>
    </row>
    <row r="544" spans="1:13" x14ac:dyDescent="0.25">
      <c r="A544" s="22">
        <v>45116.894444444442</v>
      </c>
      <c r="B544" s="23">
        <v>45119.816666666666</v>
      </c>
      <c r="C544" s="23">
        <v>45125.50277777778</v>
      </c>
      <c r="D544" s="2" t="s">
        <v>553</v>
      </c>
      <c r="E544" s="29">
        <f>VLOOKUP(D544,[1]Hoja1!$E:$H,4,0)</f>
        <v>0</v>
      </c>
      <c r="F544" s="3">
        <v>88800</v>
      </c>
      <c r="G544" s="3">
        <v>0</v>
      </c>
      <c r="H544" s="3">
        <v>0</v>
      </c>
      <c r="I544" s="3">
        <v>0</v>
      </c>
      <c r="J544" s="29">
        <v>0</v>
      </c>
      <c r="K544" s="29">
        <v>88800</v>
      </c>
      <c r="L544" s="10">
        <v>16848</v>
      </c>
      <c r="M544" s="4">
        <v>45142</v>
      </c>
    </row>
    <row r="545" spans="1:13" x14ac:dyDescent="0.25">
      <c r="A545" s="22">
        <v>45117.314583333333</v>
      </c>
      <c r="B545" s="23">
        <v>45124.863194444442</v>
      </c>
      <c r="C545" s="23">
        <v>45125.790277777778</v>
      </c>
      <c r="D545" s="2" t="s">
        <v>554</v>
      </c>
      <c r="E545" s="29">
        <f>VLOOKUP(D545,[1]Hoja1!$E:$H,4,0)</f>
        <v>0</v>
      </c>
      <c r="F545" s="3">
        <v>2665318</v>
      </c>
      <c r="G545" s="3">
        <v>0</v>
      </c>
      <c r="H545" s="3">
        <v>0</v>
      </c>
      <c r="I545" s="3">
        <v>0</v>
      </c>
      <c r="J545" s="29">
        <v>0</v>
      </c>
      <c r="K545" s="29">
        <v>2665318</v>
      </c>
      <c r="L545" s="10">
        <v>16848</v>
      </c>
      <c r="M545" s="4">
        <v>45142</v>
      </c>
    </row>
    <row r="546" spans="1:13" x14ac:dyDescent="0.25">
      <c r="A546" s="22">
        <v>45116.049305555556</v>
      </c>
      <c r="B546" s="23">
        <v>45126.728472222225</v>
      </c>
      <c r="C546" s="23">
        <v>45131.317361111112</v>
      </c>
      <c r="D546" s="2" t="s">
        <v>555</v>
      </c>
      <c r="E546" s="29">
        <f>VLOOKUP(D546,[1]Hoja1!$E:$H,4,0)</f>
        <v>0</v>
      </c>
      <c r="F546" s="3">
        <v>338232</v>
      </c>
      <c r="G546" s="3">
        <v>0</v>
      </c>
      <c r="H546" s="3">
        <v>0</v>
      </c>
      <c r="I546" s="3">
        <v>0</v>
      </c>
      <c r="J546" s="29">
        <v>0</v>
      </c>
      <c r="K546" s="29">
        <v>338232</v>
      </c>
      <c r="L546" s="10">
        <v>16915</v>
      </c>
      <c r="M546" s="4">
        <v>45152</v>
      </c>
    </row>
    <row r="547" spans="1:13" x14ac:dyDescent="0.25">
      <c r="A547" s="22">
        <v>45122.638194444444</v>
      </c>
      <c r="B547" s="23">
        <v>45124.862500000003</v>
      </c>
      <c r="C547" s="23">
        <v>45128.680555555555</v>
      </c>
      <c r="D547" s="2" t="s">
        <v>556</v>
      </c>
      <c r="E547" s="29">
        <f>VLOOKUP(D547,[1]Hoja1!$E:$H,4,0)</f>
        <v>0</v>
      </c>
      <c r="F547" s="3">
        <v>3741955</v>
      </c>
      <c r="G547" s="3">
        <v>0</v>
      </c>
      <c r="H547" s="3">
        <v>0</v>
      </c>
      <c r="I547" s="3">
        <v>0</v>
      </c>
      <c r="J547" s="29">
        <v>0</v>
      </c>
      <c r="K547" s="29">
        <v>3741955</v>
      </c>
      <c r="L547" s="10">
        <v>16848</v>
      </c>
      <c r="M547" s="4">
        <v>45142</v>
      </c>
    </row>
    <row r="548" spans="1:13" x14ac:dyDescent="0.25">
      <c r="A548" s="22">
        <v>45132.004166666666</v>
      </c>
      <c r="B548" s="23">
        <v>45140.843055555553</v>
      </c>
      <c r="C548" s="23">
        <v>45146.582638888889</v>
      </c>
      <c r="D548" s="2" t="s">
        <v>557</v>
      </c>
      <c r="E548" s="29">
        <f>VLOOKUP(D548,[1]Hoja1!$E:$H,4,0)</f>
        <v>0</v>
      </c>
      <c r="F548" s="3">
        <v>62621910</v>
      </c>
      <c r="G548" s="3">
        <v>0</v>
      </c>
      <c r="H548" s="3">
        <v>0</v>
      </c>
      <c r="I548" s="3">
        <v>0</v>
      </c>
      <c r="J548" s="29">
        <v>0</v>
      </c>
      <c r="K548" s="29">
        <v>62621910</v>
      </c>
      <c r="L548" s="10">
        <v>17378</v>
      </c>
      <c r="M548" s="4">
        <v>45184</v>
      </c>
    </row>
    <row r="549" spans="1:13" x14ac:dyDescent="0.25">
      <c r="A549" s="22">
        <v>45126.019444444442</v>
      </c>
      <c r="B549" s="23">
        <v>45126.658333333333</v>
      </c>
      <c r="C549" s="23">
        <v>45133.308333333334</v>
      </c>
      <c r="D549" s="2" t="s">
        <v>558</v>
      </c>
      <c r="E549" s="29">
        <f>VLOOKUP(D549,[1]Hoja1!$E:$H,4,0)</f>
        <v>0</v>
      </c>
      <c r="F549" s="3">
        <v>50500</v>
      </c>
      <c r="G549" s="3">
        <v>0</v>
      </c>
      <c r="H549" s="3">
        <v>0</v>
      </c>
      <c r="I549" s="3">
        <v>0</v>
      </c>
      <c r="J549" s="29">
        <v>0</v>
      </c>
      <c r="K549" s="29">
        <v>50500</v>
      </c>
      <c r="L549" s="10">
        <v>16856</v>
      </c>
      <c r="M549" s="4">
        <v>45146</v>
      </c>
    </row>
    <row r="550" spans="1:13" x14ac:dyDescent="0.25">
      <c r="A550" s="22">
        <v>45135.459027777775</v>
      </c>
      <c r="B550" s="23">
        <v>45135.686111111114</v>
      </c>
      <c r="C550" s="23">
        <v>45137.453472222223</v>
      </c>
      <c r="D550" s="2" t="s">
        <v>559</v>
      </c>
      <c r="E550" s="29">
        <f>VLOOKUP(D550,[1]Hoja1!$E:$H,4,0)</f>
        <v>0</v>
      </c>
      <c r="F550" s="3">
        <v>690212</v>
      </c>
      <c r="G550" s="3">
        <v>0</v>
      </c>
      <c r="H550" s="3">
        <v>0</v>
      </c>
      <c r="I550" s="3">
        <v>0</v>
      </c>
      <c r="J550" s="29">
        <v>0</v>
      </c>
      <c r="K550" s="29">
        <v>690212</v>
      </c>
      <c r="L550" s="10">
        <v>16914</v>
      </c>
      <c r="M550" s="4">
        <v>45153</v>
      </c>
    </row>
    <row r="551" spans="1:13" x14ac:dyDescent="0.25">
      <c r="A551" s="22">
        <v>45138.859027777777</v>
      </c>
      <c r="B551" s="23">
        <v>45167.927083333336</v>
      </c>
      <c r="C551" s="23">
        <v>45169.554861111108</v>
      </c>
      <c r="D551" s="2" t="s">
        <v>560</v>
      </c>
      <c r="E551" s="29">
        <f>VLOOKUP(D551,[1]Hoja1!$E:$H,4,0)</f>
        <v>0</v>
      </c>
      <c r="F551" s="3">
        <v>30300076</v>
      </c>
      <c r="G551" s="3">
        <v>0</v>
      </c>
      <c r="H551" s="3">
        <v>0</v>
      </c>
      <c r="I551" s="3">
        <v>0</v>
      </c>
      <c r="J551" s="29">
        <v>0</v>
      </c>
      <c r="K551" s="29">
        <v>30300076</v>
      </c>
      <c r="L551" s="10">
        <v>17205</v>
      </c>
      <c r="M551" s="4">
        <v>45184</v>
      </c>
    </row>
    <row r="552" spans="1:13" x14ac:dyDescent="0.25">
      <c r="A552" s="22">
        <v>45131.094444444447</v>
      </c>
      <c r="B552" s="23">
        <v>45134.76666666667</v>
      </c>
      <c r="C552" s="23">
        <v>45139.556944444441</v>
      </c>
      <c r="D552" s="2" t="s">
        <v>561</v>
      </c>
      <c r="E552" s="29">
        <f>VLOOKUP(D552,[1]Hoja1!$E:$H,4,0)</f>
        <v>0</v>
      </c>
      <c r="F552" s="3">
        <v>88800</v>
      </c>
      <c r="G552" s="3">
        <v>0</v>
      </c>
      <c r="H552" s="3">
        <v>0</v>
      </c>
      <c r="I552" s="3">
        <v>0</v>
      </c>
      <c r="J552" s="29">
        <v>0</v>
      </c>
      <c r="K552" s="29">
        <v>88800</v>
      </c>
      <c r="L552" s="10">
        <v>17205</v>
      </c>
      <c r="M552" s="4">
        <v>45184</v>
      </c>
    </row>
    <row r="553" spans="1:13" x14ac:dyDescent="0.25">
      <c r="A553" s="22">
        <v>45141.387499999997</v>
      </c>
      <c r="B553" s="23">
        <v>45141.567361111112</v>
      </c>
      <c r="C553" s="23">
        <v>45142.40347222222</v>
      </c>
      <c r="D553" s="2" t="s">
        <v>562</v>
      </c>
      <c r="E553" s="29">
        <f>VLOOKUP(D553,[1]Hoja1!$E:$H,4,0)</f>
        <v>0</v>
      </c>
      <c r="F553" s="3">
        <v>1487975</v>
      </c>
      <c r="G553" s="3">
        <v>0</v>
      </c>
      <c r="H553" s="3">
        <v>0</v>
      </c>
      <c r="I553" s="3">
        <v>0</v>
      </c>
      <c r="J553" s="29">
        <v>0</v>
      </c>
      <c r="K553" s="29">
        <v>1487975</v>
      </c>
      <c r="L553" s="10">
        <v>16914</v>
      </c>
      <c r="M553" s="4">
        <v>45153</v>
      </c>
    </row>
    <row r="554" spans="1:13" x14ac:dyDescent="0.25">
      <c r="A554" s="22">
        <v>45130.622916666667</v>
      </c>
      <c r="B554" s="23">
        <v>45133.796527777777</v>
      </c>
      <c r="C554" s="23">
        <v>45142.678472222222</v>
      </c>
      <c r="D554" s="2" t="s">
        <v>563</v>
      </c>
      <c r="E554" s="29">
        <f>VLOOKUP(D554,[1]Hoja1!$E:$H,4,0)</f>
        <v>0</v>
      </c>
      <c r="F554" s="3">
        <v>994600</v>
      </c>
      <c r="G554" s="3">
        <v>0</v>
      </c>
      <c r="H554" s="3">
        <v>0</v>
      </c>
      <c r="I554" s="3">
        <v>0</v>
      </c>
      <c r="J554" s="29">
        <v>0</v>
      </c>
      <c r="K554" s="29">
        <v>994600</v>
      </c>
      <c r="L554" s="10">
        <v>16914</v>
      </c>
      <c r="M554" s="4">
        <v>45153</v>
      </c>
    </row>
    <row r="555" spans="1:13" x14ac:dyDescent="0.25">
      <c r="A555" s="22">
        <v>45145.218055555553</v>
      </c>
      <c r="B555" s="23">
        <v>45148.936805555553</v>
      </c>
      <c r="C555" s="23">
        <v>45155.364583333336</v>
      </c>
      <c r="D555" s="2" t="s">
        <v>564</v>
      </c>
      <c r="E555" s="29">
        <f>VLOOKUP(D555,[1]Hoja1!$E:$H,4,0)</f>
        <v>0</v>
      </c>
      <c r="F555" s="3">
        <v>32292823</v>
      </c>
      <c r="G555" s="3">
        <v>0</v>
      </c>
      <c r="H555" s="3">
        <v>0</v>
      </c>
      <c r="I555" s="3">
        <v>0</v>
      </c>
      <c r="J555" s="29">
        <v>0</v>
      </c>
      <c r="K555" s="29">
        <v>32292823</v>
      </c>
      <c r="L555" s="10">
        <v>17457</v>
      </c>
      <c r="M555" s="4">
        <v>45201</v>
      </c>
    </row>
    <row r="556" spans="1:13" x14ac:dyDescent="0.25">
      <c r="A556" s="22">
        <v>45145.218055555553</v>
      </c>
      <c r="B556" s="23">
        <v>45154.277777777781</v>
      </c>
      <c r="C556" s="23">
        <v>45163.662499999999</v>
      </c>
      <c r="D556" s="2" t="s">
        <v>565</v>
      </c>
      <c r="E556" s="29">
        <f>VLOOKUP(D556,[1]Hoja1!$E:$H,4,0)</f>
        <v>0</v>
      </c>
      <c r="F556" s="3">
        <v>46365410</v>
      </c>
      <c r="G556" s="3">
        <v>0</v>
      </c>
      <c r="H556" s="3">
        <v>0</v>
      </c>
      <c r="I556" s="3">
        <v>0</v>
      </c>
      <c r="J556" s="29">
        <v>0</v>
      </c>
      <c r="K556" s="29">
        <v>46365410</v>
      </c>
      <c r="L556" s="10">
        <v>17379</v>
      </c>
      <c r="M556" s="4">
        <v>45184</v>
      </c>
    </row>
    <row r="557" spans="1:13" x14ac:dyDescent="0.25">
      <c r="A557" s="22">
        <v>45150.703472222223</v>
      </c>
      <c r="B557" s="23">
        <v>45153.506249999999</v>
      </c>
      <c r="C557" s="23">
        <v>45158.436111111114</v>
      </c>
      <c r="D557" s="2" t="s">
        <v>566</v>
      </c>
      <c r="E557" s="29">
        <f>VLOOKUP(D557,[1]Hoja1!$E:$H,4,0)</f>
        <v>0</v>
      </c>
      <c r="F557" s="3">
        <v>1796459</v>
      </c>
      <c r="G557" s="3">
        <v>0</v>
      </c>
      <c r="H557" s="3">
        <v>0</v>
      </c>
      <c r="I557" s="3">
        <v>0</v>
      </c>
      <c r="J557" s="29">
        <v>0</v>
      </c>
      <c r="K557" s="29">
        <v>1796459</v>
      </c>
      <c r="L557" s="10">
        <v>17378</v>
      </c>
      <c r="M557" s="4">
        <v>45184</v>
      </c>
    </row>
    <row r="558" spans="1:13" x14ac:dyDescent="0.25">
      <c r="A558" s="22">
        <v>45152.354861111111</v>
      </c>
      <c r="B558" s="23">
        <v>45152.526388888888</v>
      </c>
      <c r="C558" s="23">
        <v>45496.344444444447</v>
      </c>
      <c r="D558" s="2" t="s">
        <v>567</v>
      </c>
      <c r="E558" s="29">
        <f>VLOOKUP(D558,[1]Hoja1!$E:$H,4,0)</f>
        <v>0</v>
      </c>
      <c r="F558" s="3">
        <v>1306700</v>
      </c>
      <c r="G558" s="3">
        <v>0</v>
      </c>
      <c r="H558" s="3">
        <v>0</v>
      </c>
      <c r="I558" s="3">
        <v>0</v>
      </c>
      <c r="J558" s="29">
        <v>0</v>
      </c>
      <c r="K558" s="29">
        <v>1306700</v>
      </c>
      <c r="L558" s="10">
        <v>20228</v>
      </c>
      <c r="M558" s="4">
        <v>45505</v>
      </c>
    </row>
    <row r="559" spans="1:13" x14ac:dyDescent="0.25">
      <c r="A559" s="22">
        <v>45152.013194444444</v>
      </c>
      <c r="B559" s="23">
        <v>45152.386805555558</v>
      </c>
      <c r="C559" s="23">
        <v>45153.623611111114</v>
      </c>
      <c r="D559" s="2" t="s">
        <v>568</v>
      </c>
      <c r="E559" s="29">
        <f>VLOOKUP(D559,[1]Hoja1!$E:$H,4,0)</f>
        <v>0</v>
      </c>
      <c r="F559" s="3">
        <v>60200</v>
      </c>
      <c r="G559" s="3">
        <v>0</v>
      </c>
      <c r="H559" s="3">
        <v>0</v>
      </c>
      <c r="I559" s="3">
        <v>0</v>
      </c>
      <c r="J559" s="29">
        <v>0</v>
      </c>
      <c r="K559" s="29">
        <v>60200</v>
      </c>
      <c r="L559" s="10">
        <v>17457</v>
      </c>
      <c r="M559" s="4">
        <v>45201</v>
      </c>
    </row>
    <row r="560" spans="1:13" x14ac:dyDescent="0.25">
      <c r="A560" s="22">
        <v>45142.275694444441</v>
      </c>
      <c r="B560" s="23">
        <v>45147.804166666669</v>
      </c>
      <c r="C560" s="23">
        <v>45154.823611111111</v>
      </c>
      <c r="D560" s="2" t="s">
        <v>569</v>
      </c>
      <c r="E560" s="29">
        <f>VLOOKUP(D560,[1]Hoja1!$E:$H,4,0)</f>
        <v>0</v>
      </c>
      <c r="F560" s="3">
        <v>8638698</v>
      </c>
      <c r="G560" s="3">
        <v>0</v>
      </c>
      <c r="H560" s="3">
        <v>0</v>
      </c>
      <c r="I560" s="3">
        <v>0</v>
      </c>
      <c r="J560" s="29">
        <v>0</v>
      </c>
      <c r="K560" s="29">
        <v>8638698</v>
      </c>
      <c r="L560" s="10">
        <v>17020</v>
      </c>
      <c r="M560" s="4">
        <v>45170</v>
      </c>
    </row>
    <row r="561" spans="1:13" x14ac:dyDescent="0.25">
      <c r="A561" s="22">
        <v>45151.061805555553</v>
      </c>
      <c r="B561" s="23">
        <v>45152.868750000001</v>
      </c>
      <c r="C561" s="23">
        <v>45155.831944444442</v>
      </c>
      <c r="D561" s="2" t="s">
        <v>570</v>
      </c>
      <c r="E561" s="29">
        <f>VLOOKUP(D561,[1]Hoja1!$E:$H,4,0)</f>
        <v>0</v>
      </c>
      <c r="F561" s="3">
        <v>50500</v>
      </c>
      <c r="G561" s="3">
        <v>0</v>
      </c>
      <c r="H561" s="3">
        <v>0</v>
      </c>
      <c r="I561" s="3">
        <v>0</v>
      </c>
      <c r="J561" s="29">
        <v>0</v>
      </c>
      <c r="K561" s="29">
        <v>50500</v>
      </c>
      <c r="L561" s="10">
        <v>17378</v>
      </c>
      <c r="M561" s="4">
        <v>45184</v>
      </c>
    </row>
    <row r="562" spans="1:13" x14ac:dyDescent="0.25">
      <c r="A562" s="22">
        <v>45146.64166666667</v>
      </c>
      <c r="B562" s="23">
        <v>45147.788888888892</v>
      </c>
      <c r="C562" s="23">
        <v>45156.686805555553</v>
      </c>
      <c r="D562" s="2" t="s">
        <v>571</v>
      </c>
      <c r="E562" s="29">
        <f>VLOOKUP(D562,[1]Hoja1!$E:$H,4,0)</f>
        <v>0</v>
      </c>
      <c r="F562" s="3">
        <v>5432403</v>
      </c>
      <c r="G562" s="3">
        <v>0</v>
      </c>
      <c r="H562" s="3">
        <v>0</v>
      </c>
      <c r="I562" s="3">
        <v>0</v>
      </c>
      <c r="J562" s="29">
        <v>0</v>
      </c>
      <c r="K562" s="29">
        <v>5432403</v>
      </c>
      <c r="L562" s="10">
        <v>17378</v>
      </c>
      <c r="M562" s="4">
        <v>45184</v>
      </c>
    </row>
    <row r="563" spans="1:13" x14ac:dyDescent="0.25">
      <c r="A563" s="22">
        <v>45160.82916666667</v>
      </c>
      <c r="B563" s="23">
        <v>45165.597916666666</v>
      </c>
      <c r="C563" s="23">
        <v>45168.314583333333</v>
      </c>
      <c r="D563" s="2" t="s">
        <v>572</v>
      </c>
      <c r="E563" s="29">
        <f>VLOOKUP(D563,[1]Hoja1!$E:$H,4,0)</f>
        <v>0</v>
      </c>
      <c r="F563" s="3">
        <v>2659267</v>
      </c>
      <c r="G563" s="3">
        <v>0</v>
      </c>
      <c r="H563" s="3">
        <v>0</v>
      </c>
      <c r="I563" s="3">
        <v>0</v>
      </c>
      <c r="J563" s="29">
        <v>0</v>
      </c>
      <c r="K563" s="29">
        <v>2659267</v>
      </c>
      <c r="L563" s="10">
        <v>17378</v>
      </c>
      <c r="M563" s="4">
        <v>45184</v>
      </c>
    </row>
    <row r="564" spans="1:13" x14ac:dyDescent="0.25">
      <c r="A564" s="22">
        <v>45152.29583333333</v>
      </c>
      <c r="B564" s="23">
        <v>45157.084027777775</v>
      </c>
      <c r="C564" s="23">
        <v>45161.28402777778</v>
      </c>
      <c r="D564" s="2" t="s">
        <v>573</v>
      </c>
      <c r="E564" s="29">
        <f>VLOOKUP(D564,[1]Hoja1!$E:$H,4,0)</f>
        <v>0</v>
      </c>
      <c r="F564" s="3">
        <v>2621758</v>
      </c>
      <c r="G564" s="3">
        <v>0</v>
      </c>
      <c r="H564" s="3">
        <v>0</v>
      </c>
      <c r="I564" s="3">
        <v>0</v>
      </c>
      <c r="J564" s="29">
        <v>0</v>
      </c>
      <c r="K564" s="29">
        <v>2621758</v>
      </c>
      <c r="L564" s="10">
        <v>17205</v>
      </c>
      <c r="M564" s="4">
        <v>45184</v>
      </c>
    </row>
    <row r="565" spans="1:13" x14ac:dyDescent="0.25">
      <c r="A565" s="22">
        <v>45162.813194444447</v>
      </c>
      <c r="B565" s="23">
        <v>45167.85</v>
      </c>
      <c r="C565" s="23">
        <v>45177.4</v>
      </c>
      <c r="D565" s="2" t="s">
        <v>574</v>
      </c>
      <c r="E565" s="29">
        <f>VLOOKUP(D565,[1]Hoja1!$E:$H,4,0)</f>
        <v>0</v>
      </c>
      <c r="F565" s="3">
        <v>13774813</v>
      </c>
      <c r="G565" s="3">
        <v>0</v>
      </c>
      <c r="H565" s="3">
        <v>0</v>
      </c>
      <c r="I565" s="3">
        <v>0</v>
      </c>
      <c r="J565" s="29">
        <v>0</v>
      </c>
      <c r="K565" s="29">
        <v>13774813</v>
      </c>
      <c r="L565" s="10">
        <v>17331</v>
      </c>
      <c r="M565" s="4">
        <v>45184</v>
      </c>
    </row>
    <row r="566" spans="1:13" x14ac:dyDescent="0.25">
      <c r="A566" s="22">
        <v>45165.712500000001</v>
      </c>
      <c r="B566" s="23">
        <v>45171.67291666667</v>
      </c>
      <c r="C566" s="23">
        <v>45177.3125</v>
      </c>
      <c r="D566" s="2" t="s">
        <v>575</v>
      </c>
      <c r="E566" s="29">
        <f>VLOOKUP(D566,[1]Hoja1!$E:$H,4,0)</f>
        <v>0</v>
      </c>
      <c r="F566" s="3">
        <v>31300717</v>
      </c>
      <c r="G566" s="3">
        <v>0</v>
      </c>
      <c r="H566" s="3">
        <v>0</v>
      </c>
      <c r="I566" s="3">
        <v>0</v>
      </c>
      <c r="J566" s="29">
        <v>0</v>
      </c>
      <c r="K566" s="29">
        <v>31300717</v>
      </c>
      <c r="L566" s="10">
        <v>17317</v>
      </c>
      <c r="M566" s="4">
        <v>45184</v>
      </c>
    </row>
    <row r="567" spans="1:13" x14ac:dyDescent="0.25">
      <c r="A567" s="22">
        <v>45166.013194444444</v>
      </c>
      <c r="B567" s="23">
        <v>45168.538194444445</v>
      </c>
      <c r="C567" s="23">
        <v>45169.856249999997</v>
      </c>
      <c r="D567" s="2" t="s">
        <v>576</v>
      </c>
      <c r="E567" s="29">
        <f>VLOOKUP(D567,[1]Hoja1!$E:$H,4,0)</f>
        <v>0</v>
      </c>
      <c r="F567" s="3">
        <v>19015235</v>
      </c>
      <c r="G567" s="3">
        <v>0</v>
      </c>
      <c r="H567" s="3">
        <v>0</v>
      </c>
      <c r="I567" s="3">
        <v>0</v>
      </c>
      <c r="J567" s="29">
        <v>0</v>
      </c>
      <c r="K567" s="29">
        <v>19015235</v>
      </c>
      <c r="L567" s="10">
        <v>17210</v>
      </c>
      <c r="M567" s="4">
        <v>45184</v>
      </c>
    </row>
    <row r="568" spans="1:13" x14ac:dyDescent="0.25">
      <c r="A568" s="22">
        <v>45171.796527777777</v>
      </c>
      <c r="B568" s="23">
        <v>45176.204861111109</v>
      </c>
      <c r="C568" s="23">
        <v>45180.521527777775</v>
      </c>
      <c r="D568" s="2" t="s">
        <v>577</v>
      </c>
      <c r="E568" s="29">
        <f>VLOOKUP(D568,[1]Hoja1!$E:$H,4,0)</f>
        <v>0</v>
      </c>
      <c r="F568" s="3">
        <v>60258447</v>
      </c>
      <c r="G568" s="3">
        <v>0</v>
      </c>
      <c r="H568" s="3">
        <v>0</v>
      </c>
      <c r="I568" s="3">
        <v>0</v>
      </c>
      <c r="J568" s="29">
        <v>0</v>
      </c>
      <c r="K568" s="29">
        <v>60258447</v>
      </c>
      <c r="L568" s="10">
        <v>17584</v>
      </c>
      <c r="M568" s="4">
        <v>45202</v>
      </c>
    </row>
    <row r="569" spans="1:13" x14ac:dyDescent="0.25">
      <c r="A569" s="22">
        <v>45172.790972222225</v>
      </c>
      <c r="B569" s="23">
        <v>45180.649305555555</v>
      </c>
      <c r="C569" s="23">
        <v>45184.452777777777</v>
      </c>
      <c r="D569" s="2" t="s">
        <v>578</v>
      </c>
      <c r="E569" s="29">
        <f>VLOOKUP(D569,[1]Hoja1!$E:$H,4,0)</f>
        <v>304583</v>
      </c>
      <c r="F569" s="3">
        <v>10931531</v>
      </c>
      <c r="G569" s="3">
        <v>0</v>
      </c>
      <c r="H569" s="3">
        <v>0</v>
      </c>
      <c r="I569" s="3">
        <v>0</v>
      </c>
      <c r="J569" s="29">
        <v>0</v>
      </c>
      <c r="K569" s="29">
        <v>10931531</v>
      </c>
      <c r="L569" s="10">
        <v>17457</v>
      </c>
      <c r="M569" s="4">
        <v>45201</v>
      </c>
    </row>
    <row r="570" spans="1:13" x14ac:dyDescent="0.25">
      <c r="A570" s="22">
        <v>45175.171527777777</v>
      </c>
      <c r="B570" s="23">
        <v>45177.967361111114</v>
      </c>
      <c r="C570" s="23">
        <v>45181.586111111108</v>
      </c>
      <c r="D570" s="2" t="s">
        <v>579</v>
      </c>
      <c r="E570" s="29">
        <f>VLOOKUP(D570,[1]Hoja1!$E:$H,4,0)</f>
        <v>0</v>
      </c>
      <c r="F570" s="3">
        <v>73476017</v>
      </c>
      <c r="G570" s="3">
        <v>0</v>
      </c>
      <c r="H570" s="3">
        <v>0</v>
      </c>
      <c r="I570" s="3">
        <v>0</v>
      </c>
      <c r="J570" s="29">
        <v>0</v>
      </c>
      <c r="K570" s="29">
        <v>73476017</v>
      </c>
      <c r="L570" s="10">
        <v>17378</v>
      </c>
      <c r="M570" s="4">
        <v>45184</v>
      </c>
    </row>
    <row r="571" spans="1:13" x14ac:dyDescent="0.25">
      <c r="A571" s="22">
        <v>45178.159722222219</v>
      </c>
      <c r="B571" s="23">
        <v>45178.597916666666</v>
      </c>
      <c r="C571" s="23">
        <v>45179.688194444447</v>
      </c>
      <c r="D571" s="2" t="s">
        <v>580</v>
      </c>
      <c r="E571" s="29">
        <f>VLOOKUP(D571,[1]Hoja1!$E:$H,4,0)</f>
        <v>0</v>
      </c>
      <c r="F571" s="3">
        <v>88800</v>
      </c>
      <c r="G571" s="3">
        <v>0</v>
      </c>
      <c r="H571" s="3">
        <v>0</v>
      </c>
      <c r="I571" s="3">
        <v>0</v>
      </c>
      <c r="J571" s="29">
        <v>0</v>
      </c>
      <c r="K571" s="29">
        <v>88800</v>
      </c>
      <c r="L571" s="10">
        <v>17378</v>
      </c>
      <c r="M571" s="4">
        <v>45184</v>
      </c>
    </row>
    <row r="572" spans="1:13" x14ac:dyDescent="0.25">
      <c r="A572" s="22">
        <v>45161.817361111112</v>
      </c>
      <c r="B572" s="23">
        <v>45167.708333333336</v>
      </c>
      <c r="C572" s="23">
        <v>45182.86041666667</v>
      </c>
      <c r="D572" s="2" t="s">
        <v>581</v>
      </c>
      <c r="E572" s="29">
        <f>VLOOKUP(D572,[1]Hoja1!$E:$H,4,0)</f>
        <v>0</v>
      </c>
      <c r="F572" s="3">
        <v>16934528</v>
      </c>
      <c r="G572" s="3">
        <v>0</v>
      </c>
      <c r="H572" s="3">
        <v>0</v>
      </c>
      <c r="I572" s="3">
        <v>0</v>
      </c>
      <c r="J572" s="29">
        <v>0</v>
      </c>
      <c r="K572" s="29">
        <v>16934528</v>
      </c>
      <c r="L572" s="10">
        <v>17401</v>
      </c>
      <c r="M572" s="4">
        <v>45184</v>
      </c>
    </row>
    <row r="573" spans="1:13" x14ac:dyDescent="0.25">
      <c r="A573" s="22">
        <v>45183.26666666667</v>
      </c>
      <c r="B573" s="23">
        <v>45183.612500000003</v>
      </c>
      <c r="C573" s="23">
        <v>45483.586111111108</v>
      </c>
      <c r="D573" s="2" t="s">
        <v>582</v>
      </c>
      <c r="E573" s="29">
        <f>VLOOKUP(D573,[1]Hoja1!$E:$H,4,0)</f>
        <v>0</v>
      </c>
      <c r="F573" s="3">
        <v>21195178</v>
      </c>
      <c r="G573" s="3">
        <v>0</v>
      </c>
      <c r="H573" s="3">
        <v>0</v>
      </c>
      <c r="I573" s="3">
        <v>0</v>
      </c>
      <c r="J573" s="29">
        <v>0</v>
      </c>
      <c r="K573" s="29">
        <v>21195178</v>
      </c>
      <c r="L573" s="10">
        <v>20227</v>
      </c>
      <c r="M573" s="4">
        <v>45505</v>
      </c>
    </row>
    <row r="574" spans="1:13" x14ac:dyDescent="0.25">
      <c r="A574" s="22">
        <v>45188.4</v>
      </c>
      <c r="B574" s="23">
        <v>45188.582638888889</v>
      </c>
      <c r="C574" s="23">
        <v>45189.53402777778</v>
      </c>
      <c r="D574" s="2" t="s">
        <v>583</v>
      </c>
      <c r="E574" s="29">
        <f>VLOOKUP(D574,[1]Hoja1!$E:$H,4,0)</f>
        <v>0</v>
      </c>
      <c r="F574" s="3">
        <v>200191</v>
      </c>
      <c r="G574" s="3">
        <v>0</v>
      </c>
      <c r="H574" s="3">
        <v>0</v>
      </c>
      <c r="I574" s="3">
        <v>0</v>
      </c>
      <c r="J574" s="29">
        <v>0</v>
      </c>
      <c r="K574" s="29">
        <v>200191</v>
      </c>
      <c r="L574" s="10">
        <v>17636</v>
      </c>
      <c r="M574" s="4">
        <v>45202</v>
      </c>
    </row>
    <row r="575" spans="1:13" x14ac:dyDescent="0.25">
      <c r="A575" s="22">
        <v>45195.338888888888</v>
      </c>
      <c r="B575" s="23">
        <v>45195.638888888891</v>
      </c>
      <c r="C575" s="23">
        <v>45196.728472222225</v>
      </c>
      <c r="D575" s="2" t="s">
        <v>584</v>
      </c>
      <c r="E575" s="29">
        <f>VLOOKUP(D575,[1]Hoja1!$E:$H,4,0)</f>
        <v>0</v>
      </c>
      <c r="F575" s="3">
        <v>60200</v>
      </c>
      <c r="G575" s="3">
        <v>0</v>
      </c>
      <c r="H575" s="3">
        <v>0</v>
      </c>
      <c r="I575" s="3">
        <v>0</v>
      </c>
      <c r="J575" s="29">
        <v>0</v>
      </c>
      <c r="K575" s="29">
        <v>60200</v>
      </c>
      <c r="L575" s="10">
        <v>17638</v>
      </c>
      <c r="M575" s="4">
        <v>45202</v>
      </c>
    </row>
    <row r="576" spans="1:13" x14ac:dyDescent="0.25">
      <c r="A576" s="22">
        <v>45191.881249999999</v>
      </c>
      <c r="B576" s="23">
        <v>45195.413194444445</v>
      </c>
      <c r="C576" s="23">
        <v>45197.683333333334</v>
      </c>
      <c r="D576" s="2" t="s">
        <v>585</v>
      </c>
      <c r="E576" s="29">
        <f>VLOOKUP(D576,[1]Hoja1!$E:$H,4,0)</f>
        <v>0</v>
      </c>
      <c r="F576" s="3">
        <v>1794800</v>
      </c>
      <c r="G576" s="3">
        <v>0</v>
      </c>
      <c r="H576" s="3">
        <v>0</v>
      </c>
      <c r="I576" s="3">
        <v>0</v>
      </c>
      <c r="J576" s="29">
        <v>0</v>
      </c>
      <c r="K576" s="29">
        <v>1794800</v>
      </c>
      <c r="L576" s="10">
        <v>17680</v>
      </c>
      <c r="M576" s="4">
        <v>45203</v>
      </c>
    </row>
    <row r="577" spans="1:13" x14ac:dyDescent="0.25">
      <c r="A577" s="22">
        <v>45197.640277777777</v>
      </c>
      <c r="B577" s="23">
        <v>45197.742361111108</v>
      </c>
      <c r="C577" s="23">
        <v>45198.54791666667</v>
      </c>
      <c r="D577" s="2" t="s">
        <v>586</v>
      </c>
      <c r="E577" s="29">
        <f>VLOOKUP(D577,[1]Hoja1!$E:$H,4,0)</f>
        <v>0</v>
      </c>
      <c r="F577" s="3">
        <v>185118</v>
      </c>
      <c r="G577" s="3">
        <v>0</v>
      </c>
      <c r="H577" s="3">
        <v>0</v>
      </c>
      <c r="I577" s="3">
        <v>0</v>
      </c>
      <c r="J577" s="29">
        <v>0</v>
      </c>
      <c r="K577" s="29">
        <v>185118</v>
      </c>
      <c r="L577" s="10">
        <v>17636</v>
      </c>
      <c r="M577" s="4">
        <v>45202</v>
      </c>
    </row>
    <row r="578" spans="1:13" x14ac:dyDescent="0.25">
      <c r="A578" s="22">
        <v>45198.536111111112</v>
      </c>
      <c r="B578" s="23">
        <v>45199.690972222219</v>
      </c>
      <c r="C578" s="23">
        <v>45204.746527777781</v>
      </c>
      <c r="D578" s="2" t="s">
        <v>587</v>
      </c>
      <c r="E578" s="29">
        <f>VLOOKUP(D578,[1]Hoja1!$E:$H,4,0)</f>
        <v>0</v>
      </c>
      <c r="F578" s="3">
        <v>26762149</v>
      </c>
      <c r="G578" s="3">
        <v>0</v>
      </c>
      <c r="H578" s="3">
        <v>0</v>
      </c>
      <c r="I578" s="3">
        <v>0</v>
      </c>
      <c r="J578" s="29">
        <v>0</v>
      </c>
      <c r="K578" s="29">
        <v>26762149</v>
      </c>
      <c r="L578" s="10">
        <v>17733</v>
      </c>
      <c r="M578" s="4">
        <v>45211</v>
      </c>
    </row>
    <row r="579" spans="1:13" x14ac:dyDescent="0.25">
      <c r="A579" s="22">
        <v>45204.265277777777</v>
      </c>
      <c r="B579" s="23">
        <v>45212.086805555555</v>
      </c>
      <c r="C579" s="23">
        <v>45216.776388888888</v>
      </c>
      <c r="D579" s="2" t="s">
        <v>588</v>
      </c>
      <c r="E579" s="29">
        <f>VLOOKUP(D579,[1]Hoja1!$E:$H,4,0)</f>
        <v>0</v>
      </c>
      <c r="F579" s="3">
        <v>39852170</v>
      </c>
      <c r="G579" s="3">
        <v>0</v>
      </c>
      <c r="H579" s="3">
        <v>0</v>
      </c>
      <c r="I579" s="3">
        <v>0</v>
      </c>
      <c r="J579" s="29">
        <v>0</v>
      </c>
      <c r="K579" s="29">
        <v>39852170</v>
      </c>
      <c r="L579" s="10">
        <v>18027</v>
      </c>
      <c r="M579" s="4">
        <v>45231</v>
      </c>
    </row>
    <row r="580" spans="1:13" x14ac:dyDescent="0.25">
      <c r="A580" s="22">
        <v>45204.304861111108</v>
      </c>
      <c r="B580" s="23">
        <v>45213.748611111114</v>
      </c>
      <c r="C580" s="23">
        <v>45216.578472222223</v>
      </c>
      <c r="D580" s="2" t="s">
        <v>589</v>
      </c>
      <c r="E580" s="29">
        <f>VLOOKUP(D580,[1]Hoja1!$E:$H,4,0)</f>
        <v>0</v>
      </c>
      <c r="F580" s="3">
        <v>25088518</v>
      </c>
      <c r="G580" s="3">
        <v>0</v>
      </c>
      <c r="H580" s="3">
        <v>0</v>
      </c>
      <c r="I580" s="3">
        <v>0</v>
      </c>
      <c r="J580" s="29">
        <v>0</v>
      </c>
      <c r="K580" s="29">
        <v>25088518</v>
      </c>
      <c r="L580" s="10">
        <v>17915</v>
      </c>
      <c r="M580" s="4">
        <v>45231</v>
      </c>
    </row>
    <row r="581" spans="1:13" x14ac:dyDescent="0.25">
      <c r="A581" s="22">
        <v>45204.754166666666</v>
      </c>
      <c r="B581" s="23">
        <v>45204.984722222223</v>
      </c>
      <c r="C581" s="23">
        <v>45206.679861111108</v>
      </c>
      <c r="D581" s="2" t="s">
        <v>590</v>
      </c>
      <c r="E581" s="29">
        <f>VLOOKUP(D581,[1]Hoja1!$E:$H,4,0)</f>
        <v>0</v>
      </c>
      <c r="F581" s="3">
        <v>948778</v>
      </c>
      <c r="G581" s="3">
        <v>0</v>
      </c>
      <c r="H581" s="3">
        <v>0</v>
      </c>
      <c r="I581" s="3">
        <v>0</v>
      </c>
      <c r="J581" s="29">
        <v>0</v>
      </c>
      <c r="K581" s="29">
        <v>948778</v>
      </c>
      <c r="L581" s="10">
        <v>17763</v>
      </c>
      <c r="M581" s="4">
        <v>45211</v>
      </c>
    </row>
    <row r="582" spans="1:13" x14ac:dyDescent="0.25">
      <c r="A582" s="22">
        <v>45205.503472222219</v>
      </c>
      <c r="B582" s="23">
        <v>45217.090277777781</v>
      </c>
      <c r="C582" s="23">
        <v>45218.665277777778</v>
      </c>
      <c r="D582" s="2" t="s">
        <v>591</v>
      </c>
      <c r="E582" s="29">
        <f>VLOOKUP(D582,[1]Hoja1!$E:$H,4,0)</f>
        <v>0</v>
      </c>
      <c r="F582" s="3">
        <v>39476616</v>
      </c>
      <c r="G582" s="3">
        <v>0</v>
      </c>
      <c r="H582" s="3">
        <v>0</v>
      </c>
      <c r="I582" s="3">
        <v>0</v>
      </c>
      <c r="J582" s="29">
        <v>0</v>
      </c>
      <c r="K582" s="29">
        <v>39476616</v>
      </c>
      <c r="L582" s="10">
        <v>17911</v>
      </c>
      <c r="M582" s="4">
        <v>45231</v>
      </c>
    </row>
    <row r="583" spans="1:13" x14ac:dyDescent="0.25">
      <c r="A583" s="22">
        <v>45207.904166666667</v>
      </c>
      <c r="B583" s="23">
        <v>45208.698611111111</v>
      </c>
      <c r="C583" s="23">
        <v>45211.529166666667</v>
      </c>
      <c r="D583" s="2" t="s">
        <v>592</v>
      </c>
      <c r="E583" s="29">
        <f>VLOOKUP(D583,[1]Hoja1!$E:$H,4,0)</f>
        <v>0</v>
      </c>
      <c r="F583" s="3">
        <v>60200</v>
      </c>
      <c r="G583" s="3">
        <v>0</v>
      </c>
      <c r="H583" s="3">
        <v>0</v>
      </c>
      <c r="I583" s="3">
        <v>0</v>
      </c>
      <c r="J583" s="29">
        <v>0</v>
      </c>
      <c r="K583" s="29">
        <v>60200</v>
      </c>
      <c r="L583" s="10">
        <v>17799</v>
      </c>
      <c r="M583" s="4">
        <v>45231</v>
      </c>
    </row>
    <row r="584" spans="1:13" x14ac:dyDescent="0.25">
      <c r="A584" s="22">
        <v>45199.434027777781</v>
      </c>
      <c r="B584" s="23">
        <v>45211.913194444445</v>
      </c>
      <c r="C584" s="23">
        <v>45217.769444444442</v>
      </c>
      <c r="D584" s="2" t="s">
        <v>593</v>
      </c>
      <c r="E584" s="29">
        <f>VLOOKUP(D584,[1]Hoja1!$E:$H,4,0)</f>
        <v>0</v>
      </c>
      <c r="F584" s="3">
        <v>3862700</v>
      </c>
      <c r="G584" s="3">
        <v>0</v>
      </c>
      <c r="H584" s="3">
        <v>0</v>
      </c>
      <c r="I584" s="3">
        <v>0</v>
      </c>
      <c r="J584" s="29">
        <v>0</v>
      </c>
      <c r="K584" s="29">
        <v>3862700</v>
      </c>
      <c r="L584" s="10">
        <v>17915</v>
      </c>
      <c r="M584" s="4">
        <v>45231</v>
      </c>
    </row>
    <row r="585" spans="1:13" x14ac:dyDescent="0.25">
      <c r="A585" s="22">
        <v>45207.939583333333</v>
      </c>
      <c r="B585" s="23">
        <v>45208.659722222219</v>
      </c>
      <c r="C585" s="23">
        <v>45219.614583333336</v>
      </c>
      <c r="D585" s="2" t="s">
        <v>594</v>
      </c>
      <c r="E585" s="29">
        <f>VLOOKUP(D585,[1]Hoja1!$E:$H,4,0)</f>
        <v>0</v>
      </c>
      <c r="F585" s="3">
        <v>382400</v>
      </c>
      <c r="G585" s="3">
        <v>0</v>
      </c>
      <c r="H585" s="3">
        <v>0</v>
      </c>
      <c r="I585" s="3">
        <v>0</v>
      </c>
      <c r="J585" s="29">
        <v>0</v>
      </c>
      <c r="K585" s="29">
        <v>382400</v>
      </c>
      <c r="L585" s="10">
        <v>18027</v>
      </c>
      <c r="M585" s="4">
        <v>45231</v>
      </c>
    </row>
    <row r="586" spans="1:13" x14ac:dyDescent="0.25">
      <c r="A586" s="22">
        <v>45216.109722222223</v>
      </c>
      <c r="B586" s="23">
        <v>45216.614583333336</v>
      </c>
      <c r="C586" s="23">
        <v>45220.286111111112</v>
      </c>
      <c r="D586" s="2" t="s">
        <v>595</v>
      </c>
      <c r="E586" s="29">
        <f>VLOOKUP(D586,[1]Hoja1!$E:$H,4,0)</f>
        <v>0</v>
      </c>
      <c r="F586" s="3">
        <v>60200</v>
      </c>
      <c r="G586" s="3">
        <v>0</v>
      </c>
      <c r="H586" s="3">
        <v>0</v>
      </c>
      <c r="I586" s="3">
        <v>0</v>
      </c>
      <c r="J586" s="29">
        <v>0</v>
      </c>
      <c r="K586" s="29">
        <v>60200</v>
      </c>
      <c r="L586" s="10">
        <v>18027</v>
      </c>
      <c r="M586" s="4">
        <v>45231</v>
      </c>
    </row>
    <row r="587" spans="1:13" x14ac:dyDescent="0.25">
      <c r="A587" s="22">
        <v>45222.347916666666</v>
      </c>
      <c r="B587" s="23">
        <v>45231.745833333334</v>
      </c>
      <c r="C587" s="23">
        <v>45271.447222222225</v>
      </c>
      <c r="D587" s="2" t="s">
        <v>596</v>
      </c>
      <c r="E587" s="29">
        <f>VLOOKUP(D587,[1]Hoja1!$E:$H,4,0)</f>
        <v>0</v>
      </c>
      <c r="F587" s="3">
        <v>21311992</v>
      </c>
      <c r="G587" s="3">
        <v>0</v>
      </c>
      <c r="H587" s="3">
        <v>0</v>
      </c>
      <c r="I587" s="3">
        <v>0</v>
      </c>
      <c r="J587" s="29">
        <v>0</v>
      </c>
      <c r="K587" s="29">
        <v>21311992</v>
      </c>
      <c r="L587" s="10">
        <v>18602</v>
      </c>
      <c r="M587" s="4">
        <v>45273</v>
      </c>
    </row>
    <row r="588" spans="1:13" x14ac:dyDescent="0.25">
      <c r="A588" s="22">
        <v>45224.78125</v>
      </c>
      <c r="B588" s="23">
        <v>45238.568749999999</v>
      </c>
      <c r="C588" s="23">
        <v>45245.411805555559</v>
      </c>
      <c r="D588" s="2" t="s">
        <v>597</v>
      </c>
      <c r="E588" s="29">
        <f>VLOOKUP(D588,[1]Hoja1!$E:$H,4,0)</f>
        <v>0</v>
      </c>
      <c r="F588" s="3">
        <v>22149529</v>
      </c>
      <c r="G588" s="3">
        <v>0</v>
      </c>
      <c r="H588" s="3">
        <v>0</v>
      </c>
      <c r="I588" s="3">
        <v>0</v>
      </c>
      <c r="J588" s="29">
        <v>0</v>
      </c>
      <c r="K588" s="29">
        <v>22149529</v>
      </c>
      <c r="L588" s="10">
        <v>18242</v>
      </c>
      <c r="M588" s="4">
        <v>45261</v>
      </c>
    </row>
    <row r="589" spans="1:13" x14ac:dyDescent="0.25">
      <c r="A589" s="22">
        <v>45225.293749999997</v>
      </c>
      <c r="B589" s="23">
        <v>45225.51458333333</v>
      </c>
      <c r="C589" s="23">
        <v>45231.442361111112</v>
      </c>
      <c r="D589" s="2" t="s">
        <v>598</v>
      </c>
      <c r="E589" s="29">
        <f>VLOOKUP(D589,[1]Hoja1!$E:$H,4,0)</f>
        <v>0</v>
      </c>
      <c r="F589" s="3">
        <v>9802015</v>
      </c>
      <c r="G589" s="3">
        <v>0</v>
      </c>
      <c r="H589" s="3">
        <v>0</v>
      </c>
      <c r="I589" s="3">
        <v>0</v>
      </c>
      <c r="J589" s="29">
        <v>0</v>
      </c>
      <c r="K589" s="29">
        <v>9802015</v>
      </c>
      <c r="L589" s="10">
        <v>18102</v>
      </c>
      <c r="M589" s="4">
        <v>45237</v>
      </c>
    </row>
    <row r="590" spans="1:13" x14ac:dyDescent="0.25">
      <c r="A590" s="22">
        <v>45226.611111111109</v>
      </c>
      <c r="B590" s="23">
        <v>45230.541666666664</v>
      </c>
      <c r="C590" s="23">
        <v>45232.729861111111</v>
      </c>
      <c r="D590" s="2" t="s">
        <v>599</v>
      </c>
      <c r="E590" s="29">
        <f>VLOOKUP(D590,[1]Hoja1!$E:$H,4,0)</f>
        <v>0</v>
      </c>
      <c r="F590" s="3">
        <v>55364</v>
      </c>
      <c r="G590" s="3">
        <v>0</v>
      </c>
      <c r="H590" s="3">
        <v>0</v>
      </c>
      <c r="I590" s="3">
        <v>0</v>
      </c>
      <c r="J590" s="29">
        <v>0</v>
      </c>
      <c r="K590" s="29">
        <v>55364</v>
      </c>
      <c r="L590" s="10">
        <v>18151</v>
      </c>
      <c r="M590" s="4">
        <v>45244</v>
      </c>
    </row>
    <row r="591" spans="1:13" x14ac:dyDescent="0.25">
      <c r="A591" s="22">
        <v>45236.05972222222</v>
      </c>
      <c r="B591" s="23">
        <v>45237.388888888891</v>
      </c>
      <c r="C591" s="23">
        <v>45239.633333333331</v>
      </c>
      <c r="D591" s="2" t="s">
        <v>600</v>
      </c>
      <c r="E591" s="29">
        <f>VLOOKUP(D591,[1]Hoja1!$E:$H,4,0)</f>
        <v>0</v>
      </c>
      <c r="F591" s="3">
        <v>382400</v>
      </c>
      <c r="G591" s="3">
        <v>0</v>
      </c>
      <c r="H591" s="3">
        <v>0</v>
      </c>
      <c r="I591" s="3">
        <v>0</v>
      </c>
      <c r="J591" s="29">
        <v>0</v>
      </c>
      <c r="K591" s="29">
        <v>382400</v>
      </c>
      <c r="L591" s="10">
        <v>18242</v>
      </c>
      <c r="M591" s="4">
        <v>45261</v>
      </c>
    </row>
    <row r="592" spans="1:13" x14ac:dyDescent="0.25">
      <c r="A592" s="22">
        <v>45240.384722222225</v>
      </c>
      <c r="B592" s="23">
        <v>45246.852083333331</v>
      </c>
      <c r="C592" s="23">
        <v>45257.709027777775</v>
      </c>
      <c r="D592" s="2" t="s">
        <v>601</v>
      </c>
      <c r="E592" s="29">
        <f>VLOOKUP(D592,[1]Hoja1!$E:$H,4,0)</f>
        <v>0</v>
      </c>
      <c r="F592" s="3">
        <v>5630575</v>
      </c>
      <c r="G592" s="3">
        <v>0</v>
      </c>
      <c r="H592" s="3">
        <v>0</v>
      </c>
      <c r="I592" s="3">
        <v>0</v>
      </c>
      <c r="J592" s="29">
        <v>0</v>
      </c>
      <c r="K592" s="29">
        <v>5630575</v>
      </c>
      <c r="L592" s="10">
        <v>18377</v>
      </c>
      <c r="M592" s="4">
        <v>45261</v>
      </c>
    </row>
    <row r="593" spans="1:13" x14ac:dyDescent="0.25">
      <c r="A593" s="22">
        <v>45225.473611111112</v>
      </c>
      <c r="B593" s="23">
        <v>45234.713888888888</v>
      </c>
      <c r="C593" s="23">
        <v>45240.752083333333</v>
      </c>
      <c r="D593" s="2" t="s">
        <v>602</v>
      </c>
      <c r="E593" s="29">
        <f>VLOOKUP(D593,[1]Hoja1!$E:$H,4,0)</f>
        <v>0</v>
      </c>
      <c r="F593" s="3">
        <v>19415070</v>
      </c>
      <c r="G593" s="3">
        <v>0</v>
      </c>
      <c r="H593" s="3">
        <v>0</v>
      </c>
      <c r="I593" s="3">
        <v>0</v>
      </c>
      <c r="J593" s="29">
        <v>0</v>
      </c>
      <c r="K593" s="29">
        <v>19415070</v>
      </c>
      <c r="L593" s="10">
        <v>18189</v>
      </c>
      <c r="M593" s="4">
        <v>45245</v>
      </c>
    </row>
    <row r="594" spans="1:13" x14ac:dyDescent="0.25">
      <c r="A594" s="22">
        <v>45243.479166666664</v>
      </c>
      <c r="B594" s="23">
        <v>45243.724305555559</v>
      </c>
      <c r="C594" s="23">
        <v>45246.411111111112</v>
      </c>
      <c r="D594" s="2" t="s">
        <v>603</v>
      </c>
      <c r="E594" s="29">
        <f>VLOOKUP(D594,[1]Hoja1!$E:$H,4,0)</f>
        <v>0</v>
      </c>
      <c r="F594" s="3">
        <v>826438</v>
      </c>
      <c r="G594" s="3">
        <v>0</v>
      </c>
      <c r="H594" s="3">
        <v>0</v>
      </c>
      <c r="I594" s="3">
        <v>0</v>
      </c>
      <c r="J594" s="29">
        <v>0</v>
      </c>
      <c r="K594" s="29">
        <v>826438</v>
      </c>
      <c r="L594" s="10">
        <v>18602</v>
      </c>
      <c r="M594" s="4">
        <v>45273</v>
      </c>
    </row>
    <row r="595" spans="1:13" x14ac:dyDescent="0.25">
      <c r="A595" s="22">
        <v>45245.994444444441</v>
      </c>
      <c r="B595" s="23">
        <v>45246.092361111114</v>
      </c>
      <c r="C595" s="23">
        <v>45247.972916666666</v>
      </c>
      <c r="D595" s="2" t="s">
        <v>604</v>
      </c>
      <c r="E595" s="29">
        <f>VLOOKUP(D595,[1]Hoja1!$E:$H,4,0)</f>
        <v>0</v>
      </c>
      <c r="F595" s="3">
        <v>430228</v>
      </c>
      <c r="G595" s="3">
        <v>0</v>
      </c>
      <c r="H595" s="3">
        <v>0</v>
      </c>
      <c r="I595" s="3">
        <v>0</v>
      </c>
      <c r="J595" s="29">
        <v>0</v>
      </c>
      <c r="K595" s="29">
        <v>430228</v>
      </c>
      <c r="L595" s="10">
        <v>18280</v>
      </c>
      <c r="M595" s="4">
        <v>45261</v>
      </c>
    </row>
    <row r="596" spans="1:13" x14ac:dyDescent="0.25">
      <c r="A596" s="22">
        <v>45253.407638888886</v>
      </c>
      <c r="B596" s="23">
        <v>45253.447916666664</v>
      </c>
      <c r="C596" s="23">
        <v>45255.112500000003</v>
      </c>
      <c r="D596" s="2" t="s">
        <v>605</v>
      </c>
      <c r="E596" s="29">
        <f>VLOOKUP(D596,[1]Hoja1!$E:$H,4,0)</f>
        <v>0</v>
      </c>
      <c r="F596" s="3">
        <v>200048</v>
      </c>
      <c r="G596" s="3">
        <v>0</v>
      </c>
      <c r="H596" s="3">
        <v>0</v>
      </c>
      <c r="I596" s="3">
        <v>0</v>
      </c>
      <c r="J596" s="29">
        <v>0</v>
      </c>
      <c r="K596" s="29">
        <v>200048</v>
      </c>
      <c r="L596" s="10">
        <v>18358</v>
      </c>
      <c r="M596" s="4">
        <v>45261</v>
      </c>
    </row>
    <row r="597" spans="1:13" x14ac:dyDescent="0.25">
      <c r="A597" s="22">
        <v>45249.270138888889</v>
      </c>
      <c r="B597" s="23">
        <v>45249.45208333333</v>
      </c>
      <c r="C597" s="23">
        <v>45253.772916666669</v>
      </c>
      <c r="D597" s="2" t="s">
        <v>606</v>
      </c>
      <c r="E597" s="29">
        <f>VLOOKUP(D597,[1]Hoja1!$E:$H,4,0)</f>
        <v>0</v>
      </c>
      <c r="F597" s="3">
        <v>10941603</v>
      </c>
      <c r="G597" s="3">
        <v>0</v>
      </c>
      <c r="H597" s="3">
        <v>0</v>
      </c>
      <c r="I597" s="3">
        <v>0</v>
      </c>
      <c r="J597" s="29">
        <v>0</v>
      </c>
      <c r="K597" s="29">
        <v>10941603</v>
      </c>
      <c r="L597" s="10">
        <v>18358</v>
      </c>
      <c r="M597" s="4">
        <v>45261</v>
      </c>
    </row>
    <row r="598" spans="1:13" x14ac:dyDescent="0.25">
      <c r="A598" s="22">
        <v>45252.256249999999</v>
      </c>
      <c r="B598" s="23">
        <v>45252.555555555555</v>
      </c>
      <c r="C598" s="23">
        <v>45257.618055555555</v>
      </c>
      <c r="D598" s="2" t="s">
        <v>607</v>
      </c>
      <c r="E598" s="29">
        <f>VLOOKUP(D598,[1]Hoja1!$E:$H,4,0)</f>
        <v>0</v>
      </c>
      <c r="F598" s="3">
        <v>21863323</v>
      </c>
      <c r="G598" s="3">
        <v>0</v>
      </c>
      <c r="H598" s="3">
        <v>0</v>
      </c>
      <c r="I598" s="3">
        <v>0</v>
      </c>
      <c r="J598" s="29">
        <v>0</v>
      </c>
      <c r="K598" s="29">
        <v>21863323</v>
      </c>
      <c r="L598" s="10">
        <v>18377</v>
      </c>
      <c r="M598" s="4">
        <v>45261</v>
      </c>
    </row>
    <row r="599" spans="1:13" x14ac:dyDescent="0.25">
      <c r="A599" s="22">
        <v>45257.822222222225</v>
      </c>
      <c r="B599" s="23">
        <v>45265.59652777778</v>
      </c>
      <c r="C599" s="23">
        <v>45269.510416666664</v>
      </c>
      <c r="D599" s="2" t="s">
        <v>608</v>
      </c>
      <c r="E599" s="29">
        <f>VLOOKUP(D599,[1]Hoja1!$E:$H,4,0)</f>
        <v>304583</v>
      </c>
      <c r="F599" s="3">
        <v>4491240</v>
      </c>
      <c r="G599" s="3">
        <v>0</v>
      </c>
      <c r="H599" s="3">
        <v>0</v>
      </c>
      <c r="I599" s="3">
        <v>0</v>
      </c>
      <c r="J599" s="29">
        <v>0</v>
      </c>
      <c r="K599" s="29">
        <v>4491240</v>
      </c>
      <c r="L599" s="10">
        <v>18708</v>
      </c>
      <c r="M599" s="4">
        <v>45293</v>
      </c>
    </row>
    <row r="600" spans="1:13" x14ac:dyDescent="0.25">
      <c r="A600" s="22">
        <v>45240.419444444444</v>
      </c>
      <c r="B600" s="23">
        <v>45257.993055555555</v>
      </c>
      <c r="C600" s="23">
        <v>45259.737500000003</v>
      </c>
      <c r="D600" s="2" t="s">
        <v>609</v>
      </c>
      <c r="E600" s="29">
        <f>VLOOKUP(D600,[1]Hoja1!$E:$H,4,0)</f>
        <v>0</v>
      </c>
      <c r="F600" s="3">
        <v>8903143</v>
      </c>
      <c r="G600" s="3">
        <v>0</v>
      </c>
      <c r="H600" s="3">
        <v>0</v>
      </c>
      <c r="I600" s="3">
        <v>0</v>
      </c>
      <c r="J600" s="29">
        <v>0</v>
      </c>
      <c r="K600" s="29">
        <v>8903143</v>
      </c>
      <c r="L600" s="10">
        <v>18454</v>
      </c>
      <c r="M600" s="4">
        <v>45264</v>
      </c>
    </row>
    <row r="601" spans="1:13" x14ac:dyDescent="0.25">
      <c r="A601" s="22">
        <v>45250.874305555553</v>
      </c>
      <c r="B601" s="23">
        <v>45259.695833333331</v>
      </c>
      <c r="C601" s="23">
        <v>45261.67291666667</v>
      </c>
      <c r="D601" s="2" t="s">
        <v>610</v>
      </c>
      <c r="E601" s="29">
        <f>VLOOKUP(D601,[1]Hoja1!$E:$H,4,0)</f>
        <v>0</v>
      </c>
      <c r="F601" s="3">
        <v>10940250</v>
      </c>
      <c r="G601" s="3">
        <v>0</v>
      </c>
      <c r="H601" s="3">
        <v>0</v>
      </c>
      <c r="I601" s="3">
        <v>0</v>
      </c>
      <c r="J601" s="29">
        <v>0</v>
      </c>
      <c r="K601" s="29">
        <v>10940250</v>
      </c>
      <c r="L601" s="10">
        <v>18501</v>
      </c>
      <c r="M601" s="4">
        <v>45266</v>
      </c>
    </row>
    <row r="602" spans="1:13" x14ac:dyDescent="0.25">
      <c r="A602" s="22">
        <v>45236.125694444447</v>
      </c>
      <c r="B602" s="23">
        <v>45261.868055555555</v>
      </c>
      <c r="C602" s="23">
        <v>45265.474305555559</v>
      </c>
      <c r="D602" s="2" t="s">
        <v>611</v>
      </c>
      <c r="E602" s="29">
        <f>VLOOKUP(D602,[1]Hoja1!$E:$H,4,0)</f>
        <v>0</v>
      </c>
      <c r="F602" s="3">
        <v>14760204</v>
      </c>
      <c r="G602" s="3">
        <v>0</v>
      </c>
      <c r="H602" s="3">
        <v>0</v>
      </c>
      <c r="I602" s="3">
        <v>0</v>
      </c>
      <c r="J602" s="29">
        <v>0</v>
      </c>
      <c r="K602" s="29">
        <v>14760204</v>
      </c>
      <c r="L602" s="10">
        <v>18602</v>
      </c>
      <c r="M602" s="4">
        <v>45273</v>
      </c>
    </row>
    <row r="603" spans="1:13" x14ac:dyDescent="0.25">
      <c r="A603" s="22">
        <v>45263.772222222222</v>
      </c>
      <c r="B603" s="23">
        <v>45263.933333333334</v>
      </c>
      <c r="C603" s="23">
        <v>45267.150694444441</v>
      </c>
      <c r="D603" s="2" t="s">
        <v>612</v>
      </c>
      <c r="E603" s="29">
        <f>VLOOKUP(D603,[1]Hoja1!$E:$H,4,0)</f>
        <v>0</v>
      </c>
      <c r="F603" s="3">
        <v>382400</v>
      </c>
      <c r="G603" s="3">
        <v>0</v>
      </c>
      <c r="H603" s="3">
        <v>0</v>
      </c>
      <c r="I603" s="3">
        <v>0</v>
      </c>
      <c r="J603" s="29">
        <v>0</v>
      </c>
      <c r="K603" s="29">
        <v>382400</v>
      </c>
      <c r="L603" s="10">
        <v>18602</v>
      </c>
      <c r="M603" s="4">
        <v>45273</v>
      </c>
    </row>
    <row r="604" spans="1:13" x14ac:dyDescent="0.25">
      <c r="A604" s="22">
        <v>45267.29583333333</v>
      </c>
      <c r="B604" s="23">
        <v>45303.770833333336</v>
      </c>
      <c r="C604" s="23">
        <v>45308.870833333334</v>
      </c>
      <c r="D604" s="2" t="s">
        <v>613</v>
      </c>
      <c r="E604" s="29">
        <f>VLOOKUP(D604,[1]Hoja1!$E:$H,4,0)</f>
        <v>0</v>
      </c>
      <c r="F604" s="3">
        <v>14932736</v>
      </c>
      <c r="G604" s="3">
        <v>0</v>
      </c>
      <c r="H604" s="3">
        <v>0</v>
      </c>
      <c r="I604" s="3">
        <v>0</v>
      </c>
      <c r="J604" s="29">
        <v>0</v>
      </c>
      <c r="K604" s="29">
        <v>14932736</v>
      </c>
      <c r="L604" s="10">
        <v>18995</v>
      </c>
      <c r="M604" s="4">
        <v>45323</v>
      </c>
    </row>
    <row r="605" spans="1:13" x14ac:dyDescent="0.25">
      <c r="A605" s="22">
        <v>45265.893055555556</v>
      </c>
      <c r="B605" s="23">
        <v>45266.071527777778</v>
      </c>
      <c r="C605" s="23">
        <v>45270.65347222222</v>
      </c>
      <c r="D605" s="2" t="s">
        <v>614</v>
      </c>
      <c r="E605" s="29">
        <f>VLOOKUP(D605,[1]Hoja1!$E:$H,4,0)</f>
        <v>0</v>
      </c>
      <c r="F605" s="3">
        <v>60200</v>
      </c>
      <c r="G605" s="3">
        <v>0</v>
      </c>
      <c r="H605" s="3">
        <v>0</v>
      </c>
      <c r="I605" s="3">
        <v>0</v>
      </c>
      <c r="J605" s="29">
        <v>0</v>
      </c>
      <c r="K605" s="29">
        <v>60200</v>
      </c>
      <c r="L605" s="10">
        <v>18602</v>
      </c>
      <c r="M605" s="4">
        <v>45273</v>
      </c>
    </row>
    <row r="606" spans="1:13" x14ac:dyDescent="0.25">
      <c r="A606" s="22">
        <v>45265.267361111109</v>
      </c>
      <c r="B606" s="23">
        <v>45266.286805555559</v>
      </c>
      <c r="C606" s="23">
        <v>45273.689583333333</v>
      </c>
      <c r="D606" s="2" t="s">
        <v>615</v>
      </c>
      <c r="E606" s="29">
        <f>VLOOKUP(D606,[1]Hoja1!$E:$H,4,0)</f>
        <v>0</v>
      </c>
      <c r="F606" s="3">
        <v>3611437</v>
      </c>
      <c r="G606" s="3">
        <v>0</v>
      </c>
      <c r="H606" s="3">
        <v>0</v>
      </c>
      <c r="I606" s="3">
        <v>0</v>
      </c>
      <c r="J606" s="29">
        <v>0</v>
      </c>
      <c r="K606" s="29">
        <v>3611437</v>
      </c>
      <c r="L606" s="10">
        <v>18656</v>
      </c>
      <c r="M606" s="4">
        <v>45293</v>
      </c>
    </row>
    <row r="607" spans="1:13" x14ac:dyDescent="0.25">
      <c r="A607" s="22">
        <v>45268.566666666666</v>
      </c>
      <c r="B607" s="23">
        <v>45273.830555555556</v>
      </c>
      <c r="C607" s="23">
        <v>45277.495833333334</v>
      </c>
      <c r="D607" s="2" t="s">
        <v>616</v>
      </c>
      <c r="E607" s="29">
        <f>VLOOKUP(D607,[1]Hoja1!$E:$H,4,0)</f>
        <v>0</v>
      </c>
      <c r="F607" s="3">
        <v>2471850</v>
      </c>
      <c r="G607" s="3">
        <v>0</v>
      </c>
      <c r="H607" s="3">
        <v>0</v>
      </c>
      <c r="I607" s="3">
        <v>0</v>
      </c>
      <c r="J607" s="29">
        <v>0</v>
      </c>
      <c r="K607" s="29">
        <v>2471850</v>
      </c>
      <c r="L607" s="10">
        <v>18708</v>
      </c>
      <c r="M607" s="4">
        <v>45293</v>
      </c>
    </row>
    <row r="608" spans="1:13" x14ac:dyDescent="0.25">
      <c r="A608" s="22">
        <v>45270.009027777778</v>
      </c>
      <c r="B608" s="23">
        <v>45273.563194444447</v>
      </c>
      <c r="C608" s="23">
        <v>45278.390972222223</v>
      </c>
      <c r="D608" s="2" t="s">
        <v>617</v>
      </c>
      <c r="E608" s="29">
        <f>VLOOKUP(D608,[1]Hoja1!$E:$H,4,0)</f>
        <v>0</v>
      </c>
      <c r="F608" s="3">
        <v>1532928</v>
      </c>
      <c r="G608" s="3">
        <v>0</v>
      </c>
      <c r="H608" s="3">
        <v>0</v>
      </c>
      <c r="I608" s="3">
        <v>0</v>
      </c>
      <c r="J608" s="29">
        <v>0</v>
      </c>
      <c r="K608" s="29">
        <v>1532928</v>
      </c>
      <c r="L608" s="10">
        <v>18708</v>
      </c>
      <c r="M608" s="4">
        <v>45293</v>
      </c>
    </row>
    <row r="609" spans="1:13" x14ac:dyDescent="0.25">
      <c r="A609" s="22">
        <v>45279.532638888886</v>
      </c>
      <c r="B609" s="23">
        <v>45279.771527777775</v>
      </c>
      <c r="C609" s="23">
        <v>45284.647222222222</v>
      </c>
      <c r="D609" s="2" t="s">
        <v>618</v>
      </c>
      <c r="E609" s="29">
        <f>VLOOKUP(D609,[1]Hoja1!$E:$H,4,0)</f>
        <v>0</v>
      </c>
      <c r="F609" s="3">
        <v>3897130</v>
      </c>
      <c r="G609" s="3">
        <v>0</v>
      </c>
      <c r="H609" s="3">
        <v>0</v>
      </c>
      <c r="I609" s="3">
        <v>0</v>
      </c>
      <c r="J609" s="29">
        <v>0</v>
      </c>
      <c r="K609" s="29">
        <v>3897130</v>
      </c>
      <c r="L609" s="10">
        <v>18769</v>
      </c>
      <c r="M609" s="4">
        <v>45323</v>
      </c>
    </row>
    <row r="610" spans="1:13" x14ac:dyDescent="0.25">
      <c r="A610" s="22">
        <v>45267.29583333333</v>
      </c>
      <c r="B610" s="23">
        <v>45303.770833333336</v>
      </c>
      <c r="C610" s="23">
        <v>45308.363888888889</v>
      </c>
      <c r="D610" s="2" t="s">
        <v>619</v>
      </c>
      <c r="E610" s="29">
        <f>VLOOKUP(D610,[1]Hoja1!$E:$H,4,0)</f>
        <v>0</v>
      </c>
      <c r="F610" s="3">
        <v>649750</v>
      </c>
      <c r="G610" s="3">
        <v>0</v>
      </c>
      <c r="H610" s="3">
        <v>0</v>
      </c>
      <c r="I610" s="3">
        <v>0</v>
      </c>
      <c r="J610" s="29">
        <v>0</v>
      </c>
      <c r="K610" s="29">
        <v>649750</v>
      </c>
      <c r="L610" s="10">
        <v>18993</v>
      </c>
      <c r="M610" s="4">
        <v>45323</v>
      </c>
    </row>
    <row r="611" spans="1:13" ht="15.75" thickBot="1" x14ac:dyDescent="0.3">
      <c r="A611" s="31">
        <v>45267.29583333333</v>
      </c>
      <c r="B611" s="32">
        <v>45303.770833333336</v>
      </c>
      <c r="C611" s="32">
        <v>45314.509722222225</v>
      </c>
      <c r="D611" s="33" t="s">
        <v>620</v>
      </c>
      <c r="E611" s="29">
        <f>VLOOKUP(D611,[1]Hoja1!$E:$H,4,0)</f>
        <v>0</v>
      </c>
      <c r="F611" s="34">
        <v>16192972</v>
      </c>
      <c r="G611" s="3">
        <v>0</v>
      </c>
      <c r="H611" s="3">
        <v>0</v>
      </c>
      <c r="I611" s="3">
        <v>0</v>
      </c>
      <c r="J611" s="29">
        <v>0</v>
      </c>
      <c r="K611" s="29">
        <v>16192972</v>
      </c>
      <c r="L611" s="35">
        <v>19020</v>
      </c>
      <c r="M611" s="36">
        <v>45323</v>
      </c>
    </row>
    <row r="612" spans="1:13" ht="15.75" thickBot="1" x14ac:dyDescent="0.3">
      <c r="A612" s="38" t="s">
        <v>18</v>
      </c>
      <c r="B612" s="39"/>
      <c r="C612" s="39"/>
      <c r="D612" s="39"/>
      <c r="E612" s="37">
        <f>SUM(E10:E611)</f>
        <v>7215989</v>
      </c>
      <c r="F612" s="37">
        <f t="shared" ref="F612:K612" si="0">SUM(F10:F611)</f>
        <v>8799351591</v>
      </c>
      <c r="G612" s="37">
        <f t="shared" si="0"/>
        <v>769686389</v>
      </c>
      <c r="H612" s="37">
        <f t="shared" si="0"/>
        <v>25162423</v>
      </c>
      <c r="I612" s="37">
        <f t="shared" si="0"/>
        <v>0</v>
      </c>
      <c r="J612" s="37">
        <f t="shared" si="0"/>
        <v>0</v>
      </c>
      <c r="K612" s="37">
        <f t="shared" si="0"/>
        <v>8004502779</v>
      </c>
      <c r="L612" s="16"/>
      <c r="M612" s="8"/>
    </row>
    <row r="617" spans="1:13" x14ac:dyDescent="0.25">
      <c r="H617" s="30"/>
    </row>
    <row r="618" spans="1:13" x14ac:dyDescent="0.25">
      <c r="H618" s="30"/>
    </row>
  </sheetData>
  <sortState xmlns:xlrd2="http://schemas.microsoft.com/office/spreadsheetml/2017/richdata2" ref="A10:M25">
    <sortCondition ref="M10:M25"/>
  </sortState>
  <mergeCells count="8">
    <mergeCell ref="A612:D612"/>
    <mergeCell ref="A6:M6"/>
    <mergeCell ref="A8:M8"/>
    <mergeCell ref="A1:B3"/>
    <mergeCell ref="A7:M7"/>
    <mergeCell ref="A4:M4"/>
    <mergeCell ref="A5:M5"/>
    <mergeCell ref="C1:K3"/>
  </mergeCells>
  <printOptions horizontalCentered="1"/>
  <pageMargins left="0.70866141732283472" right="0.70866141732283472" top="0.39370078740157483" bottom="0.39370078740157483" header="0.31496062992125984" footer="0.31496062992125984"/>
  <pageSetup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COMFENALCO-31 OCTUBRE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Zuly Arlais Vega Ramirez</dc:creator>
  <cp:keywords/>
  <dc:description/>
  <cp:lastModifiedBy>Angie Julieth Quiñones Castillo</cp:lastModifiedBy>
  <cp:revision/>
  <dcterms:created xsi:type="dcterms:W3CDTF">2022-08-25T16:14:46Z</dcterms:created>
  <dcterms:modified xsi:type="dcterms:W3CDTF">2024-11-09T20:59:28Z</dcterms:modified>
  <cp:category/>
  <cp:contentStatus/>
</cp:coreProperties>
</file>