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gargaez\OneDrive - Hospital Universitario San Ignacio\CARTERA\CIRCULARIZACION\2024\CIRCULARIZACIÓN DE ENERO A MARZO 2024\PDY Y EXCEL\"/>
    </mc:Choice>
  </mc:AlternateContent>
  <xr:revisionPtr revIDLastSave="1" documentId="8_{064578C0-6D87-4AC8-9CA1-C72B7ADD7245}" xr6:coauthVersionLast="36" xr6:coauthVersionMax="36" xr10:uidLastSave="{A1246755-66E7-4C0A-BD2D-7DE42ECE6955}"/>
  <bookViews>
    <workbookView xWindow="0" yWindow="0" windowWidth="24000" windowHeight="8910" xr2:uid="{36AB36EB-EFF4-42E0-9EA2-920CBCCDF81B}"/>
  </bookViews>
  <sheets>
    <sheet name="RESUMEN DE CARTERA" sheetId="1" r:id="rId1"/>
    <sheet name="DETALLE DE CARTERA" sheetId="2" r:id="rId2"/>
    <sheet name="CARTERA FORMATO DE LA ENTIDAD" sheetId="4" r:id="rId3"/>
    <sheet name="SALDOS X APLICAR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G24" i="2"/>
  <c r="F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B8CE2476-FBFF-4F6B-ABA8-30AC52BC4E6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1B15192F-EB49-4059-9A62-B0F83394ACB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3D6FF429-4FD8-4D61-8440-DE0104168C08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644C0654-FF8F-4B18-B308-8C081F449EC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4FDC8F74-8325-47E3-A1EB-B11476F555E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B98E8392-FA54-4359-BEB5-55D38BF8137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<sst xmlns="http://schemas.openxmlformats.org/spreadsheetml/2006/main" count="164" uniqueCount="62">
  <si>
    <t>HOSPITAL UNIVERSITARIO SAN IGNACIO</t>
  </si>
  <si>
    <t>Nit: 860.015.536-1</t>
  </si>
  <si>
    <t>ESTADO DE CARTERA</t>
  </si>
  <si>
    <t>CAJA DE COMPENSACION FAMILIAR DEL VALLE DEL CAUCA</t>
  </si>
  <si>
    <t>Fecha Corte: 31 de Marzo 2024</t>
  </si>
  <si>
    <t>CONCEPTO</t>
  </si>
  <si>
    <t>VALOR</t>
  </si>
  <si>
    <t>Cartera Radicada</t>
  </si>
  <si>
    <t>Facturas Radicadas</t>
  </si>
  <si>
    <t>Glosas y Devoluciones radicadas</t>
  </si>
  <si>
    <t>Cartera Por Radicar</t>
  </si>
  <si>
    <t>Factura por Radicar</t>
  </si>
  <si>
    <t>Glosas y Devoluciones por radicar</t>
  </si>
  <si>
    <t>TOTAL CARTERA</t>
  </si>
  <si>
    <t>VIGENCIA</t>
  </si>
  <si>
    <t>Vigente (0 a 30)</t>
  </si>
  <si>
    <t>31 a 60</t>
  </si>
  <si>
    <t xml:space="preserve">61 a 90 </t>
  </si>
  <si>
    <t>91 a 180</t>
  </si>
  <si>
    <t>181 a 360</t>
  </si>
  <si>
    <t>Mayor a 360</t>
  </si>
  <si>
    <t xml:space="preserve">TOTAL </t>
  </si>
  <si>
    <t>Pagos sin soporte pendiente por 
descontar de la cartera</t>
  </si>
  <si>
    <t>SALDO CARTERA POR PAGAR</t>
  </si>
  <si>
    <t>Valor promedio de ventas</t>
  </si>
  <si>
    <t>DÍAS DE ROTACIÓN DE CARTERA</t>
  </si>
  <si>
    <t>Doc. Respaldo</t>
  </si>
  <si>
    <t>No. Factura</t>
  </si>
  <si>
    <t>F .Registro</t>
  </si>
  <si>
    <t>F. Radicación</t>
  </si>
  <si>
    <t>Dias Vcto</t>
  </si>
  <si>
    <t>Valor Factura</t>
  </si>
  <si>
    <t>Saldo</t>
  </si>
  <si>
    <t>Morosidad</t>
  </si>
  <si>
    <t>RADICADO</t>
  </si>
  <si>
    <t>Factura Automatica</t>
  </si>
  <si>
    <t>De 181 a 360 Dias</t>
  </si>
  <si>
    <t>De 91 a 180 Dias</t>
  </si>
  <si>
    <t>De 61 a 90 Dias</t>
  </si>
  <si>
    <t>De 31 a 60 Dias</t>
  </si>
  <si>
    <t>Vigente</t>
  </si>
  <si>
    <t>PENDIENTE POR RADICAR</t>
  </si>
  <si>
    <t>Fecha</t>
  </si>
  <si>
    <t>Valor Pago</t>
  </si>
  <si>
    <t>Saldo por Aplicar</t>
  </si>
  <si>
    <t>Observación</t>
  </si>
  <si>
    <t>SALDO POR ACLARAR CON LA EPS FACTURA 6887803 ANULADA REEMPLAZA 6935550 GLOSADA</t>
  </si>
  <si>
    <t>TOTAL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</si>
  <si>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</si>
  <si>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</si>
  <si>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</si>
  <si>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</si>
  <si>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</si>
  <si>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</si>
  <si>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</si>
  <si>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</si>
  <si>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</si>
  <si>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</si>
  <si>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</si>
  <si>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BTA</t>
  </si>
  <si>
    <t>BOGOTA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</si>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</sst>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b/>
      <u/>
      <sz val="11"/>
      <color theme="1"/>
      <name val="Arial"/>
      <family val="2"/>
    </font>
    <font>
      <sz val="10"/>
      <color indexed="8"/>
      <name val="MS Sans Serif"/>
      <family val="2"/>
    </font>
    <font>
      <b/>
      <u/>
      <sz val="11"/>
      <color indexed="8"/>
      <name val="Arial"/>
      <family val="2"/>
    </font>
    <font>
      <i/>
      <sz val="9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5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NumberFormat="1" applyFill="1" applyBorder="1" applyAlignment="1" applyProtection="1"/>
    <xf numFmtId="0" fontId="0" fillId="0" borderId="0" xfId="0" applyFill="1"/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/>
    <xf numFmtId="164" fontId="3" fillId="0" borderId="2" xfId="3" applyNumberFormat="1" applyFont="1" applyBorder="1"/>
    <xf numFmtId="0" fontId="0" fillId="0" borderId="2" xfId="0" applyFont="1" applyBorder="1"/>
    <xf numFmtId="164" fontId="0" fillId="0" borderId="2" xfId="3" applyNumberFormat="1" applyFont="1" applyBorder="1"/>
    <xf numFmtId="164" fontId="0" fillId="0" borderId="2" xfId="0" applyNumberFormat="1" applyBorder="1"/>
    <xf numFmtId="0" fontId="2" fillId="2" borderId="3" xfId="0" applyFont="1" applyFill="1" applyBorder="1" applyAlignment="1">
      <alignment horizontal="center"/>
    </xf>
    <xf numFmtId="164" fontId="10" fillId="2" borderId="3" xfId="3" applyNumberFormat="1" applyFont="1" applyFill="1" applyBorder="1"/>
    <xf numFmtId="164" fontId="2" fillId="2" borderId="3" xfId="3" applyNumberFormat="1" applyFont="1" applyFill="1" applyBorder="1"/>
    <xf numFmtId="0" fontId="2" fillId="2" borderId="4" xfId="0" applyFont="1" applyFill="1" applyBorder="1" applyAlignment="1">
      <alignment horizontal="center"/>
    </xf>
    <xf numFmtId="41" fontId="1" fillId="0" borderId="2" xfId="2" applyFont="1" applyBorder="1"/>
    <xf numFmtId="41" fontId="0" fillId="0" borderId="0" xfId="0" applyNumberFormat="1"/>
    <xf numFmtId="165" fontId="0" fillId="0" borderId="0" xfId="0" applyNumberFormat="1"/>
    <xf numFmtId="0" fontId="2" fillId="2" borderId="5" xfId="0" applyFont="1" applyFill="1" applyBorder="1"/>
    <xf numFmtId="41" fontId="2" fillId="2" borderId="5" xfId="0" applyNumberFormat="1" applyFont="1" applyFill="1" applyBorder="1"/>
    <xf numFmtId="0" fontId="0" fillId="0" borderId="2" xfId="0" applyFont="1" applyFill="1" applyBorder="1" applyAlignment="1">
      <alignment horizontal="justify" vertical="top" wrapText="1"/>
    </xf>
    <xf numFmtId="165" fontId="11" fillId="0" borderId="2" xfId="1" applyNumberFormat="1" applyFont="1" applyFill="1" applyBorder="1" applyAlignment="1">
      <alignment vertical="center"/>
    </xf>
    <xf numFmtId="0" fontId="0" fillId="0" borderId="2" xfId="0" applyFill="1" applyBorder="1"/>
    <xf numFmtId="0" fontId="2" fillId="2" borderId="6" xfId="0" applyFont="1" applyFill="1" applyBorder="1"/>
    <xf numFmtId="41" fontId="2" fillId="2" borderId="6" xfId="0" applyNumberFormat="1" applyFont="1" applyFill="1" applyBorder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4" applyFont="1" applyAlignment="1">
      <alignment horizontal="center" vertical="center"/>
    </xf>
    <xf numFmtId="0" fontId="9" fillId="0" borderId="0" xfId="0" applyFont="1" applyAlignment="1">
      <alignment horizontal="center"/>
    </xf>
    <xf numFmtId="14" fontId="0" fillId="0" borderId="0" xfId="0" applyNumberFormat="1" applyFill="1" applyBorder="1" applyAlignment="1" applyProtection="1">
      <alignment horizontal="center"/>
    </xf>
    <xf numFmtId="0" fontId="12" fillId="3" borderId="2" xfId="4" applyFont="1" applyFill="1" applyBorder="1" applyAlignment="1">
      <alignment horizontal="center" vertical="center"/>
    </xf>
    <xf numFmtId="0" fontId="0" fillId="0" borderId="2" xfId="0" applyBorder="1"/>
    <xf numFmtId="14" fontId="0" fillId="0" borderId="2" xfId="0" applyNumberFormat="1" applyBorder="1"/>
    <xf numFmtId="0" fontId="0" fillId="0" borderId="2" xfId="0" applyNumberFormat="1" applyBorder="1"/>
    <xf numFmtId="43" fontId="0" fillId="0" borderId="2" xfId="1" applyFont="1" applyBorder="1"/>
    <xf numFmtId="165" fontId="2" fillId="3" borderId="2" xfId="1" applyNumberFormat="1" applyFont="1" applyFill="1" applyBorder="1"/>
    <xf numFmtId="3" fontId="2" fillId="3" borderId="2" xfId="0" applyNumberFormat="1" applyFont="1" applyFill="1" applyBorder="1"/>
    <xf numFmtId="0" fontId="0" fillId="0" borderId="2" xfId="0" applyNumberFormat="1" applyBorder="1" applyAlignment="1">
      <alignment horizontal="center"/>
    </xf>
    <xf numFmtId="0" fontId="13" fillId="3" borderId="2" xfId="0" applyFont="1" applyFill="1" applyBorder="1" applyAlignment="1">
      <alignment horizontal="center" vertical="center"/>
    </xf>
    <xf numFmtId="165" fontId="13" fillId="3" borderId="2" xfId="1" applyNumberFormat="1" applyFont="1" applyFill="1" applyBorder="1" applyAlignment="1">
      <alignment horizontal="center" vertical="center"/>
    </xf>
    <xf numFmtId="14" fontId="14" fillId="0" borderId="2" xfId="0" applyNumberFormat="1" applyFont="1" applyBorder="1" applyAlignment="1" applyProtection="1">
      <alignment horizontal="center" vertical="top" wrapText="1" readingOrder="1"/>
      <protection locked="0"/>
    </xf>
    <xf numFmtId="164" fontId="14" fillId="0" borderId="2" xfId="3" applyNumberFormat="1" applyFont="1" applyBorder="1" applyAlignment="1" applyProtection="1">
      <alignment vertical="top" wrapText="1" readingOrder="1"/>
      <protection locked="0"/>
    </xf>
    <xf numFmtId="0" fontId="15" fillId="0" borderId="2" xfId="0" applyFont="1" applyBorder="1" applyAlignment="1">
      <alignment horizontal="justify" vertical="top"/>
    </xf>
    <xf numFmtId="0" fontId="13" fillId="3" borderId="2" xfId="0" applyFont="1" applyFill="1" applyBorder="1"/>
    <xf numFmtId="164" fontId="13" fillId="3" borderId="2" xfId="0" applyNumberFormat="1" applyFont="1" applyFill="1" applyBorder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4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</cellXfs>
  <cellStyles count="5">
    <cellStyle name="Millares" xfId="1" builtinId="3"/>
    <cellStyle name="Millares [0]" xfId="2" builtinId="6"/>
    <cellStyle name="Moneda" xfId="3" builtinId="4"/>
    <cellStyle name="Normal" xfId="0" builtinId="0"/>
    <cellStyle name="Normal_Hoja1 4" xfId="4" xr:uid="{8D1967F5-9C2B-407D-AF1F-61F6BE07A6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30615</xdr:colOff>
      <xdr:row>3</xdr:row>
      <xdr:rowOff>105215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58F9315-2FB9-4D73-B58F-CD3C4D5CA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54615" cy="676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344940</xdr:colOff>
      <xdr:row>3</xdr:row>
      <xdr:rowOff>105215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4AD5B64-26D3-4E14-BEE3-577E13EBE9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54615" cy="676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348D9-8B69-4A09-96D0-B3B0C3BC3876}">
  <dimension ref="A1:H29"/>
  <sheetViews>
    <sheetView tabSelected="1" workbookViewId="0">
      <selection activeCell="F19" sqref="F19"/>
    </sheetView>
  </sheetViews>
  <sheetFormatPr baseColWidth="10" defaultRowHeight="15" x14ac:dyDescent="0.25"/>
  <cols>
    <col min="3" max="3" width="30.85546875" bestFit="1" customWidth="1"/>
    <col min="4" max="4" width="14" bestFit="1" customWidth="1"/>
    <col min="5" max="5" width="13" bestFit="1" customWidth="1"/>
  </cols>
  <sheetData>
    <row r="1" spans="1:8" x14ac:dyDescent="0.25">
      <c r="A1" s="45" t="s">
        <v>0</v>
      </c>
      <c r="B1" s="45"/>
      <c r="C1" s="45"/>
      <c r="D1" s="45"/>
      <c r="E1" s="45"/>
      <c r="F1" s="45"/>
      <c r="G1" s="45"/>
      <c r="H1" s="45"/>
    </row>
    <row r="2" spans="1:8" x14ac:dyDescent="0.25">
      <c r="A2" s="45" t="s">
        <v>1</v>
      </c>
      <c r="B2" s="45"/>
      <c r="C2" s="45"/>
      <c r="D2" s="45"/>
      <c r="E2" s="45"/>
      <c r="F2" s="45"/>
      <c r="G2" s="45"/>
      <c r="H2" s="45"/>
    </row>
    <row r="3" spans="1:8" x14ac:dyDescent="0.25">
      <c r="B3" s="1"/>
      <c r="C3" s="1"/>
      <c r="D3" s="1"/>
      <c r="E3" s="2"/>
      <c r="G3" s="3"/>
      <c r="H3" s="4"/>
    </row>
    <row r="4" spans="1:8" x14ac:dyDescent="0.25">
      <c r="A4" s="46" t="s">
        <v>2</v>
      </c>
      <c r="B4" s="46"/>
      <c r="C4" s="46"/>
      <c r="D4" s="46"/>
      <c r="E4" s="46"/>
      <c r="F4" s="46"/>
      <c r="G4" s="46"/>
      <c r="H4" s="46"/>
    </row>
    <row r="5" spans="1:8" x14ac:dyDescent="0.25">
      <c r="A5" s="47" t="s">
        <v>3</v>
      </c>
      <c r="B5" s="47"/>
      <c r="C5" s="47"/>
      <c r="D5" s="47"/>
      <c r="E5" s="47"/>
      <c r="F5" s="47"/>
      <c r="G5" s="47"/>
      <c r="H5" s="47"/>
    </row>
    <row r="6" spans="1:8" x14ac:dyDescent="0.25">
      <c r="A6" s="48" t="s">
        <v>4</v>
      </c>
      <c r="B6" s="48"/>
      <c r="C6" s="48"/>
      <c r="D6" s="48"/>
      <c r="E6" s="48"/>
      <c r="F6" s="48"/>
      <c r="G6" s="48"/>
      <c r="H6" s="48"/>
    </row>
    <row r="9" spans="1:8" x14ac:dyDescent="0.25">
      <c r="C9" s="5" t="s">
        <v>5</v>
      </c>
      <c r="D9" s="49" t="s">
        <v>6</v>
      </c>
      <c r="E9" s="49"/>
    </row>
    <row r="10" spans="1:8" x14ac:dyDescent="0.25">
      <c r="C10" s="6" t="s">
        <v>7</v>
      </c>
      <c r="D10" s="7"/>
      <c r="E10" s="7">
        <v>17252374</v>
      </c>
    </row>
    <row r="11" spans="1:8" x14ac:dyDescent="0.25">
      <c r="C11" s="8" t="s">
        <v>8</v>
      </c>
      <c r="D11" s="9">
        <v>17252374</v>
      </c>
      <c r="E11" s="9"/>
    </row>
    <row r="12" spans="1:8" x14ac:dyDescent="0.25">
      <c r="C12" s="8" t="s">
        <v>9</v>
      </c>
      <c r="D12" s="9">
        <v>0</v>
      </c>
      <c r="E12" s="9"/>
    </row>
    <row r="13" spans="1:8" x14ac:dyDescent="0.25">
      <c r="C13" s="6" t="s">
        <v>10</v>
      </c>
      <c r="D13" s="7"/>
      <c r="E13" s="7">
        <v>83664</v>
      </c>
    </row>
    <row r="14" spans="1:8" x14ac:dyDescent="0.25">
      <c r="C14" s="8" t="s">
        <v>11</v>
      </c>
      <c r="D14" s="10">
        <v>83664</v>
      </c>
      <c r="E14" s="9"/>
    </row>
    <row r="15" spans="1:8" x14ac:dyDescent="0.25">
      <c r="C15" s="8" t="s">
        <v>12</v>
      </c>
      <c r="D15" s="10"/>
      <c r="E15" s="9"/>
    </row>
    <row r="16" spans="1:8" x14ac:dyDescent="0.25">
      <c r="C16" s="11" t="s">
        <v>13</v>
      </c>
      <c r="D16" s="12">
        <v>105914725</v>
      </c>
      <c r="E16" s="13">
        <v>17336038</v>
      </c>
    </row>
    <row r="18" spans="3:5" x14ac:dyDescent="0.25">
      <c r="C18" s="14" t="s">
        <v>14</v>
      </c>
      <c r="D18" s="14" t="s">
        <v>6</v>
      </c>
    </row>
    <row r="19" spans="3:5" x14ac:dyDescent="0.25">
      <c r="C19" s="15" t="s">
        <v>15</v>
      </c>
      <c r="D19" s="15">
        <v>7602043</v>
      </c>
    </row>
    <row r="20" spans="3:5" x14ac:dyDescent="0.25">
      <c r="C20" s="15" t="s">
        <v>16</v>
      </c>
      <c r="D20" s="15">
        <v>1754408</v>
      </c>
      <c r="E20" s="16"/>
    </row>
    <row r="21" spans="3:5" x14ac:dyDescent="0.25">
      <c r="C21" s="15" t="s">
        <v>17</v>
      </c>
      <c r="D21" s="15">
        <v>4526156</v>
      </c>
    </row>
    <row r="22" spans="3:5" x14ac:dyDescent="0.25">
      <c r="C22" s="15" t="s">
        <v>18</v>
      </c>
      <c r="D22" s="15">
        <v>2580420</v>
      </c>
      <c r="E22" s="17"/>
    </row>
    <row r="23" spans="3:5" x14ac:dyDescent="0.25">
      <c r="C23" s="15" t="s">
        <v>19</v>
      </c>
      <c r="D23" s="15">
        <v>789347</v>
      </c>
    </row>
    <row r="24" spans="3:5" x14ac:dyDescent="0.25">
      <c r="C24" s="15" t="s">
        <v>20</v>
      </c>
      <c r="D24" s="15">
        <v>0</v>
      </c>
    </row>
    <row r="25" spans="3:5" x14ac:dyDescent="0.25">
      <c r="C25" s="18" t="s">
        <v>21</v>
      </c>
      <c r="D25" s="19">
        <v>17252374</v>
      </c>
      <c r="E25" s="16"/>
    </row>
    <row r="26" spans="3:5" ht="30" x14ac:dyDescent="0.25">
      <c r="C26" s="20" t="s">
        <v>22</v>
      </c>
      <c r="D26" s="21">
        <v>80501</v>
      </c>
    </row>
    <row r="27" spans="3:5" x14ac:dyDescent="0.25">
      <c r="C27" s="18" t="s">
        <v>23</v>
      </c>
      <c r="D27" s="19">
        <v>17171873</v>
      </c>
      <c r="E27" s="16"/>
    </row>
    <row r="28" spans="3:5" x14ac:dyDescent="0.25">
      <c r="C28" s="22" t="s">
        <v>24</v>
      </c>
      <c r="D28" s="21">
        <v>2596802</v>
      </c>
      <c r="E28" s="16"/>
    </row>
    <row r="29" spans="3:5" x14ac:dyDescent="0.25">
      <c r="C29" s="23" t="s">
        <v>25</v>
      </c>
      <c r="D29" s="24">
        <v>198.38100478973752</v>
      </c>
      <c r="E29" s="16"/>
    </row>
  </sheetData>
  <mergeCells count="6">
    <mergeCell ref="D9:E9"/>
    <mergeCell ref="A1:H1"/>
    <mergeCell ref="A2:H2"/>
    <mergeCell ref="A4:H4"/>
    <mergeCell ref="A5:H5"/>
    <mergeCell ref="A6:H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4E844-C34C-404A-9629-AC725E1154BC}">
  <dimension ref="A1:I24"/>
  <sheetViews>
    <sheetView workbookViewId="0">
      <selection activeCell="F9" sqref="F9:G23"/>
    </sheetView>
  </sheetViews>
  <sheetFormatPr baseColWidth="10" defaultRowHeight="15" x14ac:dyDescent="0.25"/>
  <cols>
    <col min="1" max="1" width="18.140625" bestFit="1" customWidth="1"/>
    <col min="6" max="7" width="13.140625" bestFit="1" customWidth="1"/>
    <col min="8" max="8" width="23.5703125" bestFit="1" customWidth="1"/>
    <col min="9" max="9" width="17.85546875" bestFit="1" customWidth="1"/>
  </cols>
  <sheetData>
    <row r="1" spans="1:9" x14ac:dyDescent="0.25">
      <c r="A1" s="45" t="s">
        <v>0</v>
      </c>
      <c r="B1" s="45"/>
      <c r="C1" s="45"/>
      <c r="D1" s="45"/>
      <c r="E1" s="45"/>
      <c r="F1" s="45"/>
      <c r="G1" s="45"/>
      <c r="H1" s="45"/>
      <c r="I1" s="25"/>
    </row>
    <row r="2" spans="1:9" x14ac:dyDescent="0.25">
      <c r="A2" s="45" t="s">
        <v>1</v>
      </c>
      <c r="B2" s="45"/>
      <c r="C2" s="45"/>
      <c r="D2" s="45"/>
      <c r="E2" s="45"/>
      <c r="F2" s="45"/>
      <c r="G2" s="45"/>
      <c r="H2" s="45"/>
      <c r="I2" s="25"/>
    </row>
    <row r="3" spans="1:9" x14ac:dyDescent="0.25">
      <c r="B3" s="1"/>
      <c r="C3" s="1"/>
      <c r="D3" s="1"/>
      <c r="E3" s="2"/>
      <c r="G3" s="3"/>
      <c r="H3" s="4"/>
      <c r="I3" s="4"/>
    </row>
    <row r="4" spans="1:9" x14ac:dyDescent="0.25">
      <c r="A4" s="46" t="s">
        <v>2</v>
      </c>
      <c r="B4" s="46"/>
      <c r="C4" s="46"/>
      <c r="D4" s="46"/>
      <c r="E4" s="46"/>
      <c r="F4" s="46"/>
      <c r="G4" s="46"/>
      <c r="H4" s="46"/>
      <c r="I4" s="26"/>
    </row>
    <row r="5" spans="1:9" x14ac:dyDescent="0.25">
      <c r="A5" s="47" t="s">
        <v>3</v>
      </c>
      <c r="B5" s="47"/>
      <c r="C5" s="47"/>
      <c r="D5" s="47"/>
      <c r="E5" s="47"/>
      <c r="F5" s="47"/>
      <c r="G5" s="47"/>
      <c r="H5" s="47"/>
      <c r="I5" s="27"/>
    </row>
    <row r="6" spans="1:9" x14ac:dyDescent="0.25">
      <c r="A6" s="48" t="s">
        <v>4</v>
      </c>
      <c r="B6" s="48"/>
      <c r="C6" s="48"/>
      <c r="D6" s="48"/>
      <c r="E6" s="48"/>
      <c r="F6" s="48"/>
      <c r="G6" s="48"/>
      <c r="H6" s="48"/>
      <c r="I6" s="28"/>
    </row>
    <row r="7" spans="1:9" x14ac:dyDescent="0.25">
      <c r="A7" s="3"/>
      <c r="B7" s="3"/>
      <c r="C7" s="3"/>
      <c r="D7" s="3"/>
      <c r="E7" s="29"/>
      <c r="F7" s="3"/>
      <c r="G7" s="3"/>
      <c r="H7" s="4"/>
      <c r="I7" s="4"/>
    </row>
    <row r="8" spans="1:9" x14ac:dyDescent="0.25">
      <c r="A8" s="30" t="s">
        <v>26</v>
      </c>
      <c r="B8" s="30" t="s">
        <v>27</v>
      </c>
      <c r="C8" s="30" t="s">
        <v>28</v>
      </c>
      <c r="D8" s="30" t="s">
        <v>29</v>
      </c>
      <c r="E8" s="30" t="s">
        <v>30</v>
      </c>
      <c r="F8" s="30" t="s">
        <v>31</v>
      </c>
      <c r="G8" s="30" t="s">
        <v>32</v>
      </c>
      <c r="H8" s="30" t="s">
        <v>33</v>
      </c>
      <c r="I8" s="30" t="s">
        <v>34</v>
      </c>
    </row>
    <row r="9" spans="1:9" x14ac:dyDescent="0.25">
      <c r="A9" s="31" t="s">
        <v>35</v>
      </c>
      <c r="B9" s="31">
        <v>7355920</v>
      </c>
      <c r="C9" s="32">
        <v>45010</v>
      </c>
      <c r="D9" s="32">
        <v>45026</v>
      </c>
      <c r="E9" s="37">
        <v>356</v>
      </c>
      <c r="F9" s="34">
        <v>75410</v>
      </c>
      <c r="G9" s="34">
        <v>75410</v>
      </c>
      <c r="H9" s="8" t="s">
        <v>36</v>
      </c>
      <c r="I9" s="8" t="s">
        <v>7</v>
      </c>
    </row>
    <row r="10" spans="1:9" x14ac:dyDescent="0.25">
      <c r="A10" s="31" t="s">
        <v>35</v>
      </c>
      <c r="B10" s="31">
        <v>7371499</v>
      </c>
      <c r="C10" s="32">
        <v>45022</v>
      </c>
      <c r="D10" s="32">
        <v>45056</v>
      </c>
      <c r="E10" s="37">
        <v>326</v>
      </c>
      <c r="F10" s="34">
        <v>618031</v>
      </c>
      <c r="G10" s="34">
        <v>618031</v>
      </c>
      <c r="H10" s="8" t="s">
        <v>36</v>
      </c>
      <c r="I10" s="8" t="s">
        <v>7</v>
      </c>
    </row>
    <row r="11" spans="1:9" x14ac:dyDescent="0.25">
      <c r="A11" s="31" t="s">
        <v>35</v>
      </c>
      <c r="B11" s="31">
        <v>7467733</v>
      </c>
      <c r="C11" s="32">
        <v>45096</v>
      </c>
      <c r="D11" s="32">
        <v>45184</v>
      </c>
      <c r="E11" s="37">
        <v>198</v>
      </c>
      <c r="F11" s="34">
        <v>95906</v>
      </c>
      <c r="G11" s="34">
        <v>95906</v>
      </c>
      <c r="H11" s="8" t="s">
        <v>36</v>
      </c>
      <c r="I11" s="8" t="s">
        <v>7</v>
      </c>
    </row>
    <row r="12" spans="1:9" x14ac:dyDescent="0.25">
      <c r="A12" s="31" t="s">
        <v>35</v>
      </c>
      <c r="B12" s="31">
        <v>7526985</v>
      </c>
      <c r="C12" s="32">
        <v>45140</v>
      </c>
      <c r="D12" s="32">
        <v>45208</v>
      </c>
      <c r="E12" s="37">
        <v>174</v>
      </c>
      <c r="F12" s="34">
        <v>131892</v>
      </c>
      <c r="G12" s="34">
        <v>131892</v>
      </c>
      <c r="H12" s="8" t="s">
        <v>37</v>
      </c>
      <c r="I12" s="8" t="s">
        <v>7</v>
      </c>
    </row>
    <row r="13" spans="1:9" x14ac:dyDescent="0.25">
      <c r="A13" s="31" t="s">
        <v>35</v>
      </c>
      <c r="B13" s="31">
        <v>7529109</v>
      </c>
      <c r="C13" s="32">
        <v>45141</v>
      </c>
      <c r="D13" s="32">
        <v>45208</v>
      </c>
      <c r="E13" s="37">
        <v>174</v>
      </c>
      <c r="F13" s="34">
        <v>85381</v>
      </c>
      <c r="G13" s="34">
        <v>85381</v>
      </c>
      <c r="H13" s="8" t="s">
        <v>37</v>
      </c>
      <c r="I13" s="8" t="s">
        <v>7</v>
      </c>
    </row>
    <row r="14" spans="1:9" x14ac:dyDescent="0.25">
      <c r="A14" s="31" t="s">
        <v>35</v>
      </c>
      <c r="B14" s="31">
        <v>7613154</v>
      </c>
      <c r="C14" s="32">
        <v>45203</v>
      </c>
      <c r="D14" s="32">
        <v>45208</v>
      </c>
      <c r="E14" s="37">
        <v>174</v>
      </c>
      <c r="F14" s="34">
        <v>1456112</v>
      </c>
      <c r="G14" s="34">
        <v>1456112</v>
      </c>
      <c r="H14" s="8" t="s">
        <v>37</v>
      </c>
      <c r="I14" s="8" t="s">
        <v>7</v>
      </c>
    </row>
    <row r="15" spans="1:9" x14ac:dyDescent="0.25">
      <c r="A15" s="31" t="s">
        <v>35</v>
      </c>
      <c r="B15" s="31">
        <v>7647243</v>
      </c>
      <c r="C15" s="32">
        <v>45227</v>
      </c>
      <c r="D15" s="32">
        <v>45238</v>
      </c>
      <c r="E15" s="37">
        <v>144</v>
      </c>
      <c r="F15" s="34">
        <v>106233</v>
      </c>
      <c r="G15" s="34">
        <v>106233</v>
      </c>
      <c r="H15" s="8" t="s">
        <v>37</v>
      </c>
      <c r="I15" s="8" t="s">
        <v>7</v>
      </c>
    </row>
    <row r="16" spans="1:9" x14ac:dyDescent="0.25">
      <c r="A16" s="31" t="s">
        <v>35</v>
      </c>
      <c r="B16" s="31">
        <v>7676705</v>
      </c>
      <c r="C16" s="32">
        <v>45250</v>
      </c>
      <c r="D16" s="32">
        <v>45267</v>
      </c>
      <c r="E16" s="37">
        <v>115</v>
      </c>
      <c r="F16" s="34">
        <v>177700</v>
      </c>
      <c r="G16" s="34">
        <v>177700</v>
      </c>
      <c r="H16" s="8" t="s">
        <v>37</v>
      </c>
      <c r="I16" s="8" t="s">
        <v>7</v>
      </c>
    </row>
    <row r="17" spans="1:9" x14ac:dyDescent="0.25">
      <c r="A17" s="31" t="s">
        <v>35</v>
      </c>
      <c r="B17" s="31">
        <v>7682579</v>
      </c>
      <c r="C17" s="32">
        <v>45254</v>
      </c>
      <c r="D17" s="32">
        <v>45266</v>
      </c>
      <c r="E17" s="37">
        <v>116</v>
      </c>
      <c r="F17" s="34">
        <v>535400</v>
      </c>
      <c r="G17" s="34">
        <v>535400</v>
      </c>
      <c r="H17" s="8" t="s">
        <v>37</v>
      </c>
      <c r="I17" s="8" t="s">
        <v>7</v>
      </c>
    </row>
    <row r="18" spans="1:9" x14ac:dyDescent="0.25">
      <c r="A18" s="31" t="s">
        <v>35</v>
      </c>
      <c r="B18" s="31">
        <v>7702602</v>
      </c>
      <c r="C18" s="32">
        <v>45271</v>
      </c>
      <c r="D18" s="32">
        <v>45275</v>
      </c>
      <c r="E18" s="37">
        <v>107</v>
      </c>
      <c r="F18" s="34">
        <v>87702</v>
      </c>
      <c r="G18" s="34">
        <v>87702</v>
      </c>
      <c r="H18" s="8" t="s">
        <v>37</v>
      </c>
      <c r="I18" s="8" t="s">
        <v>7</v>
      </c>
    </row>
    <row r="19" spans="1:9" x14ac:dyDescent="0.25">
      <c r="A19" s="31" t="s">
        <v>35</v>
      </c>
      <c r="B19" s="31">
        <v>7728625</v>
      </c>
      <c r="C19" s="32">
        <v>45293</v>
      </c>
      <c r="D19" s="32">
        <v>45301</v>
      </c>
      <c r="E19" s="37">
        <v>81</v>
      </c>
      <c r="F19" s="34">
        <v>599431</v>
      </c>
      <c r="G19" s="34">
        <v>599431</v>
      </c>
      <c r="H19" s="8" t="s">
        <v>38</v>
      </c>
      <c r="I19" s="8" t="s">
        <v>7</v>
      </c>
    </row>
    <row r="20" spans="1:9" x14ac:dyDescent="0.25">
      <c r="A20" s="31" t="s">
        <v>35</v>
      </c>
      <c r="B20" s="31">
        <v>7728628</v>
      </c>
      <c r="C20" s="32">
        <v>45293</v>
      </c>
      <c r="D20" s="32">
        <v>45301</v>
      </c>
      <c r="E20" s="37">
        <v>81</v>
      </c>
      <c r="F20" s="34">
        <v>3926725</v>
      </c>
      <c r="G20" s="34">
        <v>3926725</v>
      </c>
      <c r="H20" s="8" t="s">
        <v>38</v>
      </c>
      <c r="I20" s="8" t="s">
        <v>7</v>
      </c>
    </row>
    <row r="21" spans="1:9" x14ac:dyDescent="0.25">
      <c r="A21" s="31" t="s">
        <v>35</v>
      </c>
      <c r="B21" s="31">
        <v>7755723</v>
      </c>
      <c r="C21" s="32">
        <v>45314</v>
      </c>
      <c r="D21" s="32">
        <v>45330</v>
      </c>
      <c r="E21" s="37">
        <v>52</v>
      </c>
      <c r="F21" s="34">
        <v>1754408</v>
      </c>
      <c r="G21" s="34">
        <v>1754408</v>
      </c>
      <c r="H21" s="8" t="s">
        <v>39</v>
      </c>
      <c r="I21" s="8" t="s">
        <v>7</v>
      </c>
    </row>
    <row r="22" spans="1:9" x14ac:dyDescent="0.25">
      <c r="A22" s="31" t="s">
        <v>35</v>
      </c>
      <c r="B22" s="31">
        <v>7806222</v>
      </c>
      <c r="C22" s="32">
        <v>45349</v>
      </c>
      <c r="D22" s="32">
        <v>45356</v>
      </c>
      <c r="E22" s="37">
        <v>26</v>
      </c>
      <c r="F22" s="34">
        <v>7602043</v>
      </c>
      <c r="G22" s="34">
        <v>7602043</v>
      </c>
      <c r="H22" s="8" t="s">
        <v>40</v>
      </c>
      <c r="I22" s="8" t="s">
        <v>7</v>
      </c>
    </row>
    <row r="23" spans="1:9" x14ac:dyDescent="0.25">
      <c r="A23" s="31" t="s">
        <v>35</v>
      </c>
      <c r="B23" s="31">
        <v>7849148</v>
      </c>
      <c r="C23" s="32">
        <v>45380</v>
      </c>
      <c r="D23" s="31"/>
      <c r="E23" s="33"/>
      <c r="F23" s="34">
        <v>83664</v>
      </c>
      <c r="G23" s="34">
        <v>83664</v>
      </c>
      <c r="H23" s="8" t="s">
        <v>41</v>
      </c>
      <c r="I23" s="8" t="s">
        <v>10</v>
      </c>
    </row>
    <row r="24" spans="1:9" x14ac:dyDescent="0.25">
      <c r="A24" s="50" t="s">
        <v>13</v>
      </c>
      <c r="B24" s="51"/>
      <c r="C24" s="51"/>
      <c r="D24" s="51"/>
      <c r="E24" s="52"/>
      <c r="F24" s="35">
        <f>SUM(F9:F23)</f>
        <v>17336038</v>
      </c>
      <c r="G24" s="35">
        <f>SUM(G9:G23)</f>
        <v>17336038</v>
      </c>
      <c r="H24" s="36"/>
      <c r="I24" s="36"/>
    </row>
  </sheetData>
  <sortState ref="A9:I23">
    <sortCondition ref="B9:B23"/>
    <sortCondition descending="1" ref="C9:C23"/>
  </sortState>
  <mergeCells count="6">
    <mergeCell ref="A24:E24"/>
    <mergeCell ref="A1:H1"/>
    <mergeCell ref="A2:H2"/>
    <mergeCell ref="A4:H4"/>
    <mergeCell ref="A5:H5"/>
    <mergeCell ref="A6:H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87474-C9B2-4D97-A2BA-FEAB40B72C68}">
  <dimension ref="A1:K16"/>
  <sheetViews>
    <sheetView workbookViewId="0">
      <selection activeCell="F5" sqref="F5"/>
    </sheetView>
  </sheetViews>
  <sheetFormatPr baseColWidth="10" defaultRowHeight="15" x14ac:dyDescent="0.25"/>
  <cols>
    <col min="7" max="8" width="13.140625" bestFit="1" customWidth="1"/>
  </cols>
  <sheetData>
    <row r="1" spans="1:11" ht="30" x14ac:dyDescent="0.25">
      <c r="A1" s="53" t="s">
        <v>48</v>
      </c>
      <c r="B1" s="53" t="s">
        <v>49</v>
      </c>
      <c r="C1" s="53" t="s">
        <v>50</v>
      </c>
      <c r="D1" s="53" t="s">
        <v>51</v>
      </c>
      <c r="E1" s="53" t="s">
        <v>52</v>
      </c>
      <c r="F1" s="53" t="s">
        <v>53</v>
      </c>
      <c r="G1" s="53" t="s">
        <v>54</v>
      </c>
      <c r="H1" s="53" t="s">
        <v>55</v>
      </c>
      <c r="I1" s="53" t="s">
        <v>56</v>
      </c>
      <c r="J1" s="53" t="s">
        <v>57</v>
      </c>
      <c r="K1" s="53" t="s">
        <v>58</v>
      </c>
    </row>
    <row r="2" spans="1:11" x14ac:dyDescent="0.25">
      <c r="A2" s="31">
        <v>860015536</v>
      </c>
      <c r="B2" s="31" t="s">
        <v>0</v>
      </c>
      <c r="C2" s="31" t="s">
        <v>59</v>
      </c>
      <c r="D2" s="31">
        <v>7355920</v>
      </c>
      <c r="E2" s="32">
        <v>45010</v>
      </c>
      <c r="F2" s="32">
        <v>45026</v>
      </c>
      <c r="G2" s="34">
        <v>75410</v>
      </c>
      <c r="H2" s="34">
        <v>75410</v>
      </c>
      <c r="I2" s="31"/>
      <c r="J2" s="31" t="s">
        <v>60</v>
      </c>
      <c r="K2" s="31" t="s">
        <v>61</v>
      </c>
    </row>
    <row r="3" spans="1:11" x14ac:dyDescent="0.25">
      <c r="A3" s="31">
        <v>860015536</v>
      </c>
      <c r="B3" s="31" t="s">
        <v>0</v>
      </c>
      <c r="C3" s="31" t="s">
        <v>59</v>
      </c>
      <c r="D3" s="31">
        <v>7371499</v>
      </c>
      <c r="E3" s="32">
        <v>45022</v>
      </c>
      <c r="F3" s="32">
        <v>45056</v>
      </c>
      <c r="G3" s="34">
        <v>618031</v>
      </c>
      <c r="H3" s="34">
        <v>618031</v>
      </c>
      <c r="I3" s="31"/>
      <c r="J3" s="31" t="s">
        <v>60</v>
      </c>
      <c r="K3" s="31" t="s">
        <v>61</v>
      </c>
    </row>
    <row r="4" spans="1:11" x14ac:dyDescent="0.25">
      <c r="A4" s="31">
        <v>860015536</v>
      </c>
      <c r="B4" s="31" t="s">
        <v>0</v>
      </c>
      <c r="C4" s="31" t="s">
        <v>59</v>
      </c>
      <c r="D4" s="31">
        <v>7467733</v>
      </c>
      <c r="E4" s="32">
        <v>45096</v>
      </c>
      <c r="F4" s="32">
        <v>45184</v>
      </c>
      <c r="G4" s="34">
        <v>95906</v>
      </c>
      <c r="H4" s="34">
        <v>95906</v>
      </c>
      <c r="I4" s="31"/>
      <c r="J4" s="31" t="s">
        <v>60</v>
      </c>
      <c r="K4" s="31" t="s">
        <v>61</v>
      </c>
    </row>
    <row r="5" spans="1:11" x14ac:dyDescent="0.25">
      <c r="A5" s="31">
        <v>860015536</v>
      </c>
      <c r="B5" s="31" t="s">
        <v>0</v>
      </c>
      <c r="C5" s="31" t="s">
        <v>59</v>
      </c>
      <c r="D5" s="31">
        <v>7526985</v>
      </c>
      <c r="E5" s="32">
        <v>45140</v>
      </c>
      <c r="F5" s="32">
        <v>45208</v>
      </c>
      <c r="G5" s="34">
        <v>131892</v>
      </c>
      <c r="H5" s="34">
        <v>131892</v>
      </c>
      <c r="I5" s="31"/>
      <c r="J5" s="31" t="s">
        <v>60</v>
      </c>
      <c r="K5" s="31" t="s">
        <v>61</v>
      </c>
    </row>
    <row r="6" spans="1:11" x14ac:dyDescent="0.25">
      <c r="A6" s="31">
        <v>860015536</v>
      </c>
      <c r="B6" s="31" t="s">
        <v>0</v>
      </c>
      <c r="C6" s="31" t="s">
        <v>59</v>
      </c>
      <c r="D6" s="31">
        <v>7529109</v>
      </c>
      <c r="E6" s="32">
        <v>45141</v>
      </c>
      <c r="F6" s="32">
        <v>45208</v>
      </c>
      <c r="G6" s="34">
        <v>85381</v>
      </c>
      <c r="H6" s="34">
        <v>85381</v>
      </c>
      <c r="I6" s="31"/>
      <c r="J6" s="31" t="s">
        <v>60</v>
      </c>
      <c r="K6" s="31" t="s">
        <v>61</v>
      </c>
    </row>
    <row r="7" spans="1:11" x14ac:dyDescent="0.25">
      <c r="A7" s="31">
        <v>860015536</v>
      </c>
      <c r="B7" s="31" t="s">
        <v>0</v>
      </c>
      <c r="C7" s="31" t="s">
        <v>59</v>
      </c>
      <c r="D7" s="31">
        <v>7613154</v>
      </c>
      <c r="E7" s="32">
        <v>45203</v>
      </c>
      <c r="F7" s="32">
        <v>45208</v>
      </c>
      <c r="G7" s="34">
        <v>1456112</v>
      </c>
      <c r="H7" s="34">
        <v>1456112</v>
      </c>
      <c r="I7" s="31"/>
      <c r="J7" s="31" t="s">
        <v>60</v>
      </c>
      <c r="K7" s="31" t="s">
        <v>61</v>
      </c>
    </row>
    <row r="8" spans="1:11" x14ac:dyDescent="0.25">
      <c r="A8" s="31">
        <v>860015536</v>
      </c>
      <c r="B8" s="31" t="s">
        <v>0</v>
      </c>
      <c r="C8" s="31" t="s">
        <v>59</v>
      </c>
      <c r="D8" s="31">
        <v>7647243</v>
      </c>
      <c r="E8" s="32">
        <v>45227</v>
      </c>
      <c r="F8" s="32">
        <v>45238</v>
      </c>
      <c r="G8" s="34">
        <v>106233</v>
      </c>
      <c r="H8" s="34">
        <v>106233</v>
      </c>
      <c r="I8" s="31"/>
      <c r="J8" s="31" t="s">
        <v>60</v>
      </c>
      <c r="K8" s="31" t="s">
        <v>61</v>
      </c>
    </row>
    <row r="9" spans="1:11" x14ac:dyDescent="0.25">
      <c r="A9" s="31">
        <v>860015536</v>
      </c>
      <c r="B9" s="31" t="s">
        <v>0</v>
      </c>
      <c r="C9" s="31" t="s">
        <v>59</v>
      </c>
      <c r="D9" s="31">
        <v>7676705</v>
      </c>
      <c r="E9" s="32">
        <v>45250</v>
      </c>
      <c r="F9" s="32">
        <v>45267</v>
      </c>
      <c r="G9" s="34">
        <v>177700</v>
      </c>
      <c r="H9" s="34">
        <v>177700</v>
      </c>
      <c r="I9" s="31"/>
      <c r="J9" s="31" t="s">
        <v>60</v>
      </c>
      <c r="K9" s="31" t="s">
        <v>61</v>
      </c>
    </row>
    <row r="10" spans="1:11" x14ac:dyDescent="0.25">
      <c r="A10" s="31">
        <v>860015536</v>
      </c>
      <c r="B10" s="31" t="s">
        <v>0</v>
      </c>
      <c r="C10" s="31" t="s">
        <v>59</v>
      </c>
      <c r="D10" s="31">
        <v>7682579</v>
      </c>
      <c r="E10" s="32">
        <v>45254</v>
      </c>
      <c r="F10" s="32">
        <v>45266</v>
      </c>
      <c r="G10" s="34">
        <v>535400</v>
      </c>
      <c r="H10" s="34">
        <v>535400</v>
      </c>
      <c r="I10" s="31"/>
      <c r="J10" s="31" t="s">
        <v>60</v>
      </c>
      <c r="K10" s="31" t="s">
        <v>61</v>
      </c>
    </row>
    <row r="11" spans="1:11" x14ac:dyDescent="0.25">
      <c r="A11" s="31">
        <v>860015536</v>
      </c>
      <c r="B11" s="31" t="s">
        <v>0</v>
      </c>
      <c r="C11" s="31" t="s">
        <v>59</v>
      </c>
      <c r="D11" s="31">
        <v>7702602</v>
      </c>
      <c r="E11" s="32">
        <v>45271</v>
      </c>
      <c r="F11" s="32">
        <v>45275</v>
      </c>
      <c r="G11" s="34">
        <v>87702</v>
      </c>
      <c r="H11" s="34">
        <v>87702</v>
      </c>
      <c r="I11" s="31"/>
      <c r="J11" s="31" t="s">
        <v>60</v>
      </c>
      <c r="K11" s="31" t="s">
        <v>61</v>
      </c>
    </row>
    <row r="12" spans="1:11" x14ac:dyDescent="0.25">
      <c r="A12" s="31">
        <v>860015536</v>
      </c>
      <c r="B12" s="31" t="s">
        <v>0</v>
      </c>
      <c r="C12" s="31" t="s">
        <v>59</v>
      </c>
      <c r="D12" s="31">
        <v>7728625</v>
      </c>
      <c r="E12" s="32">
        <v>45293</v>
      </c>
      <c r="F12" s="32">
        <v>45301</v>
      </c>
      <c r="G12" s="34">
        <v>599431</v>
      </c>
      <c r="H12" s="34">
        <v>599431</v>
      </c>
      <c r="I12" s="31"/>
      <c r="J12" s="31" t="s">
        <v>60</v>
      </c>
      <c r="K12" s="31" t="s">
        <v>61</v>
      </c>
    </row>
    <row r="13" spans="1:11" x14ac:dyDescent="0.25">
      <c r="A13" s="31">
        <v>860015536</v>
      </c>
      <c r="B13" s="31" t="s">
        <v>0</v>
      </c>
      <c r="C13" s="31" t="s">
        <v>59</v>
      </c>
      <c r="D13" s="31">
        <v>7728628</v>
      </c>
      <c r="E13" s="32">
        <v>45293</v>
      </c>
      <c r="F13" s="32">
        <v>45301</v>
      </c>
      <c r="G13" s="34">
        <v>3926725</v>
      </c>
      <c r="H13" s="34">
        <v>3926725</v>
      </c>
      <c r="I13" s="31"/>
      <c r="J13" s="31" t="s">
        <v>60</v>
      </c>
      <c r="K13" s="31" t="s">
        <v>61</v>
      </c>
    </row>
    <row r="14" spans="1:11" x14ac:dyDescent="0.25">
      <c r="A14" s="31">
        <v>860015536</v>
      </c>
      <c r="B14" s="31" t="s">
        <v>0</v>
      </c>
      <c r="C14" s="31" t="s">
        <v>59</v>
      </c>
      <c r="D14" s="31">
        <v>7755723</v>
      </c>
      <c r="E14" s="32">
        <v>45314</v>
      </c>
      <c r="F14" s="32">
        <v>45330</v>
      </c>
      <c r="G14" s="34">
        <v>1754408</v>
      </c>
      <c r="H14" s="34">
        <v>1754408</v>
      </c>
      <c r="I14" s="31"/>
      <c r="J14" s="31" t="s">
        <v>60</v>
      </c>
      <c r="K14" s="31" t="s">
        <v>61</v>
      </c>
    </row>
    <row r="15" spans="1:11" x14ac:dyDescent="0.25">
      <c r="A15" s="31">
        <v>860015536</v>
      </c>
      <c r="B15" s="31" t="s">
        <v>0</v>
      </c>
      <c r="C15" s="31" t="s">
        <v>59</v>
      </c>
      <c r="D15" s="31">
        <v>7806222</v>
      </c>
      <c r="E15" s="32">
        <v>45349</v>
      </c>
      <c r="F15" s="32">
        <v>45356</v>
      </c>
      <c r="G15" s="34">
        <v>7602043</v>
      </c>
      <c r="H15" s="34">
        <v>7602043</v>
      </c>
      <c r="I15" s="31"/>
      <c r="J15" s="31" t="s">
        <v>60</v>
      </c>
      <c r="K15" s="31" t="s">
        <v>61</v>
      </c>
    </row>
    <row r="16" spans="1:11" x14ac:dyDescent="0.25">
      <c r="A16" s="31">
        <v>860015536</v>
      </c>
      <c r="B16" s="31" t="s">
        <v>0</v>
      </c>
      <c r="C16" s="31" t="s">
        <v>59</v>
      </c>
      <c r="D16" s="31">
        <v>7849148</v>
      </c>
      <c r="E16" s="32">
        <v>45380</v>
      </c>
      <c r="F16" s="31"/>
      <c r="G16" s="34">
        <v>83664</v>
      </c>
      <c r="H16" s="34">
        <v>83664</v>
      </c>
      <c r="I16" s="31"/>
      <c r="J16" s="31" t="s">
        <v>60</v>
      </c>
      <c r="K16" s="31" t="s">
        <v>61</v>
      </c>
    </row>
  </sheetData>
  <dataValidations count="1">
    <dataValidation type="whole" operator="greaterThan" allowBlank="1" showInputMessage="1" showErrorMessage="1" errorTitle="DATO ERRADO" error="El valor debe ser diferente de cero" sqref="G1:H1" xr:uid="{BA0C0514-2390-4EF8-AA37-E768CBF8F05C}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5350C-94FA-4509-8DC8-14287F3D2DE1}">
  <dimension ref="A2:D4"/>
  <sheetViews>
    <sheetView workbookViewId="0">
      <selection activeCell="D11" sqref="D11"/>
    </sheetView>
  </sheetViews>
  <sheetFormatPr baseColWidth="10" defaultRowHeight="15" x14ac:dyDescent="0.25"/>
  <cols>
    <col min="4" max="4" width="53.5703125" customWidth="1"/>
  </cols>
  <sheetData>
    <row r="2" spans="1:4" x14ac:dyDescent="0.25">
      <c r="A2" s="38" t="s">
        <v>42</v>
      </c>
      <c r="B2" s="39" t="s">
        <v>43</v>
      </c>
      <c r="C2" s="39" t="s">
        <v>44</v>
      </c>
      <c r="D2" s="38" t="s">
        <v>45</v>
      </c>
    </row>
    <row r="3" spans="1:4" ht="25.5" x14ac:dyDescent="0.25">
      <c r="A3" s="40">
        <v>44740</v>
      </c>
      <c r="B3" s="41">
        <v>2480505</v>
      </c>
      <c r="C3" s="41">
        <v>80501</v>
      </c>
      <c r="D3" s="42" t="s">
        <v>46</v>
      </c>
    </row>
    <row r="4" spans="1:4" x14ac:dyDescent="0.25">
      <c r="A4" s="43" t="s">
        <v>47</v>
      </c>
      <c r="B4" s="44"/>
      <c r="C4" s="44">
        <f>SUM(C3:C3)</f>
        <v>80501</v>
      </c>
      <c r="D4" s="4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d964fe7-6f37-47d8-967f-8f89be9ada7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C5D4DBB0439F409806280E6376218E" ma:contentTypeVersion="12" ma:contentTypeDescription="Crear nuevo documento." ma:contentTypeScope="" ma:versionID="081f8123f590e3063e6fa6bf81ec6d75">
  <xsd:schema xmlns:xsd="http://www.w3.org/2001/XMLSchema" xmlns:xs="http://www.w3.org/2001/XMLSchema" xmlns:p="http://schemas.microsoft.com/office/2006/metadata/properties" xmlns:ns3="7d964fe7-6f37-47d8-967f-8f89be9ada71" xmlns:ns4="524747fe-2411-4d56-b097-d587d0c64f8f" targetNamespace="http://schemas.microsoft.com/office/2006/metadata/properties" ma:root="true" ma:fieldsID="2a7a117c87742cffa316f4f0276fa7a5" ns3:_="" ns4:_="">
    <xsd:import namespace="7d964fe7-6f37-47d8-967f-8f89be9ada71"/>
    <xsd:import namespace="524747fe-2411-4d56-b097-d587d0c64f8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964fe7-6f37-47d8-967f-8f89be9ad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1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4747fe-2411-4d56-b097-d587d0c64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1CE805-8B04-4B7E-9AE7-30F293456FE5}">
  <ds:schemaRefs>
    <ds:schemaRef ds:uri="524747fe-2411-4d56-b097-d587d0c64f8f"/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7d964fe7-6f37-47d8-967f-8f89be9ada71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C93AABEE-D26B-4575-A513-0E7D16812C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77D703-0423-44E7-B98D-1923C77B4E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964fe7-6f37-47d8-967f-8f89be9ada71"/>
    <ds:schemaRef ds:uri="524747fe-2411-4d56-b097-d587d0c64f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RESUMEN DE CARTERA</vt:lpstr>
      <vt:lpstr>DETALLE DE CARTERA</vt:lpstr>
      <vt:lpstr>CARTERA FORMATO DE LA ENTIDAD</vt:lpstr>
      <vt:lpstr>SALDOS X APLICAR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Gonzalez Argaez</dc:creator>
  <cp:lastModifiedBy>Johanna Gonzalez Argaez</cp:lastModifiedBy>
  <dcterms:created xsi:type="dcterms:W3CDTF">2024-04-11T16:40:39Z</dcterms:created>
  <dcterms:modified xsi:type="dcterms:W3CDTF">2024-04-11T17:01:35Z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0x01010083C5D4DBB0439F409806280E6376218E</vt:lpwstr>
  </property>
</Properties>
</file>