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ha.Cardenas\Downloads\"/>
    </mc:Choice>
  </mc:AlternateContent>
  <bookViews>
    <workbookView xWindow="0" yWindow="0" windowWidth="20490" windowHeight="7035" activeTab="1"/>
  </bookViews>
  <sheets>
    <sheet name="Cartera corte 31 de Marzo 2024" sheetId="1" r:id="rId1"/>
    <sheet name="Informe Sandra Ibarra" sheetId="3" r:id="rId2"/>
    <sheet name="Anticipos" sheetId="2" r:id="rId3"/>
  </sheets>
  <definedNames>
    <definedName name="_xlnm._FilterDatabase" localSheetId="0" hidden="1">'Cartera corte 31 de Marzo 2024'!$A$1:$G$15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6" i="2"/>
  <c r="E15" i="1"/>
</calcChain>
</file>

<file path=xl/sharedStrings.xml><?xml version="1.0" encoding="utf-8"?>
<sst xmlns="http://schemas.openxmlformats.org/spreadsheetml/2006/main" count="71" uniqueCount="46">
  <si>
    <t>N° Fatura sin Pref</t>
  </si>
  <si>
    <t>N° Fatura</t>
  </si>
  <si>
    <t>Fecha Radicac</t>
  </si>
  <si>
    <t>Paciente</t>
  </si>
  <si>
    <t>Corriente</t>
  </si>
  <si>
    <t>De 181 a 360</t>
  </si>
  <si>
    <t>Cartera Bruta</t>
  </si>
  <si>
    <t>Estado</t>
  </si>
  <si>
    <t>EDAD</t>
  </si>
  <si>
    <t>FSFB04641463</t>
  </si>
  <si>
    <t>ASPRILLA DE ROMERO  LIGIA</t>
  </si>
  <si>
    <t>Radicada</t>
  </si>
  <si>
    <t>Mas de 360</t>
  </si>
  <si>
    <t>FS5868223</t>
  </si>
  <si>
    <t>ARBELAEZ ZAPATA  DEYANIRA</t>
  </si>
  <si>
    <t>FS5868232</t>
  </si>
  <si>
    <t>PULIDO MONTAﾑA  MARIA ELEN</t>
  </si>
  <si>
    <t>Recobro</t>
  </si>
  <si>
    <t>FS5882642</t>
  </si>
  <si>
    <t>APARICIO GARCIA  NANCY</t>
  </si>
  <si>
    <t>FS6185428</t>
  </si>
  <si>
    <t>Glosada</t>
  </si>
  <si>
    <t>FS6185429</t>
  </si>
  <si>
    <t>FS6385412</t>
  </si>
  <si>
    <t>HERNANDEZ FIGUEREDO  JAIRO</t>
  </si>
  <si>
    <t>FS6676895</t>
  </si>
  <si>
    <t>ORTIZ PADILLA  LAURA VALEN</t>
  </si>
  <si>
    <t>FS6825954</t>
  </si>
  <si>
    <t>OLIVARES DE BEDOYA  AURA T</t>
  </si>
  <si>
    <t>FS7715261</t>
  </si>
  <si>
    <t>CORRAL DRADA  ADRIANA</t>
  </si>
  <si>
    <t>FS7698631</t>
  </si>
  <si>
    <t>IBARRA MARTINEZ  SANDRA</t>
  </si>
  <si>
    <t>FS8065787</t>
  </si>
  <si>
    <t>FS8061207</t>
  </si>
  <si>
    <t>REBOLLEDO GONZALEZ  LUIS M</t>
  </si>
  <si>
    <t>TOTAL GENERAL</t>
  </si>
  <si>
    <t>Fecha de Pago</t>
  </si>
  <si>
    <t>Consignado</t>
  </si>
  <si>
    <t>SANDRA IBARRA MARTINEZ CC 59121633</t>
  </si>
  <si>
    <t>N° FACTURA</t>
  </si>
  <si>
    <t>FS8054155</t>
  </si>
  <si>
    <t>VALOR</t>
  </si>
  <si>
    <t>TOTAL FACTURAS</t>
  </si>
  <si>
    <t>(-) ANTICIPO</t>
  </si>
  <si>
    <t>SALDO POR COBRAR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</si>
</sst>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5" formatCode="_-* #,##0_-;\-* #,##0_-;_-* &quot;-&quot;_-;_-@_-"/>
    <numFmt numFmtId="167" formatCode="_-* #,##0.00_-;\-* #,##0.00_-;_-* &quot;-&quot;??_-;_-@_-"/>
    <numFmt numFmtId="168" formatCode="_-* #,##0_-;\-* #,##0_-;_-* &quot;-&quot;??_-;_-@_-"/>
    <numFmt numFmtId="169" formatCode="dd&quot;-&quot;mmm&quot;-&quot;yyyy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MS Sans Serif"/>
    </font>
    <font>
      <b/>
      <sz val="11.05"/>
      <color indexed="8"/>
      <name val="Courier New"/>
      <family val="3"/>
    </font>
    <font>
      <sz val="10"/>
      <color indexed="8"/>
      <name val="Calibri Light"/>
      <family val="2"/>
      <scheme val="major"/>
    </font>
    <font>
      <sz val="10"/>
      <color theme="0"/>
      <name val="Calibri Light"/>
      <family val="2"/>
      <scheme val="maj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/>
        <bgColor indexed="64"/>
      </patternFill>
    </fill>
    <fill>
      <patternFill patternType="solid">
        <fgColor theme="3" tint="-0.49998474074526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7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165" fontId="1" fillId="0" borderId="0" applyFont="0" applyFill="0" applyBorder="0" applyAlignment="0" applyProtection="0"/>
    <xf numFmtId="0" fontId="20" fillId="0" borderId="0"/>
    <xf numFmtId="167" fontId="21" fillId="0" borderId="0" applyFont="0" applyFill="0" applyBorder="0" applyAlignment="0" applyProtection="0"/>
  </cellStyleXfs>
  <cellXfs count="30">
    <xf numFmtId="0" fontId="0" fillId="0" borderId="0" xfId="0"/>
    <xf numFmtId="0" fontId="0" fillId="0" borderId="10" xfId="0" applyBorder="1"/>
    <xf numFmtId="0" fontId="19" fillId="0" borderId="12" xfId="0" applyFont="1" applyBorder="1"/>
    <xf numFmtId="0" fontId="19" fillId="0" borderId="12" xfId="0" applyFont="1" applyBorder="1" applyAlignment="1">
      <alignment horizontal="center"/>
    </xf>
    <xf numFmtId="14" fontId="19" fillId="0" borderId="12" xfId="0" applyNumberFormat="1" applyFont="1" applyBorder="1" applyAlignment="1">
      <alignment horizontal="center"/>
    </xf>
    <xf numFmtId="3" fontId="19" fillId="0" borderId="12" xfId="0" applyNumberFormat="1" applyFont="1" applyBorder="1"/>
    <xf numFmtId="0" fontId="18" fillId="33" borderId="11" xfId="0" applyFont="1" applyFill="1" applyBorder="1" applyAlignment="1">
      <alignment horizontal="center" vertical="center" wrapText="1"/>
    </xf>
    <xf numFmtId="0" fontId="19" fillId="0" borderId="11" xfId="0" applyFont="1" applyBorder="1"/>
    <xf numFmtId="14" fontId="18" fillId="33" borderId="11" xfId="0" applyNumberFormat="1" applyFont="1" applyFill="1" applyBorder="1" applyAlignment="1">
      <alignment horizontal="center" vertical="center" wrapText="1"/>
    </xf>
    <xf numFmtId="165" fontId="18" fillId="33" borderId="11" xfId="45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/>
    </xf>
    <xf numFmtId="14" fontId="19" fillId="0" borderId="11" xfId="0" applyNumberFormat="1" applyFont="1" applyBorder="1" applyAlignment="1">
      <alignment horizontal="center"/>
    </xf>
    <xf numFmtId="3" fontId="19" fillId="0" borderId="11" xfId="0" applyNumberFormat="1" applyFont="1" applyBorder="1"/>
    <xf numFmtId="165" fontId="18" fillId="33" borderId="15" xfId="45" applyFont="1" applyFill="1" applyBorder="1" applyAlignment="1">
      <alignment horizontal="center" vertical="center" wrapText="1"/>
    </xf>
    <xf numFmtId="165" fontId="18" fillId="33" borderId="16" xfId="45" applyFont="1" applyFill="1" applyBorder="1" applyAlignment="1">
      <alignment horizontal="center" vertical="center" wrapText="1"/>
    </xf>
    <xf numFmtId="165" fontId="18" fillId="33" borderId="17" xfId="45" applyFont="1" applyFill="1" applyBorder="1" applyAlignment="1">
      <alignment horizontal="center" vertical="center" wrapText="1"/>
    </xf>
    <xf numFmtId="165" fontId="18" fillId="33" borderId="15" xfId="45" applyFont="1" applyFill="1" applyBorder="1" applyAlignment="1">
      <alignment horizontal="left" vertical="center" wrapText="1"/>
    </xf>
    <xf numFmtId="165" fontId="18" fillId="33" borderId="16" xfId="45" applyFont="1" applyFill="1" applyBorder="1" applyAlignment="1">
      <alignment horizontal="left" vertical="center" wrapText="1"/>
    </xf>
    <xf numFmtId="165" fontId="18" fillId="33" borderId="17" xfId="45" applyFont="1" applyFill="1" applyBorder="1" applyAlignment="1">
      <alignment horizontal="left" vertical="center" wrapText="1"/>
    </xf>
    <xf numFmtId="169" fontId="22" fillId="0" borderId="10" xfId="46" applyNumberFormat="1" applyFont="1" applyBorder="1" applyAlignment="1">
      <alignment vertical="center"/>
    </xf>
    <xf numFmtId="168" fontId="22" fillId="0" borderId="10" xfId="1" applyNumberFormat="1" applyFont="1" applyBorder="1" applyAlignment="1">
      <alignment horizontal="right" vertical="center"/>
    </xf>
    <xf numFmtId="0" fontId="23" fillId="34" borderId="10" xfId="46" applyFont="1" applyFill="1" applyBorder="1" applyAlignment="1">
      <alignment horizontal="left" vertical="center"/>
    </xf>
    <xf numFmtId="0" fontId="23" fillId="34" borderId="10" xfId="46" applyFont="1" applyFill="1" applyBorder="1" applyAlignment="1">
      <alignment horizontal="right" vertical="center"/>
    </xf>
    <xf numFmtId="168" fontId="23" fillId="34" borderId="10" xfId="1" applyNumberFormat="1" applyFont="1" applyFill="1" applyBorder="1" applyAlignment="1">
      <alignment horizontal="left" vertical="center"/>
    </xf>
    <xf numFmtId="0" fontId="16" fillId="34" borderId="10" xfId="0" applyFont="1" applyFill="1" applyBorder="1"/>
    <xf numFmtId="0" fontId="16" fillId="34" borderId="13" xfId="0" applyFont="1" applyFill="1" applyBorder="1" applyAlignment="1">
      <alignment horizontal="center"/>
    </xf>
    <xf numFmtId="0" fontId="16" fillId="34" borderId="14" xfId="0" applyFont="1" applyFill="1" applyBorder="1" applyAlignment="1">
      <alignment horizontal="center"/>
    </xf>
    <xf numFmtId="0" fontId="16" fillId="34" borderId="10" xfId="0" applyFont="1" applyFill="1" applyBorder="1" applyAlignment="1">
      <alignment horizontal="center"/>
    </xf>
    <xf numFmtId="168" fontId="0" fillId="0" borderId="10" xfId="1" applyNumberFormat="1" applyFont="1" applyBorder="1" applyAlignment="1"/>
    <xf numFmtId="168" fontId="16" fillId="34" borderId="10" xfId="1" applyNumberFormat="1" applyFont="1" applyFill="1" applyBorder="1" applyAlignment="1"/>
  </cellXfs>
  <cellStyles count="48">
    <cellStyle name="20% - Énfasis1" xfId="19" builtinId="30" customBuiltin="1"/>
    <cellStyle name="20% - Énfasis2" xfId="22" builtinId="34" customBuiltin="1"/>
    <cellStyle name="20% - Énfasis3" xfId="25" builtinId="38" customBuiltin="1"/>
    <cellStyle name="20% - Énfasis4" xfId="28" builtinId="42" customBuiltin="1"/>
    <cellStyle name="20% - Énfasis5" xfId="31" builtinId="46" customBuiltin="1"/>
    <cellStyle name="20% - Énfasis6" xfId="34" builtinId="50" customBuiltin="1"/>
    <cellStyle name="40% - Énfasis1" xfId="20" builtinId="31" customBuiltin="1"/>
    <cellStyle name="40% - Énfasis2" xfId="23" builtinId="35" customBuiltin="1"/>
    <cellStyle name="40% - Énfasis3" xfId="26" builtinId="39" customBuiltin="1"/>
    <cellStyle name="40% - Énfasis4" xfId="29" builtinId="43" customBuiltin="1"/>
    <cellStyle name="40% - Énfasis5" xfId="32" builtinId="47" customBuiltin="1"/>
    <cellStyle name="40% - Énfasis6" xfId="35" builtinId="51" customBuiltin="1"/>
    <cellStyle name="60% - Énfasis1 2" xfId="39"/>
    <cellStyle name="60% - Énfasis2 2" xfId="40"/>
    <cellStyle name="60% - Énfasis3 2" xfId="41"/>
    <cellStyle name="60% - Énfasis4 2" xfId="42"/>
    <cellStyle name="60% - Énfasis5 2" xfId="43"/>
    <cellStyle name="60% - Énfasis6 2" xfId="44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Incorrecto" xfId="8" builtinId="27" customBuiltin="1"/>
    <cellStyle name="Millares" xfId="1" builtinId="3"/>
    <cellStyle name="Millares [0] 2" xfId="45"/>
    <cellStyle name="Millares 2" xfId="36"/>
    <cellStyle name="Millares 3" xfId="37"/>
    <cellStyle name="Millares 4" xfId="47"/>
    <cellStyle name="Neutral 2" xfId="38"/>
    <cellStyle name="Normal" xfId="0" builtinId="0"/>
    <cellStyle name="Normal 2" xfId="46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topLeftCell="A22" workbookViewId="0">
      <selection activeCell="E26" sqref="E26:F32"/>
    </sheetView>
  </sheetViews>
  <sheetFormatPr baseColWidth="10" defaultRowHeight="15" x14ac:dyDescent="0.25"/>
  <cols>
    <col min="4" max="4" width="25.42578125" bestFit="1" customWidth="1"/>
    <col min="5" max="5" width="22.140625" customWidth="1"/>
    <col min="6" max="6" width="21.7109375" customWidth="1"/>
  </cols>
  <sheetData>
    <row r="1" spans="1:7" ht="25.5" x14ac:dyDescent="0.25">
      <c r="A1" s="6" t="s">
        <v>0</v>
      </c>
      <c r="B1" s="6" t="s">
        <v>1</v>
      </c>
      <c r="C1" s="8" t="s">
        <v>2</v>
      </c>
      <c r="D1" s="6" t="s">
        <v>3</v>
      </c>
      <c r="E1" s="9" t="s">
        <v>6</v>
      </c>
      <c r="F1" s="9" t="s">
        <v>7</v>
      </c>
      <c r="G1" s="9" t="s">
        <v>8</v>
      </c>
    </row>
    <row r="2" spans="1:7" x14ac:dyDescent="0.25">
      <c r="A2" s="10">
        <v>4641463</v>
      </c>
      <c r="B2" s="10" t="s">
        <v>9</v>
      </c>
      <c r="C2" s="11">
        <v>43122</v>
      </c>
      <c r="D2" s="7" t="s">
        <v>10</v>
      </c>
      <c r="E2" s="12">
        <v>1330955</v>
      </c>
      <c r="F2" s="10" t="s">
        <v>11</v>
      </c>
      <c r="G2" s="10" t="s">
        <v>12</v>
      </c>
    </row>
    <row r="3" spans="1:7" x14ac:dyDescent="0.25">
      <c r="A3" s="10">
        <v>5868223</v>
      </c>
      <c r="B3" s="10" t="s">
        <v>13</v>
      </c>
      <c r="C3" s="11">
        <v>43998</v>
      </c>
      <c r="D3" s="7" t="s">
        <v>14</v>
      </c>
      <c r="E3" s="12">
        <v>801491</v>
      </c>
      <c r="F3" s="10" t="s">
        <v>11</v>
      </c>
      <c r="G3" s="10" t="s">
        <v>12</v>
      </c>
    </row>
    <row r="4" spans="1:7" x14ac:dyDescent="0.25">
      <c r="A4" s="10">
        <v>5868232</v>
      </c>
      <c r="B4" s="10" t="s">
        <v>15</v>
      </c>
      <c r="C4" s="11">
        <v>43998</v>
      </c>
      <c r="D4" s="7" t="s">
        <v>16</v>
      </c>
      <c r="E4" s="12">
        <v>1313479</v>
      </c>
      <c r="F4" s="10" t="s">
        <v>17</v>
      </c>
      <c r="G4" s="10" t="s">
        <v>12</v>
      </c>
    </row>
    <row r="5" spans="1:7" x14ac:dyDescent="0.25">
      <c r="A5" s="10">
        <v>5882642</v>
      </c>
      <c r="B5" s="10" t="s">
        <v>18</v>
      </c>
      <c r="C5" s="11">
        <v>43998</v>
      </c>
      <c r="D5" s="7" t="s">
        <v>19</v>
      </c>
      <c r="E5" s="12">
        <v>470727</v>
      </c>
      <c r="F5" s="10" t="s">
        <v>17</v>
      </c>
      <c r="G5" s="10" t="s">
        <v>12</v>
      </c>
    </row>
    <row r="6" spans="1:7" x14ac:dyDescent="0.25">
      <c r="A6" s="10">
        <v>6185428</v>
      </c>
      <c r="B6" s="10" t="s">
        <v>20</v>
      </c>
      <c r="C6" s="11">
        <v>44272</v>
      </c>
      <c r="D6" s="7" t="s">
        <v>14</v>
      </c>
      <c r="E6" s="12">
        <v>209139</v>
      </c>
      <c r="F6" s="10" t="s">
        <v>21</v>
      </c>
      <c r="G6" s="10" t="s">
        <v>12</v>
      </c>
    </row>
    <row r="7" spans="1:7" x14ac:dyDescent="0.25">
      <c r="A7" s="10">
        <v>6185429</v>
      </c>
      <c r="B7" s="10" t="s">
        <v>22</v>
      </c>
      <c r="C7" s="11">
        <v>44272</v>
      </c>
      <c r="D7" s="7" t="s">
        <v>14</v>
      </c>
      <c r="E7" s="12">
        <v>357126</v>
      </c>
      <c r="F7" s="10" t="s">
        <v>11</v>
      </c>
      <c r="G7" s="10" t="s">
        <v>12</v>
      </c>
    </row>
    <row r="8" spans="1:7" x14ac:dyDescent="0.25">
      <c r="A8" s="10">
        <v>6385412</v>
      </c>
      <c r="B8" s="10" t="s">
        <v>23</v>
      </c>
      <c r="C8" s="11">
        <v>44431</v>
      </c>
      <c r="D8" s="7" t="s">
        <v>24</v>
      </c>
      <c r="E8" s="12">
        <v>9064734</v>
      </c>
      <c r="F8" s="10" t="s">
        <v>11</v>
      </c>
      <c r="G8" s="10" t="s">
        <v>12</v>
      </c>
    </row>
    <row r="9" spans="1:7" x14ac:dyDescent="0.25">
      <c r="A9" s="10">
        <v>6676895</v>
      </c>
      <c r="B9" s="10" t="s">
        <v>25</v>
      </c>
      <c r="C9" s="11">
        <v>44620</v>
      </c>
      <c r="D9" s="7" t="s">
        <v>26</v>
      </c>
      <c r="E9" s="12">
        <v>512310</v>
      </c>
      <c r="F9" s="10" t="s">
        <v>11</v>
      </c>
      <c r="G9" s="10" t="s">
        <v>12</v>
      </c>
    </row>
    <row r="10" spans="1:7" x14ac:dyDescent="0.25">
      <c r="A10" s="10">
        <v>6825954</v>
      </c>
      <c r="B10" s="10" t="s">
        <v>27</v>
      </c>
      <c r="C10" s="11">
        <v>44939</v>
      </c>
      <c r="D10" s="7" t="s">
        <v>28</v>
      </c>
      <c r="E10" s="12">
        <v>736570</v>
      </c>
      <c r="F10" s="10" t="s">
        <v>11</v>
      </c>
      <c r="G10" s="10" t="s">
        <v>12</v>
      </c>
    </row>
    <row r="11" spans="1:7" x14ac:dyDescent="0.25">
      <c r="A11" s="10">
        <v>7715261</v>
      </c>
      <c r="B11" s="10" t="s">
        <v>29</v>
      </c>
      <c r="C11" s="11">
        <v>45190</v>
      </c>
      <c r="D11" s="7" t="s">
        <v>30</v>
      </c>
      <c r="E11" s="12">
        <v>39078</v>
      </c>
      <c r="F11" s="10" t="s">
        <v>11</v>
      </c>
      <c r="G11" s="10" t="s">
        <v>5</v>
      </c>
    </row>
    <row r="12" spans="1:7" x14ac:dyDescent="0.25">
      <c r="A12" s="10">
        <v>7698631</v>
      </c>
      <c r="B12" s="10" t="s">
        <v>31</v>
      </c>
      <c r="C12" s="11">
        <v>45196</v>
      </c>
      <c r="D12" s="7" t="s">
        <v>32</v>
      </c>
      <c r="E12" s="12">
        <v>85180</v>
      </c>
      <c r="F12" s="10" t="s">
        <v>11</v>
      </c>
      <c r="G12" s="10" t="s">
        <v>5</v>
      </c>
    </row>
    <row r="13" spans="1:7" x14ac:dyDescent="0.25">
      <c r="A13" s="10">
        <v>8065787</v>
      </c>
      <c r="B13" s="10" t="s">
        <v>33</v>
      </c>
      <c r="C13" s="11">
        <v>45363</v>
      </c>
      <c r="D13" s="7" t="s">
        <v>32</v>
      </c>
      <c r="E13" s="12">
        <v>6546381</v>
      </c>
      <c r="F13" s="10" t="s">
        <v>11</v>
      </c>
      <c r="G13" s="10" t="s">
        <v>4</v>
      </c>
    </row>
    <row r="14" spans="1:7" x14ac:dyDescent="0.25">
      <c r="A14" s="3">
        <v>8061207</v>
      </c>
      <c r="B14" s="3" t="s">
        <v>34</v>
      </c>
      <c r="C14" s="4">
        <v>45364</v>
      </c>
      <c r="D14" s="2" t="s">
        <v>35</v>
      </c>
      <c r="E14" s="5">
        <v>1480064</v>
      </c>
      <c r="F14" s="3" t="s">
        <v>21</v>
      </c>
      <c r="G14" s="3" t="s">
        <v>4</v>
      </c>
    </row>
    <row r="15" spans="1:7" ht="25.5" customHeight="1" x14ac:dyDescent="0.25">
      <c r="A15" s="16" t="s">
        <v>36</v>
      </c>
      <c r="B15" s="17"/>
      <c r="C15" s="17"/>
      <c r="D15" s="18"/>
      <c r="E15" s="13">
        <f>+SUM(E2:E14)</f>
        <v>22947234</v>
      </c>
      <c r="F15" s="14"/>
      <c r="G15" s="15"/>
    </row>
  </sheetData>
  <autoFilter ref="A1:G15"/>
  <mergeCells count="2">
    <mergeCell ref="A15:D15"/>
    <mergeCell ref="E15:G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showGridLines="0" tabSelected="1" workbookViewId="0">
      <selection activeCell="D15" sqref="D15"/>
    </sheetView>
  </sheetViews>
  <sheetFormatPr baseColWidth="10" defaultRowHeight="15" x14ac:dyDescent="0.25"/>
  <cols>
    <col min="2" max="2" width="18.85546875" bestFit="1" customWidth="1"/>
    <col min="3" max="3" width="22.5703125" customWidth="1"/>
  </cols>
  <sheetData>
    <row r="2" spans="2:3" x14ac:dyDescent="0.25">
      <c r="B2" s="25" t="s">
        <v>39</v>
      </c>
      <c r="C2" s="26"/>
    </row>
    <row r="3" spans="2:3" x14ac:dyDescent="0.25">
      <c r="B3" s="27" t="s">
        <v>40</v>
      </c>
      <c r="C3" s="27" t="s">
        <v>42</v>
      </c>
    </row>
    <row r="4" spans="2:3" x14ac:dyDescent="0.25">
      <c r="B4" s="1" t="s">
        <v>41</v>
      </c>
      <c r="C4" s="28">
        <v>132795901</v>
      </c>
    </row>
    <row r="5" spans="2:3" x14ac:dyDescent="0.25">
      <c r="B5" s="1" t="s">
        <v>33</v>
      </c>
      <c r="C5" s="28">
        <v>375119250</v>
      </c>
    </row>
    <row r="6" spans="2:3" x14ac:dyDescent="0.25">
      <c r="B6" s="1" t="s">
        <v>43</v>
      </c>
      <c r="C6" s="28">
        <f>+SUM(C4:C5)</f>
        <v>507915151</v>
      </c>
    </row>
    <row r="7" spans="2:3" x14ac:dyDescent="0.25">
      <c r="B7" s="1" t="s">
        <v>44</v>
      </c>
      <c r="C7" s="28">
        <v>501638770</v>
      </c>
    </row>
    <row r="8" spans="2:3" x14ac:dyDescent="0.25">
      <c r="B8" s="24" t="s">
        <v>45</v>
      </c>
      <c r="C8" s="29">
        <v>6546381</v>
      </c>
    </row>
  </sheetData>
  <mergeCells count="1"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"/>
  <sheetViews>
    <sheetView showGridLines="0" workbookViewId="0">
      <selection activeCell="B1" sqref="B1:C6"/>
    </sheetView>
  </sheetViews>
  <sheetFormatPr baseColWidth="10" defaultRowHeight="15" x14ac:dyDescent="0.25"/>
  <cols>
    <col min="2" max="2" width="15" bestFit="1" customWidth="1"/>
    <col min="3" max="3" width="13.140625" bestFit="1" customWidth="1"/>
  </cols>
  <sheetData>
    <row r="1" spans="2:3" x14ac:dyDescent="0.25">
      <c r="B1" s="21" t="s">
        <v>37</v>
      </c>
      <c r="C1" s="22" t="s">
        <v>38</v>
      </c>
    </row>
    <row r="2" spans="2:3" x14ac:dyDescent="0.25">
      <c r="B2" s="19">
        <v>45007</v>
      </c>
      <c r="C2" s="20">
        <v>3780331</v>
      </c>
    </row>
    <row r="3" spans="2:3" x14ac:dyDescent="0.25">
      <c r="B3" s="19">
        <v>45072</v>
      </c>
      <c r="C3" s="20">
        <v>260906</v>
      </c>
    </row>
    <row r="4" spans="2:3" x14ac:dyDescent="0.25">
      <c r="B4" s="19">
        <v>45169</v>
      </c>
      <c r="C4" s="20">
        <v>487830</v>
      </c>
    </row>
    <row r="5" spans="2:3" x14ac:dyDescent="0.25">
      <c r="B5" s="19">
        <v>45264</v>
      </c>
      <c r="C5" s="20">
        <v>243915</v>
      </c>
    </row>
    <row r="6" spans="2:3" x14ac:dyDescent="0.25">
      <c r="B6" s="21" t="s">
        <v>36</v>
      </c>
      <c r="C6" s="23">
        <f>+SUM(C2:C5)</f>
        <v>4772982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Cartera corte 31 de Marzo 2024</vt:lpstr>
      <vt:lpstr>Informe Sandra Ibarra</vt:lpstr>
      <vt:lpstr>Anticipos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Cardenas Martinez Martha Liliana</dc:creator>
  <cp:lastModifiedBy>Cardenas Martinez Martha Liliana</cp:lastModifiedBy>
  <dcterms:created xsi:type="dcterms:W3CDTF">2024-04-02T15:19:00Z</dcterms:created>
  <dcterms:modified xsi:type="dcterms:W3CDTF">2024-04-02T19:45:38Z</dcterms:modified>
</cp:coreProperties>
</file>