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angquica\Desktop\CLINICA CALI\CIRCULARIZACION\CORTE MAYO\"/>
    </mc:Choice>
  </mc:AlternateContent>
  <xr:revisionPtr revIDLastSave="0" documentId="13_ncr:1_{76C2D6E6-B065-4CB5-AEE8-35B739B50F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MFENALCO - MAYO " sheetId="5" r:id="rId1"/>
  </sheets>
  <definedNames>
    <definedName name="_xlnm._FilterDatabase" localSheetId="0" hidden="1">'COMFENALCO - MAYO '!$A$9:$M$25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0" roundtripDataSignature="AMtx7mgNcyySI0T2/p2VIjwsz+z1yqtOyg=="/>
    </ext>
  </extLst>
</workbook>
</file>

<file path=xl/calcChain.xml><?xml version="1.0" encoding="utf-8"?>
<calcChain xmlns="http://schemas.openxmlformats.org/spreadsheetml/2006/main">
  <c r="F61" i="5" l="1"/>
  <c r="G61" i="5"/>
  <c r="H61" i="5"/>
  <c r="I61" i="5"/>
  <c r="J61" i="5"/>
  <c r="K61" i="5"/>
  <c r="E61" i="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<sst xmlns="http://schemas.openxmlformats.org/spreadsheetml/2006/main" count="78" uniqueCount="77">
  <si>
    <t>CIRCULARIZACIÓN DE CARTERA</t>
  </si>
  <si>
    <t>CÓDIGO:</t>
  </si>
  <si>
    <t>GFI-CAR-FT-003</t>
  </si>
  <si>
    <t>VERSIÓN:</t>
  </si>
  <si>
    <t>FECHA VIGENCIA:</t>
  </si>
  <si>
    <t>FEBRERO - 2024</t>
  </si>
  <si>
    <t>INVERSIONES EN SALUD DEL VALLE S.A.S.</t>
  </si>
  <si>
    <t>NIT: 901.714.987-7</t>
  </si>
  <si>
    <t>FECHA DE INGRESO</t>
  </si>
  <si>
    <t>FECHA DE EGRESO</t>
  </si>
  <si>
    <t>FECHA FACTURA</t>
  </si>
  <si>
    <t xml:space="preserve"> NO. FACTURA</t>
  </si>
  <si>
    <t>RECIBO CAJA - COPAGO</t>
  </si>
  <si>
    <t>TOTAL FACTURA - RADICADO</t>
  </si>
  <si>
    <t>VALOR ABONOS</t>
  </si>
  <si>
    <t>VALOR GLOSA ACEPTADA IPS</t>
  </si>
  <si>
    <t>VALOR NOTA CREDITO</t>
  </si>
  <si>
    <t>VALOR NOTA DEBITO</t>
  </si>
  <si>
    <t>SALDO FACTURA</t>
  </si>
  <si>
    <t>NUMERO DE ENVIO</t>
  </si>
  <si>
    <t>FECHA RADICACIÓN</t>
  </si>
  <si>
    <t>TOTAL</t>
  </si>
  <si>
    <t>ISV1912</t>
  </si>
  <si>
    <t>ISV1184</t>
  </si>
  <si>
    <t>ISV552</t>
  </si>
  <si>
    <t>ISV2316</t>
  </si>
  <si>
    <t>ISV1677</t>
  </si>
  <si>
    <t>ISV1967</t>
  </si>
  <si>
    <t>ISV2640</t>
  </si>
  <si>
    <t>ISV1914</t>
  </si>
  <si>
    <t>ISV5173</t>
  </si>
  <si>
    <t>ISV4420</t>
  </si>
  <si>
    <t>ISV3106</t>
  </si>
  <si>
    <t>ISV5159</t>
  </si>
  <si>
    <t>ISV4724</t>
  </si>
  <si>
    <t>ISV2755</t>
  </si>
  <si>
    <t>ISV4996</t>
  </si>
  <si>
    <t>ISV4854</t>
  </si>
  <si>
    <t>ISV6937</t>
  </si>
  <si>
    <t>ISV9292</t>
  </si>
  <si>
    <t>ISV9306</t>
  </si>
  <si>
    <t>ISV5677</t>
  </si>
  <si>
    <t>ISV8084</t>
  </si>
  <si>
    <t>ISV4333</t>
  </si>
  <si>
    <t>ISV5599</t>
  </si>
  <si>
    <t>ISV5639</t>
  </si>
  <si>
    <t>ISV5640</t>
  </si>
  <si>
    <t>ISV6743</t>
  </si>
  <si>
    <t>ISV7832</t>
  </si>
  <si>
    <t>ISV6181</t>
  </si>
  <si>
    <t>ISV14433</t>
  </si>
  <si>
    <t>ISV12140</t>
  </si>
  <si>
    <t>ISV7055</t>
  </si>
  <si>
    <t>ISV7987</t>
  </si>
  <si>
    <t>ISV7235</t>
  </si>
  <si>
    <t>ISV11015</t>
  </si>
  <si>
    <t>ISV12266</t>
  </si>
  <si>
    <t>ISV9196</t>
  </si>
  <si>
    <t>ISV11264</t>
  </si>
  <si>
    <t>ISV9772</t>
  </si>
  <si>
    <t>ISV13231</t>
  </si>
  <si>
    <t>ISV12226</t>
  </si>
  <si>
    <t>ISV11265</t>
  </si>
  <si>
    <t>ISV11476</t>
  </si>
  <si>
    <t>ISV12141</t>
  </si>
  <si>
    <t>ISV12535</t>
  </si>
  <si>
    <t>ISV13222</t>
  </si>
  <si>
    <t>ISV13225</t>
  </si>
  <si>
    <t>ISV15573</t>
  </si>
  <si>
    <t>ISV14110</t>
  </si>
  <si>
    <t>ISV14215</t>
  </si>
  <si>
    <t>ISV14351</t>
  </si>
  <si>
    <t>ISV15606</t>
  </si>
  <si>
    <t>-</t>
  </si>
  <si>
    <t>ENTIDAD RESPONSABLE DE PAGO:COMFENALCO VALLE EPS</t>
  </si>
  <si>
    <t>NIT:890.303.093</t>
  </si>
  <si>
    <t>ESTADO DE CARTERA CON CORTE:31/05/2024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</si>
</sst>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5" x14ac:knownFonts="1">
    <font>
      <sz val="11"/>
      <color theme="1"/>
      <name val="Calibri"/>
    </font>
    <font>
      <sz val="11"/>
      <color theme="1"/>
      <name val="Calibri"/>
      <family val="2"/>
    </font>
    <font>
      <b/>
      <sz val="11"/>
      <color rgb="FF000000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2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0" xfId="1" applyNumberFormat="1" applyFont="1"/>
    <xf numFmtId="0" fontId="4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2" borderId="6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0" borderId="2" xfId="1" applyNumberFormat="1" applyFont="1" applyBorder="1" applyAlignment="1">
      <alignment horizontal="center"/>
    </xf>
    <xf numFmtId="14" fontId="3" fillId="0" borderId="15" xfId="0" applyNumberFormat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165" fontId="3" fillId="0" borderId="15" xfId="1" applyNumberFormat="1" applyFont="1" applyBorder="1" applyAlignment="1">
      <alignment horizontal="center"/>
    </xf>
    <xf numFmtId="165" fontId="0" fillId="0" borderId="15" xfId="1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18" Type="http://schemas.microsoft.com/office/2017/06/relationships/rdRichValueTypes" Target="richData/rdRichValueTypes.xml"/><Relationship Id="rId12" Type="http://schemas.openxmlformats.org/officeDocument/2006/relationships/styles" Target="styles.xml"/><Relationship Id="rId17" Type="http://schemas.microsoft.com/office/2017/06/relationships/rdRichValueStructure" Target="richData/rdrichvaluestructure.xml"/><Relationship Id="rId16" Type="http://schemas.microsoft.com/office/2017/06/relationships/rdRichValue" Target="richData/rdrichvalue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15" Type="http://schemas.microsoft.com/office/2022/10/relationships/richValueRel" Target="richData/richValueRel.xml"/><Relationship Id="rId10" Type="http://customschemas.google.com/relationships/workbookmetadata" Target="metadata"/><Relationship Id="rId19" Type="http://schemas.openxmlformats.org/officeDocument/2006/relationships/calcChain" Target="calcChain.xml"/><Relationship Id="rId14" Type="http://schemas.openxmlformats.org/officeDocument/2006/relationships/sheetMetadata" Target="metadata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C5DBA-4262-404D-A8FE-AC39658F0F05}">
  <sheetPr>
    <pageSetUpPr fitToPage="1"/>
  </sheetPr>
  <dimension ref="A1:M61"/>
  <sheetViews>
    <sheetView tabSelected="1" zoomScaleNormal="100" zoomScaleSheetLayoutView="100" workbookViewId="0">
      <selection activeCell="A9" sqref="A9"/>
    </sheetView>
  </sheetViews>
  <sheetFormatPr baseColWidth="10" defaultColWidth="11.42578125" defaultRowHeight="15" x14ac:dyDescent="0.25"/>
  <cols>
    <col min="1" max="1" width="21.42578125" style="1" customWidth="1"/>
    <col min="2" max="2" width="21.7109375" style="1" customWidth="1"/>
    <col min="3" max="3" width="18" style="1" customWidth="1"/>
    <col min="4" max="4" width="11.42578125" style="1"/>
    <col min="5" max="5" width="13" style="1" bestFit="1" customWidth="1"/>
    <col min="6" max="6" width="15.5703125" style="1" bestFit="1" customWidth="1"/>
    <col min="7" max="7" width="11.42578125" style="1"/>
    <col min="8" max="8" width="14.42578125" style="1" customWidth="1"/>
    <col min="9" max="9" width="17.42578125" style="4" customWidth="1"/>
    <col min="10" max="10" width="17.42578125" style="1" customWidth="1"/>
    <col min="11" max="11" width="16.42578125" style="1" customWidth="1"/>
    <col min="12" max="12" width="17.140625" style="1" customWidth="1"/>
    <col min="13" max="13" width="18.42578125" style="1" customWidth="1"/>
    <col min="14" max="16384" width="11.42578125" style="1"/>
  </cols>
  <sheetData>
    <row r="1" spans="1:13" x14ac:dyDescent="0.25">
      <c r="A1" s="17" t="e" vm="1">
        <v>#VALUE!</v>
      </c>
      <c r="B1" s="18"/>
      <c r="C1" s="29" t="s">
        <v>0</v>
      </c>
      <c r="D1" s="30"/>
      <c r="E1" s="30"/>
      <c r="F1" s="30"/>
      <c r="G1" s="30"/>
      <c r="H1" s="30"/>
      <c r="I1" s="30"/>
      <c r="J1" s="30"/>
      <c r="K1" s="31"/>
      <c r="L1" s="7" t="s">
        <v>1</v>
      </c>
      <c r="M1" s="5" t="s">
        <v>2</v>
      </c>
    </row>
    <row r="2" spans="1:13" x14ac:dyDescent="0.25">
      <c r="A2" s="19"/>
      <c r="B2" s="20"/>
      <c r="C2" s="32"/>
      <c r="D2" s="33"/>
      <c r="E2" s="33"/>
      <c r="F2" s="33"/>
      <c r="G2" s="33"/>
      <c r="H2" s="33"/>
      <c r="I2" s="33"/>
      <c r="J2" s="33"/>
      <c r="K2" s="34"/>
      <c r="L2" s="8" t="s">
        <v>3</v>
      </c>
      <c r="M2" s="6">
        <v>2</v>
      </c>
    </row>
    <row r="3" spans="1:13" ht="15.75" thickBot="1" x14ac:dyDescent="0.3">
      <c r="A3" s="21"/>
      <c r="B3" s="22"/>
      <c r="C3" s="35"/>
      <c r="D3" s="36"/>
      <c r="E3" s="36"/>
      <c r="F3" s="36"/>
      <c r="G3" s="36"/>
      <c r="H3" s="36"/>
      <c r="I3" s="36"/>
      <c r="J3" s="36"/>
      <c r="K3" s="37"/>
      <c r="L3" s="9" t="s">
        <v>4</v>
      </c>
      <c r="M3" s="10" t="s">
        <v>5</v>
      </c>
    </row>
    <row r="4" spans="1:13" x14ac:dyDescent="0.25">
      <c r="A4" s="23" t="s">
        <v>6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5"/>
    </row>
    <row r="5" spans="1:13" ht="15.75" thickBot="1" x14ac:dyDescent="0.3">
      <c r="A5" s="26" t="s">
        <v>7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8"/>
    </row>
    <row r="6" spans="1:13" ht="17.25" customHeight="1" x14ac:dyDescent="0.25">
      <c r="A6" s="14" t="s">
        <v>74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6"/>
    </row>
    <row r="7" spans="1:13" ht="17.25" customHeight="1" x14ac:dyDescent="0.25">
      <c r="A7" s="14" t="s">
        <v>75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6"/>
    </row>
    <row r="8" spans="1:13" ht="17.25" customHeight="1" thickBot="1" x14ac:dyDescent="0.3">
      <c r="A8" s="14" t="s">
        <v>76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6"/>
    </row>
    <row r="9" spans="1:13" ht="42" customHeight="1" x14ac:dyDescent="0.25">
      <c r="A9" s="40" t="s">
        <v>8</v>
      </c>
      <c r="B9" s="41" t="s">
        <v>9</v>
      </c>
      <c r="C9" s="41" t="s">
        <v>10</v>
      </c>
      <c r="D9" s="41" t="s">
        <v>11</v>
      </c>
      <c r="E9" s="41" t="s">
        <v>12</v>
      </c>
      <c r="F9" s="41" t="s">
        <v>13</v>
      </c>
      <c r="G9" s="41" t="s">
        <v>14</v>
      </c>
      <c r="H9" s="41" t="s">
        <v>15</v>
      </c>
      <c r="I9" s="41" t="s">
        <v>16</v>
      </c>
      <c r="J9" s="41" t="s">
        <v>17</v>
      </c>
      <c r="K9" s="41" t="s">
        <v>18</v>
      </c>
      <c r="L9" s="41" t="s">
        <v>19</v>
      </c>
      <c r="M9" s="42" t="s">
        <v>20</v>
      </c>
    </row>
    <row r="10" spans="1:13" x14ac:dyDescent="0.25">
      <c r="A10" s="38">
        <v>45277.297222222223</v>
      </c>
      <c r="B10" s="38">
        <v>45293.057638888888</v>
      </c>
      <c r="C10" s="38">
        <v>45314.684027777781</v>
      </c>
      <c r="D10" s="2" t="s">
        <v>22</v>
      </c>
      <c r="E10" s="39">
        <v>0</v>
      </c>
      <c r="F10" s="3">
        <v>32075414</v>
      </c>
      <c r="G10" s="3">
        <v>0</v>
      </c>
      <c r="H10" s="3">
        <v>0</v>
      </c>
      <c r="I10" s="3">
        <v>0</v>
      </c>
      <c r="J10" s="39">
        <v>0</v>
      </c>
      <c r="K10" s="44">
        <v>32075414</v>
      </c>
      <c r="L10" s="2">
        <v>124</v>
      </c>
      <c r="M10" s="38">
        <v>45336</v>
      </c>
    </row>
    <row r="11" spans="1:13" x14ac:dyDescent="0.25">
      <c r="A11" s="38">
        <v>45279.79791666667</v>
      </c>
      <c r="B11" s="38">
        <v>45283.708333333336</v>
      </c>
      <c r="C11" s="38">
        <v>45307.813194444447</v>
      </c>
      <c r="D11" s="2" t="s">
        <v>23</v>
      </c>
      <c r="E11" s="39">
        <v>0</v>
      </c>
      <c r="F11" s="3">
        <v>70544619</v>
      </c>
      <c r="G11" s="3">
        <v>0</v>
      </c>
      <c r="H11" s="3">
        <v>0</v>
      </c>
      <c r="I11" s="3">
        <v>0</v>
      </c>
      <c r="J11" s="39">
        <v>0</v>
      </c>
      <c r="K11" s="44">
        <v>70544619</v>
      </c>
      <c r="L11" s="2">
        <v>323</v>
      </c>
      <c r="M11" s="38">
        <v>45352</v>
      </c>
    </row>
    <row r="12" spans="1:13" x14ac:dyDescent="0.25">
      <c r="A12" s="38">
        <v>45282.431250000001</v>
      </c>
      <c r="B12" s="38">
        <v>45282.44027777778</v>
      </c>
      <c r="C12" s="38">
        <v>45300.85</v>
      </c>
      <c r="D12" s="2" t="s">
        <v>24</v>
      </c>
      <c r="E12" s="39">
        <v>0</v>
      </c>
      <c r="F12" s="3">
        <v>144700</v>
      </c>
      <c r="G12" s="3">
        <v>0</v>
      </c>
      <c r="H12" s="3">
        <v>0</v>
      </c>
      <c r="I12" s="3">
        <v>0</v>
      </c>
      <c r="J12" s="39">
        <v>0</v>
      </c>
      <c r="K12" s="44">
        <v>144700</v>
      </c>
      <c r="L12" s="2">
        <v>323</v>
      </c>
      <c r="M12" s="38">
        <v>45352</v>
      </c>
    </row>
    <row r="13" spans="1:13" x14ac:dyDescent="0.25">
      <c r="A13" s="38">
        <v>45292.727777777778</v>
      </c>
      <c r="B13" s="38">
        <v>45292.836111111108</v>
      </c>
      <c r="C13" s="38">
        <v>45317.697222222225</v>
      </c>
      <c r="D13" s="2" t="s">
        <v>25</v>
      </c>
      <c r="E13" s="39">
        <v>0</v>
      </c>
      <c r="F13" s="3">
        <v>83740</v>
      </c>
      <c r="G13" s="3">
        <v>0</v>
      </c>
      <c r="H13" s="3">
        <v>0</v>
      </c>
      <c r="I13" s="3">
        <v>0</v>
      </c>
      <c r="J13" s="39">
        <v>0</v>
      </c>
      <c r="K13" s="44">
        <v>83740</v>
      </c>
      <c r="L13" s="2">
        <v>125</v>
      </c>
      <c r="M13" s="38">
        <v>45323</v>
      </c>
    </row>
    <row r="14" spans="1:13" x14ac:dyDescent="0.25">
      <c r="A14" s="38">
        <v>45296.666666666664</v>
      </c>
      <c r="B14" s="38">
        <v>45296.934027777781</v>
      </c>
      <c r="C14" s="38">
        <v>45312.476388888892</v>
      </c>
      <c r="D14" s="2" t="s">
        <v>26</v>
      </c>
      <c r="E14" s="39">
        <v>0</v>
      </c>
      <c r="F14" s="3">
        <v>422659</v>
      </c>
      <c r="G14" s="3">
        <v>0</v>
      </c>
      <c r="H14" s="3">
        <v>0</v>
      </c>
      <c r="I14" s="3">
        <v>0</v>
      </c>
      <c r="J14" s="39">
        <v>0</v>
      </c>
      <c r="K14" s="44">
        <v>422659</v>
      </c>
      <c r="L14" s="2">
        <v>124</v>
      </c>
      <c r="M14" s="38">
        <v>45336</v>
      </c>
    </row>
    <row r="15" spans="1:13" x14ac:dyDescent="0.25">
      <c r="A15" s="38">
        <v>45297.979166666664</v>
      </c>
      <c r="B15" s="38">
        <v>45303.857638888891</v>
      </c>
      <c r="C15" s="38">
        <v>45315.293055555558</v>
      </c>
      <c r="D15" s="2" t="s">
        <v>27</v>
      </c>
      <c r="E15" s="39">
        <v>337999</v>
      </c>
      <c r="F15" s="3">
        <v>7520775</v>
      </c>
      <c r="G15" s="3">
        <v>0</v>
      </c>
      <c r="H15" s="3">
        <v>0</v>
      </c>
      <c r="I15" s="3">
        <v>0</v>
      </c>
      <c r="J15" s="39">
        <v>0</v>
      </c>
      <c r="K15" s="44">
        <v>7520775</v>
      </c>
      <c r="L15" s="2">
        <v>124</v>
      </c>
      <c r="M15" s="38">
        <v>45336</v>
      </c>
    </row>
    <row r="16" spans="1:13" x14ac:dyDescent="0.25">
      <c r="A16" s="38">
        <v>45304.863888888889</v>
      </c>
      <c r="B16" s="38">
        <v>45305.06527777778</v>
      </c>
      <c r="C16" s="38">
        <v>45321.151388888888</v>
      </c>
      <c r="D16" s="2" t="s">
        <v>28</v>
      </c>
      <c r="E16" s="39">
        <v>0</v>
      </c>
      <c r="F16" s="3">
        <v>359388</v>
      </c>
      <c r="G16" s="3">
        <v>0</v>
      </c>
      <c r="H16" s="3">
        <v>0</v>
      </c>
      <c r="I16" s="3">
        <v>0</v>
      </c>
      <c r="J16" s="39">
        <v>0</v>
      </c>
      <c r="K16" s="44">
        <v>359388</v>
      </c>
      <c r="L16" s="2">
        <v>124</v>
      </c>
      <c r="M16" s="38">
        <v>45336</v>
      </c>
    </row>
    <row r="17" spans="1:13" x14ac:dyDescent="0.25">
      <c r="A17" s="38">
        <v>45306.450694444444</v>
      </c>
      <c r="B17" s="38">
        <v>45310.767361111109</v>
      </c>
      <c r="C17" s="38">
        <v>45314.693055555559</v>
      </c>
      <c r="D17" s="2" t="s">
        <v>29</v>
      </c>
      <c r="E17" s="39">
        <v>0</v>
      </c>
      <c r="F17" s="3">
        <v>4927876</v>
      </c>
      <c r="G17" s="3">
        <v>0</v>
      </c>
      <c r="H17" s="3">
        <v>0</v>
      </c>
      <c r="I17" s="3">
        <v>0</v>
      </c>
      <c r="J17" s="39">
        <v>0</v>
      </c>
      <c r="K17" s="44">
        <v>4927876</v>
      </c>
      <c r="L17" s="2">
        <v>124</v>
      </c>
      <c r="M17" s="38">
        <v>45336</v>
      </c>
    </row>
    <row r="18" spans="1:13" x14ac:dyDescent="0.25">
      <c r="A18" s="38">
        <v>45308.347916666666</v>
      </c>
      <c r="B18" s="38">
        <v>45324.884027777778</v>
      </c>
      <c r="C18" s="38">
        <v>45338.501388888886</v>
      </c>
      <c r="D18" s="2" t="s">
        <v>30</v>
      </c>
      <c r="E18" s="39">
        <v>0</v>
      </c>
      <c r="F18" s="3">
        <v>30865120</v>
      </c>
      <c r="G18" s="3">
        <v>0</v>
      </c>
      <c r="H18" s="3">
        <v>0</v>
      </c>
      <c r="I18" s="3">
        <v>0</v>
      </c>
      <c r="J18" s="39">
        <v>0</v>
      </c>
      <c r="K18" s="44">
        <v>30865120</v>
      </c>
      <c r="L18" s="2">
        <v>331</v>
      </c>
      <c r="M18" s="38">
        <v>45357</v>
      </c>
    </row>
    <row r="19" spans="1:13" x14ac:dyDescent="0.25">
      <c r="A19" s="38">
        <v>45314.914583333331</v>
      </c>
      <c r="B19" s="38">
        <v>45327.043055555558</v>
      </c>
      <c r="C19" s="38">
        <v>45332.347222222219</v>
      </c>
      <c r="D19" s="2" t="s">
        <v>31</v>
      </c>
      <c r="E19" s="39">
        <v>0</v>
      </c>
      <c r="F19" s="3">
        <v>26035973</v>
      </c>
      <c r="G19" s="3">
        <v>0</v>
      </c>
      <c r="H19" s="3">
        <v>0</v>
      </c>
      <c r="I19" s="3">
        <v>0</v>
      </c>
      <c r="J19" s="39">
        <v>0</v>
      </c>
      <c r="K19" s="44">
        <v>26035973</v>
      </c>
      <c r="L19" s="2">
        <v>188</v>
      </c>
      <c r="M19" s="38">
        <v>45336</v>
      </c>
    </row>
    <row r="20" spans="1:13" x14ac:dyDescent="0.25">
      <c r="A20" s="38">
        <v>45315.276388888888</v>
      </c>
      <c r="B20" s="38">
        <v>45320.722222222219</v>
      </c>
      <c r="C20" s="38">
        <v>45323.830555555556</v>
      </c>
      <c r="D20" s="2" t="s">
        <v>32</v>
      </c>
      <c r="E20" s="39">
        <v>0</v>
      </c>
      <c r="F20" s="3">
        <v>32312190</v>
      </c>
      <c r="G20" s="3">
        <v>0</v>
      </c>
      <c r="H20" s="3">
        <v>0</v>
      </c>
      <c r="I20" s="3">
        <v>0</v>
      </c>
      <c r="J20" s="39">
        <v>0</v>
      </c>
      <c r="K20" s="44">
        <v>32312190</v>
      </c>
      <c r="L20" s="2">
        <v>161</v>
      </c>
      <c r="M20" s="38">
        <v>45330</v>
      </c>
    </row>
    <row r="21" spans="1:13" x14ac:dyDescent="0.25">
      <c r="A21" s="38">
        <v>45317.541666666664</v>
      </c>
      <c r="B21" s="38">
        <v>45326.6875</v>
      </c>
      <c r="C21" s="38">
        <v>45338.290277777778</v>
      </c>
      <c r="D21" s="2" t="s">
        <v>33</v>
      </c>
      <c r="E21" s="39">
        <v>304583</v>
      </c>
      <c r="F21" s="3">
        <v>60246661</v>
      </c>
      <c r="G21" s="3">
        <v>0</v>
      </c>
      <c r="H21" s="3">
        <v>0</v>
      </c>
      <c r="I21" s="3">
        <v>0</v>
      </c>
      <c r="J21" s="39">
        <v>0</v>
      </c>
      <c r="K21" s="44">
        <v>60246661</v>
      </c>
      <c r="L21" s="2">
        <v>331</v>
      </c>
      <c r="M21" s="38">
        <v>45357</v>
      </c>
    </row>
    <row r="22" spans="1:13" x14ac:dyDescent="0.25">
      <c r="A22" s="38">
        <v>45318.665972222225</v>
      </c>
      <c r="B22" s="38">
        <v>45329.479166666664</v>
      </c>
      <c r="C22" s="38">
        <v>45334.515972222223</v>
      </c>
      <c r="D22" s="2" t="s">
        <v>34</v>
      </c>
      <c r="E22" s="39">
        <v>0</v>
      </c>
      <c r="F22" s="3">
        <v>113143632</v>
      </c>
      <c r="G22" s="3">
        <v>0</v>
      </c>
      <c r="H22" s="3">
        <v>0</v>
      </c>
      <c r="I22" s="3">
        <v>0</v>
      </c>
      <c r="J22" s="39">
        <v>0</v>
      </c>
      <c r="K22" s="44">
        <v>113143632</v>
      </c>
      <c r="L22" s="2">
        <v>331</v>
      </c>
      <c r="M22" s="38">
        <v>45357</v>
      </c>
    </row>
    <row r="23" spans="1:13" x14ac:dyDescent="0.25">
      <c r="A23" s="38">
        <v>45313.71875</v>
      </c>
      <c r="B23" s="38">
        <v>45316.720138888886</v>
      </c>
      <c r="C23" s="38">
        <v>45322.3125</v>
      </c>
      <c r="D23" s="2" t="s">
        <v>35</v>
      </c>
      <c r="E23" s="39">
        <v>0</v>
      </c>
      <c r="F23" s="3">
        <v>21552405</v>
      </c>
      <c r="G23" s="3">
        <v>0</v>
      </c>
      <c r="H23" s="3">
        <v>0</v>
      </c>
      <c r="I23" s="3">
        <v>0</v>
      </c>
      <c r="J23" s="39">
        <v>0</v>
      </c>
      <c r="K23" s="44">
        <v>21552405</v>
      </c>
      <c r="L23" s="2">
        <v>331</v>
      </c>
      <c r="M23" s="38">
        <v>45357</v>
      </c>
    </row>
    <row r="24" spans="1:13" x14ac:dyDescent="0.25">
      <c r="A24" s="38">
        <v>45323.786111111112</v>
      </c>
      <c r="B24" s="38">
        <v>45335.484027777777</v>
      </c>
      <c r="C24" s="38">
        <v>45336.81527777778</v>
      </c>
      <c r="D24" s="2" t="s">
        <v>36</v>
      </c>
      <c r="E24" s="39">
        <v>0</v>
      </c>
      <c r="F24" s="3">
        <v>36148809</v>
      </c>
      <c r="G24" s="3">
        <v>0</v>
      </c>
      <c r="H24" s="3">
        <v>0</v>
      </c>
      <c r="I24" s="3">
        <v>0</v>
      </c>
      <c r="J24" s="39">
        <v>0</v>
      </c>
      <c r="K24" s="44">
        <v>36148809</v>
      </c>
      <c r="L24" s="2">
        <v>470</v>
      </c>
      <c r="M24" s="38">
        <v>45363</v>
      </c>
    </row>
    <row r="25" spans="1:13" x14ac:dyDescent="0.25">
      <c r="A25" s="38">
        <v>45323.933333333334</v>
      </c>
      <c r="B25" s="38">
        <v>45329.548611111109</v>
      </c>
      <c r="C25" s="38">
        <v>45335.448611111111</v>
      </c>
      <c r="D25" s="2" t="s">
        <v>37</v>
      </c>
      <c r="E25" s="39">
        <v>0</v>
      </c>
      <c r="F25" s="3">
        <v>105426346</v>
      </c>
      <c r="G25" s="3">
        <v>0</v>
      </c>
      <c r="H25" s="3">
        <v>0</v>
      </c>
      <c r="I25" s="3">
        <v>0</v>
      </c>
      <c r="J25" s="39">
        <v>0</v>
      </c>
      <c r="K25" s="44">
        <v>105426346</v>
      </c>
      <c r="L25" s="2">
        <v>211</v>
      </c>
      <c r="M25" s="38">
        <v>45337</v>
      </c>
    </row>
    <row r="26" spans="1:13" x14ac:dyDescent="0.25">
      <c r="A26" s="43">
        <v>45324.381944444445</v>
      </c>
      <c r="B26" s="43">
        <v>45345.28125</v>
      </c>
      <c r="C26" s="43">
        <v>45352.43472222222</v>
      </c>
      <c r="D26" s="45" t="s">
        <v>38</v>
      </c>
      <c r="E26" s="46">
        <v>0</v>
      </c>
      <c r="F26" s="46">
        <v>113223659</v>
      </c>
      <c r="G26" s="46">
        <v>0</v>
      </c>
      <c r="H26" s="46">
        <v>0</v>
      </c>
      <c r="I26" s="46">
        <v>0</v>
      </c>
      <c r="J26" s="46">
        <v>0</v>
      </c>
      <c r="K26" s="44">
        <v>113223659</v>
      </c>
      <c r="L26" s="45">
        <v>415</v>
      </c>
      <c r="M26" s="43">
        <v>45358</v>
      </c>
    </row>
    <row r="27" spans="1:13" x14ac:dyDescent="0.25">
      <c r="A27" s="43">
        <v>45327.665972222225</v>
      </c>
      <c r="B27" s="43">
        <v>45368.927777777775</v>
      </c>
      <c r="C27" s="43">
        <v>45373.419444444444</v>
      </c>
      <c r="D27" s="45" t="s">
        <v>39</v>
      </c>
      <c r="E27" s="46">
        <v>0</v>
      </c>
      <c r="F27" s="46">
        <v>92944509</v>
      </c>
      <c r="G27" s="46">
        <v>0</v>
      </c>
      <c r="H27" s="46">
        <v>0</v>
      </c>
      <c r="I27" s="46">
        <v>0</v>
      </c>
      <c r="J27" s="46">
        <v>0</v>
      </c>
      <c r="K27" s="44">
        <v>92944509</v>
      </c>
      <c r="L27" s="45">
        <v>658</v>
      </c>
      <c r="M27" s="43">
        <v>45384</v>
      </c>
    </row>
    <row r="28" spans="1:13" x14ac:dyDescent="0.25">
      <c r="A28" s="43">
        <v>45327.824305555558</v>
      </c>
      <c r="B28" s="43">
        <v>45367.791666666664</v>
      </c>
      <c r="C28" s="43">
        <v>45373.570138888892</v>
      </c>
      <c r="D28" s="45" t="s">
        <v>40</v>
      </c>
      <c r="E28" s="46">
        <v>0</v>
      </c>
      <c r="F28" s="46">
        <v>60513354</v>
      </c>
      <c r="G28" s="46">
        <v>0</v>
      </c>
      <c r="H28" s="46">
        <v>0</v>
      </c>
      <c r="I28" s="46">
        <v>0</v>
      </c>
      <c r="J28" s="46">
        <v>0</v>
      </c>
      <c r="K28" s="44">
        <v>60513354</v>
      </c>
      <c r="L28" s="45">
        <v>659</v>
      </c>
      <c r="M28" s="43">
        <v>45384</v>
      </c>
    </row>
    <row r="29" spans="1:13" x14ac:dyDescent="0.25">
      <c r="A29" s="43">
        <v>45331.156944444447</v>
      </c>
      <c r="B29" s="43">
        <v>45337.751388888886</v>
      </c>
      <c r="C29" s="43">
        <v>45342.578472222223</v>
      </c>
      <c r="D29" s="45" t="s">
        <v>41</v>
      </c>
      <c r="E29" s="46">
        <v>0</v>
      </c>
      <c r="F29" s="46">
        <v>53539545</v>
      </c>
      <c r="G29" s="46">
        <v>0</v>
      </c>
      <c r="H29" s="46">
        <v>0</v>
      </c>
      <c r="I29" s="46">
        <v>0</v>
      </c>
      <c r="J29" s="46">
        <v>0</v>
      </c>
      <c r="K29" s="44">
        <v>53539545</v>
      </c>
      <c r="L29" s="45">
        <v>331</v>
      </c>
      <c r="M29" s="43">
        <v>45357</v>
      </c>
    </row>
    <row r="30" spans="1:13" x14ac:dyDescent="0.25">
      <c r="A30" s="43">
        <v>45331.550694444442</v>
      </c>
      <c r="B30" s="43">
        <v>45340.765277777777</v>
      </c>
      <c r="C30" s="43">
        <v>45364.361111111109</v>
      </c>
      <c r="D30" s="45" t="s">
        <v>42</v>
      </c>
      <c r="E30" s="46">
        <v>0</v>
      </c>
      <c r="F30" s="46">
        <v>81495818</v>
      </c>
      <c r="G30" s="46">
        <v>0</v>
      </c>
      <c r="H30" s="46">
        <v>0</v>
      </c>
      <c r="I30" s="46">
        <v>0</v>
      </c>
      <c r="J30" s="46">
        <v>0</v>
      </c>
      <c r="K30" s="44">
        <v>81495818</v>
      </c>
      <c r="L30" s="45">
        <v>590</v>
      </c>
      <c r="M30" s="43">
        <v>45383</v>
      </c>
    </row>
    <row r="31" spans="1:13" x14ac:dyDescent="0.25">
      <c r="A31" s="43">
        <v>45312.90347222222</v>
      </c>
      <c r="B31" s="43">
        <v>45313.366666666669</v>
      </c>
      <c r="C31" s="43">
        <v>45331.55972222222</v>
      </c>
      <c r="D31" s="45" t="s">
        <v>43</v>
      </c>
      <c r="E31" s="46">
        <v>0</v>
      </c>
      <c r="F31" s="46">
        <v>66800</v>
      </c>
      <c r="G31" s="46">
        <v>0</v>
      </c>
      <c r="H31" s="46">
        <v>0</v>
      </c>
      <c r="I31" s="46">
        <v>0</v>
      </c>
      <c r="J31" s="46">
        <v>0</v>
      </c>
      <c r="K31" s="44">
        <v>66800</v>
      </c>
      <c r="L31" s="45">
        <v>189</v>
      </c>
      <c r="M31" s="43">
        <v>45336</v>
      </c>
    </row>
    <row r="32" spans="1:13" x14ac:dyDescent="0.25">
      <c r="A32" s="43">
        <v>45336.625694444447</v>
      </c>
      <c r="B32" s="43">
        <v>45336.775000000001</v>
      </c>
      <c r="C32" s="43">
        <v>45342.134722222225</v>
      </c>
      <c r="D32" s="45" t="s">
        <v>44</v>
      </c>
      <c r="E32" s="46">
        <v>0</v>
      </c>
      <c r="F32" s="46">
        <v>252118</v>
      </c>
      <c r="G32" s="46">
        <v>0</v>
      </c>
      <c r="H32" s="46">
        <v>0</v>
      </c>
      <c r="I32" s="46">
        <v>0</v>
      </c>
      <c r="J32" s="46">
        <v>0</v>
      </c>
      <c r="K32" s="44">
        <v>252118</v>
      </c>
      <c r="L32" s="45">
        <v>331</v>
      </c>
      <c r="M32" s="43">
        <v>45357</v>
      </c>
    </row>
    <row r="33" spans="1:13" x14ac:dyDescent="0.25">
      <c r="A33" s="43">
        <v>45337.354861111111</v>
      </c>
      <c r="B33" s="43">
        <v>45337.509722222225</v>
      </c>
      <c r="C33" s="43">
        <v>45342.415972222225</v>
      </c>
      <c r="D33" s="45" t="s">
        <v>45</v>
      </c>
      <c r="E33" s="46">
        <v>0</v>
      </c>
      <c r="F33" s="46">
        <v>1050996</v>
      </c>
      <c r="G33" s="46">
        <v>0</v>
      </c>
      <c r="H33" s="46">
        <v>0</v>
      </c>
      <c r="I33" s="46">
        <v>0</v>
      </c>
      <c r="J33" s="46">
        <v>0</v>
      </c>
      <c r="K33" s="44">
        <v>1050996</v>
      </c>
      <c r="L33" s="45">
        <v>331</v>
      </c>
      <c r="M33" s="43">
        <v>45357</v>
      </c>
    </row>
    <row r="34" spans="1:13" x14ac:dyDescent="0.25">
      <c r="A34" s="43">
        <v>45336.272916666669</v>
      </c>
      <c r="B34" s="43">
        <v>45336.5</v>
      </c>
      <c r="C34" s="43">
        <v>45342.416666666664</v>
      </c>
      <c r="D34" s="45" t="s">
        <v>46</v>
      </c>
      <c r="E34" s="46">
        <v>0</v>
      </c>
      <c r="F34" s="46">
        <v>677553</v>
      </c>
      <c r="G34" s="46">
        <v>0</v>
      </c>
      <c r="H34" s="46">
        <v>0</v>
      </c>
      <c r="I34" s="46">
        <v>0</v>
      </c>
      <c r="J34" s="46">
        <v>0</v>
      </c>
      <c r="K34" s="44">
        <v>677553</v>
      </c>
      <c r="L34" s="45">
        <v>331</v>
      </c>
      <c r="M34" s="43">
        <v>45357</v>
      </c>
    </row>
    <row r="35" spans="1:13" x14ac:dyDescent="0.25">
      <c r="A35" s="43">
        <v>45343.543749999997</v>
      </c>
      <c r="B35" s="43">
        <v>45344.763888888891</v>
      </c>
      <c r="C35" s="43">
        <v>45350.818055555559</v>
      </c>
      <c r="D35" s="45" t="s">
        <v>47</v>
      </c>
      <c r="E35" s="46">
        <v>0</v>
      </c>
      <c r="F35" s="46">
        <v>3189674</v>
      </c>
      <c r="G35" s="46">
        <v>0</v>
      </c>
      <c r="H35" s="46">
        <v>0</v>
      </c>
      <c r="I35" s="46">
        <v>0</v>
      </c>
      <c r="J35" s="46">
        <v>0</v>
      </c>
      <c r="K35" s="44">
        <v>3189674</v>
      </c>
      <c r="L35" s="45">
        <v>498</v>
      </c>
      <c r="M35" s="43">
        <v>45365</v>
      </c>
    </row>
    <row r="36" spans="1:13" x14ac:dyDescent="0.25">
      <c r="A36" s="43">
        <v>45346.052777777775</v>
      </c>
      <c r="B36" s="43">
        <v>45353.379166666666</v>
      </c>
      <c r="C36" s="43">
        <v>45362.400694444441</v>
      </c>
      <c r="D36" s="45" t="s">
        <v>48</v>
      </c>
      <c r="E36" s="46">
        <v>0</v>
      </c>
      <c r="F36" s="46">
        <v>2447636</v>
      </c>
      <c r="G36" s="46">
        <v>0</v>
      </c>
      <c r="H36" s="46">
        <v>0</v>
      </c>
      <c r="I36" s="46">
        <v>0</v>
      </c>
      <c r="J36" s="46">
        <v>0</v>
      </c>
      <c r="K36" s="44">
        <v>2447636</v>
      </c>
      <c r="L36" s="45">
        <v>659</v>
      </c>
      <c r="M36" s="43">
        <v>45384</v>
      </c>
    </row>
    <row r="37" spans="1:13" x14ac:dyDescent="0.25">
      <c r="A37" s="43">
        <v>45341.867361111108</v>
      </c>
      <c r="B37" s="43">
        <v>45342.782638888886</v>
      </c>
      <c r="C37" s="43">
        <v>45346.554861111108</v>
      </c>
      <c r="D37" s="45" t="s">
        <v>49</v>
      </c>
      <c r="E37" s="46">
        <v>0</v>
      </c>
      <c r="F37" s="46">
        <v>66800</v>
      </c>
      <c r="G37" s="46">
        <v>0</v>
      </c>
      <c r="H37" s="46">
        <v>0</v>
      </c>
      <c r="I37" s="46">
        <v>0</v>
      </c>
      <c r="J37" s="46">
        <v>0</v>
      </c>
      <c r="K37" s="44">
        <v>66800</v>
      </c>
      <c r="L37" s="45">
        <v>394</v>
      </c>
      <c r="M37" s="43">
        <v>45358</v>
      </c>
    </row>
    <row r="38" spans="1:13" x14ac:dyDescent="0.25">
      <c r="A38" s="43">
        <v>45348.838888888888</v>
      </c>
      <c r="B38" s="43">
        <v>45390.762499999997</v>
      </c>
      <c r="C38" s="43">
        <v>45412.844444444447</v>
      </c>
      <c r="D38" s="45" t="s">
        <v>50</v>
      </c>
      <c r="E38" s="46">
        <v>338000</v>
      </c>
      <c r="F38" s="46">
        <v>119753113</v>
      </c>
      <c r="G38" s="46">
        <v>0</v>
      </c>
      <c r="H38" s="46">
        <v>0</v>
      </c>
      <c r="I38" s="46">
        <v>0</v>
      </c>
      <c r="J38" s="46">
        <v>0</v>
      </c>
      <c r="K38" s="44">
        <v>119753113</v>
      </c>
      <c r="L38" s="45">
        <v>1013</v>
      </c>
      <c r="M38" s="43">
        <v>45427</v>
      </c>
    </row>
    <row r="39" spans="1:13" x14ac:dyDescent="0.25">
      <c r="A39" s="43">
        <v>45352.406944444447</v>
      </c>
      <c r="B39" s="43">
        <v>45385.171527777777</v>
      </c>
      <c r="C39" s="43">
        <v>45394.506249999999</v>
      </c>
      <c r="D39" s="45" t="s">
        <v>51</v>
      </c>
      <c r="E39" s="46">
        <v>0</v>
      </c>
      <c r="F39" s="46">
        <v>14462465</v>
      </c>
      <c r="G39" s="46">
        <v>0</v>
      </c>
      <c r="H39" s="46">
        <v>0</v>
      </c>
      <c r="I39" s="46">
        <v>0</v>
      </c>
      <c r="J39" s="46">
        <v>0</v>
      </c>
      <c r="K39" s="44">
        <v>14462465</v>
      </c>
      <c r="L39" s="45">
        <v>766</v>
      </c>
      <c r="M39" s="43">
        <v>45414</v>
      </c>
    </row>
    <row r="40" spans="1:13" x14ac:dyDescent="0.25">
      <c r="A40" s="43">
        <v>45335.698611111111</v>
      </c>
      <c r="B40" s="43">
        <v>45351.093055555553</v>
      </c>
      <c r="C40" s="43">
        <v>45354.451388888891</v>
      </c>
      <c r="D40" s="45" t="s">
        <v>52</v>
      </c>
      <c r="E40" s="46">
        <v>0</v>
      </c>
      <c r="F40" s="46">
        <v>376280</v>
      </c>
      <c r="G40" s="46">
        <v>0</v>
      </c>
      <c r="H40" s="46">
        <v>0</v>
      </c>
      <c r="I40" s="46">
        <v>0</v>
      </c>
      <c r="J40" s="46">
        <v>0</v>
      </c>
      <c r="K40" s="44">
        <v>376280</v>
      </c>
      <c r="L40" s="45">
        <v>426</v>
      </c>
      <c r="M40" s="43">
        <v>45362</v>
      </c>
    </row>
    <row r="41" spans="1:13" x14ac:dyDescent="0.25">
      <c r="A41" s="43">
        <v>45354.224305555559</v>
      </c>
      <c r="B41" s="43">
        <v>45355.334027777775</v>
      </c>
      <c r="C41" s="43">
        <v>45363.532638888886</v>
      </c>
      <c r="D41" s="45" t="s">
        <v>53</v>
      </c>
      <c r="E41" s="46">
        <v>0</v>
      </c>
      <c r="F41" s="46">
        <v>60475887</v>
      </c>
      <c r="G41" s="46">
        <v>0</v>
      </c>
      <c r="H41" s="46">
        <v>0</v>
      </c>
      <c r="I41" s="46">
        <v>0</v>
      </c>
      <c r="J41" s="46">
        <v>0</v>
      </c>
      <c r="K41" s="44">
        <v>60475887</v>
      </c>
      <c r="L41" s="45">
        <v>497</v>
      </c>
      <c r="M41" s="43">
        <v>45365</v>
      </c>
    </row>
    <row r="42" spans="1:13" x14ac:dyDescent="0.25">
      <c r="A42" s="43">
        <v>45314.536805555559</v>
      </c>
      <c r="B42" s="43">
        <v>45339.740277777775</v>
      </c>
      <c r="C42" s="43">
        <v>45355.720138888886</v>
      </c>
      <c r="D42" s="45" t="s">
        <v>54</v>
      </c>
      <c r="E42" s="46">
        <v>0</v>
      </c>
      <c r="F42" s="46">
        <v>36226579</v>
      </c>
      <c r="G42" s="46">
        <v>0</v>
      </c>
      <c r="H42" s="46">
        <v>0</v>
      </c>
      <c r="I42" s="46">
        <v>0</v>
      </c>
      <c r="J42" s="46">
        <v>0</v>
      </c>
      <c r="K42" s="44">
        <v>36226579</v>
      </c>
      <c r="L42" s="45">
        <v>459</v>
      </c>
      <c r="M42" s="43">
        <v>45362</v>
      </c>
    </row>
    <row r="43" spans="1:13" x14ac:dyDescent="0.25">
      <c r="A43" s="43">
        <v>45356.279861111114</v>
      </c>
      <c r="B43" s="43">
        <v>45378.397916666669</v>
      </c>
      <c r="C43" s="43">
        <v>45386.797222222223</v>
      </c>
      <c r="D43" s="45" t="s">
        <v>55</v>
      </c>
      <c r="E43" s="46">
        <v>0</v>
      </c>
      <c r="F43" s="46">
        <v>32121933</v>
      </c>
      <c r="G43" s="46">
        <v>0</v>
      </c>
      <c r="H43" s="46">
        <v>0</v>
      </c>
      <c r="I43" s="46">
        <v>0</v>
      </c>
      <c r="J43" s="46">
        <v>0</v>
      </c>
      <c r="K43" s="44">
        <v>32121933</v>
      </c>
      <c r="L43" s="45">
        <v>724</v>
      </c>
      <c r="M43" s="43">
        <v>45394</v>
      </c>
    </row>
    <row r="44" spans="1:13" x14ac:dyDescent="0.25">
      <c r="A44" s="43">
        <v>45366.97152777778</v>
      </c>
      <c r="B44" s="43">
        <v>45373.009027777778</v>
      </c>
      <c r="C44" s="43">
        <v>45395.459722222222</v>
      </c>
      <c r="D44" s="45" t="s">
        <v>56</v>
      </c>
      <c r="E44" s="46">
        <v>0</v>
      </c>
      <c r="F44" s="46">
        <v>6233475</v>
      </c>
      <c r="G44" s="46">
        <v>0</v>
      </c>
      <c r="H44" s="46">
        <v>0</v>
      </c>
      <c r="I44" s="46">
        <v>0</v>
      </c>
      <c r="J44" s="46">
        <v>0</v>
      </c>
      <c r="K44" s="44">
        <v>6233475</v>
      </c>
      <c r="L44" s="45">
        <v>767</v>
      </c>
      <c r="M44" s="43">
        <v>45414</v>
      </c>
    </row>
    <row r="45" spans="1:13" x14ac:dyDescent="0.25">
      <c r="A45" s="43">
        <v>45359.225694444445</v>
      </c>
      <c r="B45" s="43">
        <v>45367.583333333336</v>
      </c>
      <c r="C45" s="43">
        <v>45372.638194444444</v>
      </c>
      <c r="D45" s="45" t="s">
        <v>57</v>
      </c>
      <c r="E45" s="46">
        <v>0</v>
      </c>
      <c r="F45" s="46">
        <v>17899776</v>
      </c>
      <c r="G45" s="46">
        <v>0</v>
      </c>
      <c r="H45" s="46">
        <v>0</v>
      </c>
      <c r="I45" s="46">
        <v>0</v>
      </c>
      <c r="J45" s="46">
        <v>0</v>
      </c>
      <c r="K45" s="44">
        <v>17899776</v>
      </c>
      <c r="L45" s="45">
        <v>922</v>
      </c>
      <c r="M45" s="43">
        <v>45414</v>
      </c>
    </row>
    <row r="46" spans="1:13" x14ac:dyDescent="0.25">
      <c r="A46" s="43">
        <v>45373.006944444445</v>
      </c>
      <c r="B46" s="43">
        <v>45384.029166666667</v>
      </c>
      <c r="C46" s="43">
        <v>45388.579861111109</v>
      </c>
      <c r="D46" s="45" t="s">
        <v>58</v>
      </c>
      <c r="E46" s="46">
        <v>0</v>
      </c>
      <c r="F46" s="46">
        <v>12415819</v>
      </c>
      <c r="G46" s="46">
        <v>0</v>
      </c>
      <c r="H46" s="46">
        <v>0</v>
      </c>
      <c r="I46" s="46">
        <v>0</v>
      </c>
      <c r="J46" s="46">
        <v>0</v>
      </c>
      <c r="K46" s="44">
        <v>12415819</v>
      </c>
      <c r="L46" s="45">
        <v>724</v>
      </c>
      <c r="M46" s="43">
        <v>45394</v>
      </c>
    </row>
    <row r="47" spans="1:13" x14ac:dyDescent="0.25">
      <c r="A47" s="43">
        <v>45368.26666666667</v>
      </c>
      <c r="B47" s="43">
        <v>45368.564583333333</v>
      </c>
      <c r="C47" s="43">
        <v>45378.431944444441</v>
      </c>
      <c r="D47" s="45" t="s">
        <v>59</v>
      </c>
      <c r="E47" s="46">
        <v>0</v>
      </c>
      <c r="F47" s="46">
        <v>66800</v>
      </c>
      <c r="G47" s="46">
        <v>0</v>
      </c>
      <c r="H47" s="46">
        <v>0</v>
      </c>
      <c r="I47" s="46">
        <v>0</v>
      </c>
      <c r="J47" s="46">
        <v>0</v>
      </c>
      <c r="K47" s="44">
        <v>66800</v>
      </c>
      <c r="L47" s="45">
        <v>628</v>
      </c>
      <c r="M47" s="43">
        <v>45383</v>
      </c>
    </row>
    <row r="48" spans="1:13" x14ac:dyDescent="0.25">
      <c r="A48" s="43">
        <v>45382.073611111111</v>
      </c>
      <c r="B48" s="43">
        <v>45400.438194444447</v>
      </c>
      <c r="C48" s="43">
        <v>45402.475694444445</v>
      </c>
      <c r="D48" s="45" t="s">
        <v>60</v>
      </c>
      <c r="E48" s="46">
        <v>0</v>
      </c>
      <c r="F48" s="46">
        <v>25545406</v>
      </c>
      <c r="G48" s="46">
        <v>0</v>
      </c>
      <c r="H48" s="46">
        <v>0</v>
      </c>
      <c r="I48" s="46">
        <v>0</v>
      </c>
      <c r="J48" s="46">
        <v>0</v>
      </c>
      <c r="K48" s="44">
        <v>25545406</v>
      </c>
      <c r="L48" s="45">
        <v>923</v>
      </c>
      <c r="M48" s="43">
        <v>45414</v>
      </c>
    </row>
    <row r="49" spans="1:13" x14ac:dyDescent="0.25">
      <c r="A49" s="43">
        <v>45387.026388888888</v>
      </c>
      <c r="B49" s="43">
        <v>45393.315972222219</v>
      </c>
      <c r="C49" s="43">
        <v>45394.842361111114</v>
      </c>
      <c r="D49" s="45" t="s">
        <v>61</v>
      </c>
      <c r="E49" s="46">
        <v>0</v>
      </c>
      <c r="F49" s="46">
        <v>74300401</v>
      </c>
      <c r="G49" s="46">
        <v>0</v>
      </c>
      <c r="H49" s="46">
        <v>0</v>
      </c>
      <c r="I49" s="46">
        <v>0</v>
      </c>
      <c r="J49" s="46">
        <v>0</v>
      </c>
      <c r="K49" s="44">
        <v>74300401</v>
      </c>
      <c r="L49" s="45">
        <v>922</v>
      </c>
      <c r="M49" s="43">
        <v>45414</v>
      </c>
    </row>
    <row r="50" spans="1:13" x14ac:dyDescent="0.25">
      <c r="A50" s="43">
        <v>45373.006944444445</v>
      </c>
      <c r="B50" s="43">
        <v>45384.029166666667</v>
      </c>
      <c r="C50" s="43">
        <v>45388.580555555556</v>
      </c>
      <c r="D50" s="45" t="s">
        <v>62</v>
      </c>
      <c r="E50" s="46">
        <v>0</v>
      </c>
      <c r="F50" s="46">
        <v>115067</v>
      </c>
      <c r="G50" s="46">
        <v>0</v>
      </c>
      <c r="H50" s="46">
        <v>0</v>
      </c>
      <c r="I50" s="46">
        <v>0</v>
      </c>
      <c r="J50" s="46">
        <v>0</v>
      </c>
      <c r="K50" s="44">
        <v>115067</v>
      </c>
      <c r="L50" s="45">
        <v>724</v>
      </c>
      <c r="M50" s="43">
        <v>45394</v>
      </c>
    </row>
    <row r="51" spans="1:13" x14ac:dyDescent="0.25">
      <c r="A51" s="43">
        <v>45381.727777777778</v>
      </c>
      <c r="B51" s="43">
        <v>45382.3125</v>
      </c>
      <c r="C51" s="43">
        <v>45390.65347222222</v>
      </c>
      <c r="D51" s="45" t="s">
        <v>63</v>
      </c>
      <c r="E51" s="46">
        <v>0</v>
      </c>
      <c r="F51" s="46">
        <v>66800</v>
      </c>
      <c r="G51" s="46">
        <v>0</v>
      </c>
      <c r="H51" s="46">
        <v>0</v>
      </c>
      <c r="I51" s="46">
        <v>0</v>
      </c>
      <c r="J51" s="46">
        <v>0</v>
      </c>
      <c r="K51" s="44">
        <v>66800</v>
      </c>
      <c r="L51" s="45">
        <v>749</v>
      </c>
      <c r="M51" s="43">
        <v>45397</v>
      </c>
    </row>
    <row r="52" spans="1:13" x14ac:dyDescent="0.25">
      <c r="A52" s="43">
        <v>45352.406944444447</v>
      </c>
      <c r="B52" s="43">
        <v>45385.171527777777</v>
      </c>
      <c r="C52" s="43">
        <v>45394.509722222225</v>
      </c>
      <c r="D52" s="45" t="s">
        <v>64</v>
      </c>
      <c r="E52" s="46">
        <v>0</v>
      </c>
      <c r="F52" s="46">
        <v>763961</v>
      </c>
      <c r="G52" s="46">
        <v>0</v>
      </c>
      <c r="H52" s="46">
        <v>0</v>
      </c>
      <c r="I52" s="46">
        <v>0</v>
      </c>
      <c r="J52" s="46">
        <v>0</v>
      </c>
      <c r="K52" s="44">
        <v>763961</v>
      </c>
      <c r="L52" s="45">
        <v>766</v>
      </c>
      <c r="M52" s="43">
        <v>45414</v>
      </c>
    </row>
    <row r="53" spans="1:13" x14ac:dyDescent="0.25">
      <c r="A53" s="43">
        <v>45396.71875</v>
      </c>
      <c r="B53" s="43">
        <v>45396.89166666667</v>
      </c>
      <c r="C53" s="43">
        <v>45397.793749999997</v>
      </c>
      <c r="D53" s="45" t="s">
        <v>65</v>
      </c>
      <c r="E53" s="46">
        <v>0</v>
      </c>
      <c r="F53" s="46">
        <v>1303813</v>
      </c>
      <c r="G53" s="46">
        <v>0</v>
      </c>
      <c r="H53" s="46">
        <v>0</v>
      </c>
      <c r="I53" s="46">
        <v>0</v>
      </c>
      <c r="J53" s="46">
        <v>0</v>
      </c>
      <c r="K53" s="44">
        <v>1303813</v>
      </c>
      <c r="L53" s="45">
        <v>838</v>
      </c>
      <c r="M53" s="43">
        <v>45414</v>
      </c>
    </row>
    <row r="54" spans="1:13" x14ac:dyDescent="0.25">
      <c r="A54" s="43">
        <v>45395.758333333331</v>
      </c>
      <c r="B54" s="43">
        <v>45399.575694444444</v>
      </c>
      <c r="C54" s="43">
        <v>45402.408333333333</v>
      </c>
      <c r="D54" s="45" t="s">
        <v>66</v>
      </c>
      <c r="E54" s="46">
        <v>0</v>
      </c>
      <c r="F54" s="46">
        <v>104635</v>
      </c>
      <c r="G54" s="46">
        <v>0</v>
      </c>
      <c r="H54" s="46">
        <v>0</v>
      </c>
      <c r="I54" s="46">
        <v>0</v>
      </c>
      <c r="J54" s="46">
        <v>0</v>
      </c>
      <c r="K54" s="44">
        <v>104635</v>
      </c>
      <c r="L54" s="45">
        <v>923</v>
      </c>
      <c r="M54" s="43">
        <v>45414</v>
      </c>
    </row>
    <row r="55" spans="1:13" x14ac:dyDescent="0.25">
      <c r="A55" s="43">
        <v>45382.073611111111</v>
      </c>
      <c r="B55" s="43">
        <v>45400.438194444447</v>
      </c>
      <c r="C55" s="43">
        <v>45402.43472222222</v>
      </c>
      <c r="D55" s="45" t="s">
        <v>67</v>
      </c>
      <c r="E55" s="46">
        <v>0</v>
      </c>
      <c r="F55" s="46">
        <v>19857900</v>
      </c>
      <c r="G55" s="46">
        <v>0</v>
      </c>
      <c r="H55" s="46">
        <v>0</v>
      </c>
      <c r="I55" s="46">
        <v>0</v>
      </c>
      <c r="J55" s="46">
        <v>0</v>
      </c>
      <c r="K55" s="44">
        <v>19857900</v>
      </c>
      <c r="L55" s="45">
        <v>923</v>
      </c>
      <c r="M55" s="43">
        <v>45414</v>
      </c>
    </row>
    <row r="56" spans="1:13" x14ac:dyDescent="0.25">
      <c r="A56" s="43">
        <v>45403.649305555555</v>
      </c>
      <c r="B56" s="43">
        <v>45417.268750000003</v>
      </c>
      <c r="C56" s="43">
        <v>45422.583333333336</v>
      </c>
      <c r="D56" s="45" t="s">
        <v>68</v>
      </c>
      <c r="E56" s="46">
        <v>0</v>
      </c>
      <c r="F56" s="46">
        <v>27390454</v>
      </c>
      <c r="G56" s="46">
        <v>0</v>
      </c>
      <c r="H56" s="46">
        <v>0</v>
      </c>
      <c r="I56" s="46">
        <v>0</v>
      </c>
      <c r="J56" s="46">
        <v>0</v>
      </c>
      <c r="K56" s="44">
        <v>27390454</v>
      </c>
      <c r="L56" s="45">
        <v>1019</v>
      </c>
      <c r="M56" s="43">
        <v>45427</v>
      </c>
    </row>
    <row r="57" spans="1:13" x14ac:dyDescent="0.25">
      <c r="A57" s="43">
        <v>45407.324999999997</v>
      </c>
      <c r="B57" s="43">
        <v>45408.287499999999</v>
      </c>
      <c r="C57" s="43">
        <v>45410.506249999999</v>
      </c>
      <c r="D57" s="45" t="s">
        <v>69</v>
      </c>
      <c r="E57" s="46">
        <v>0</v>
      </c>
      <c r="F57" s="46">
        <v>2436115</v>
      </c>
      <c r="G57" s="46">
        <v>0</v>
      </c>
      <c r="H57" s="46">
        <v>0</v>
      </c>
      <c r="I57" s="46">
        <v>0</v>
      </c>
      <c r="J57" s="46">
        <v>0</v>
      </c>
      <c r="K57" s="44">
        <v>2436115</v>
      </c>
      <c r="L57" s="45">
        <v>922</v>
      </c>
      <c r="M57" s="43">
        <v>45414</v>
      </c>
    </row>
    <row r="58" spans="1:13" x14ac:dyDescent="0.25">
      <c r="A58" s="43">
        <v>45372.744444444441</v>
      </c>
      <c r="B58" s="43">
        <v>45400.777777777781</v>
      </c>
      <c r="C58" s="43">
        <v>45411.706250000003</v>
      </c>
      <c r="D58" s="45" t="s">
        <v>70</v>
      </c>
      <c r="E58" s="46">
        <v>0</v>
      </c>
      <c r="F58" s="46">
        <v>4493608</v>
      </c>
      <c r="G58" s="46">
        <v>0</v>
      </c>
      <c r="H58" s="46">
        <v>0</v>
      </c>
      <c r="I58" s="46">
        <v>0</v>
      </c>
      <c r="J58" s="46">
        <v>0</v>
      </c>
      <c r="K58" s="44">
        <v>4493608</v>
      </c>
      <c r="L58" s="45">
        <v>942</v>
      </c>
      <c r="M58" s="43">
        <v>45418</v>
      </c>
    </row>
    <row r="59" spans="1:13" x14ac:dyDescent="0.25">
      <c r="A59" s="43">
        <v>45370.337500000001</v>
      </c>
      <c r="B59" s="43">
        <v>45384.770833333336</v>
      </c>
      <c r="C59" s="43">
        <v>45412.598611111112</v>
      </c>
      <c r="D59" s="45" t="s">
        <v>71</v>
      </c>
      <c r="E59" s="46">
        <v>0</v>
      </c>
      <c r="F59" s="46">
        <v>6658509</v>
      </c>
      <c r="G59" s="46">
        <v>0</v>
      </c>
      <c r="H59" s="46">
        <v>0</v>
      </c>
      <c r="I59" s="46">
        <v>0</v>
      </c>
      <c r="J59" s="46">
        <v>0</v>
      </c>
      <c r="K59" s="44">
        <v>6658509</v>
      </c>
      <c r="L59" s="45">
        <v>1004</v>
      </c>
      <c r="M59" s="43">
        <v>45426</v>
      </c>
    </row>
    <row r="60" spans="1:13" ht="15.75" thickBot="1" x14ac:dyDescent="0.3">
      <c r="A60" s="47">
        <v>45414.257638888892</v>
      </c>
      <c r="B60" s="47">
        <v>45414.49722222222</v>
      </c>
      <c r="C60" s="47">
        <v>45422.729166666664</v>
      </c>
      <c r="D60" s="48" t="s">
        <v>72</v>
      </c>
      <c r="E60" s="49">
        <v>0</v>
      </c>
      <c r="F60" s="49">
        <v>941500</v>
      </c>
      <c r="G60" s="49">
        <v>0</v>
      </c>
      <c r="H60" s="49">
        <v>0</v>
      </c>
      <c r="I60" s="49">
        <v>0</v>
      </c>
      <c r="J60" s="49">
        <v>0</v>
      </c>
      <c r="K60" s="50">
        <v>941500</v>
      </c>
      <c r="L60" s="48">
        <v>1018</v>
      </c>
      <c r="M60" s="47">
        <v>45427</v>
      </c>
    </row>
    <row r="61" spans="1:13" ht="15.75" thickBot="1" x14ac:dyDescent="0.3">
      <c r="A61" s="12" t="s">
        <v>21</v>
      </c>
      <c r="B61" s="13"/>
      <c r="C61" s="13"/>
      <c r="D61" s="13"/>
      <c r="E61" s="51">
        <f>SUM(E10:E60)</f>
        <v>980582</v>
      </c>
      <c r="F61" s="51">
        <f t="shared" ref="F61:K61" si="0">SUM(F10:F60)</f>
        <v>1415289065</v>
      </c>
      <c r="G61" s="51">
        <f t="shared" si="0"/>
        <v>0</v>
      </c>
      <c r="H61" s="51">
        <f t="shared" si="0"/>
        <v>0</v>
      </c>
      <c r="I61" s="51">
        <f t="shared" si="0"/>
        <v>0</v>
      </c>
      <c r="J61" s="51">
        <f t="shared" si="0"/>
        <v>0</v>
      </c>
      <c r="K61" s="51">
        <f t="shared" si="0"/>
        <v>1415289065</v>
      </c>
      <c r="L61" s="11" t="s">
        <v>73</v>
      </c>
      <c r="M61" s="52" t="s">
        <v>73</v>
      </c>
    </row>
  </sheetData>
  <sortState xmlns:xlrd2="http://schemas.microsoft.com/office/spreadsheetml/2017/richdata2" ref="A10:M25">
    <sortCondition ref="M10:M25"/>
  </sortState>
  <mergeCells count="8">
    <mergeCell ref="A61:D61"/>
    <mergeCell ref="A6:M6"/>
    <mergeCell ref="A8:M8"/>
    <mergeCell ref="A1:B3"/>
    <mergeCell ref="A7:M7"/>
    <mergeCell ref="A4:M4"/>
    <mergeCell ref="A5:M5"/>
    <mergeCell ref="C1:K3"/>
  </mergeCells>
  <printOptions horizontalCentered="1"/>
  <pageMargins left="0.70866141732283472" right="0.70866141732283472" top="0.39370078740157483" bottom="0.39370078740157483" header="0.31496062992125984" footer="0.31496062992125984"/>
  <pageSetup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- MAYO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Zuly Arlais Vega Ramirez</dc:creator>
  <cp:keywords/>
  <dc:description/>
  <cp:lastModifiedBy>Angie Julieth Quiñones Castillo</cp:lastModifiedBy>
  <cp:revision/>
  <dcterms:created xsi:type="dcterms:W3CDTF">2022-08-25T16:14:46Z</dcterms:created>
  <dcterms:modified xsi:type="dcterms:W3CDTF">2024-06-13T20:28:18Z</dcterms:modified>
  <cp:category/>
  <cp:contentStatus/>
</cp:coreProperties>
</file>