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41E37E2-C99A-424E-B865-E88B3837F7FA}" xr6:coauthVersionLast="47" xr6:coauthVersionMax="47" xr10:uidLastSave="{00000000-0000-0000-0000-000000000000}"/>
  <bookViews>
    <workbookView xWindow="-110" yWindow="-110" windowWidth="19420" windowHeight="10420" xr2:uid="{112A1996-E2F9-499F-99DE-691DDF313B77}"/>
  </bookViews>
  <sheets>
    <sheet name="Carter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<sst xmlns="http://schemas.openxmlformats.org/spreadsheetml/2006/main" count="51" uniqueCount="40">
  <si>
    <t>RV</t>
  </si>
  <si>
    <t>HM81113535</t>
  </si>
  <si>
    <t>MOSQUERA JUAN DAVID</t>
  </si>
  <si>
    <t>ME</t>
  </si>
  <si>
    <t>HM81111257</t>
  </si>
  <si>
    <t>YEPES JUAN JOSE</t>
  </si>
  <si>
    <t>HM80258473</t>
  </si>
  <si>
    <t>TRUJILLO NATALIA</t>
  </si>
  <si>
    <t>GR</t>
  </si>
  <si>
    <t>HM80843902</t>
  </si>
  <si>
    <t>DIAZ MONICA ANDREA</t>
  </si>
  <si>
    <t>RG</t>
  </si>
  <si>
    <t>HM80831759</t>
  </si>
  <si>
    <t>POSADA LUIS FABIAN</t>
  </si>
  <si>
    <t>HM81010484</t>
  </si>
  <si>
    <t>VENEGAS SARA PATRICIA</t>
  </si>
  <si>
    <t>RD</t>
  </si>
  <si>
    <t>HM81013675</t>
  </si>
  <si>
    <t>GONZALEZ JUNIOR DANIEL</t>
  </si>
  <si>
    <t>HM80525246</t>
  </si>
  <si>
    <t>ORTIZ SAMUEL ADRIAN</t>
  </si>
  <si>
    <t>FUNDACION HOSPITALARIA SAN VICENTE DE PAUL- MEDELLIN, NIT. 890900518-4</t>
  </si>
  <si>
    <t>CLASE</t>
  </si>
  <si>
    <t>REFERENCIA FACTURA</t>
  </si>
  <si>
    <t>NRO FACTURA</t>
  </si>
  <si>
    <t>FECHA FACTURA</t>
  </si>
  <si>
    <t>DOCUMENTO</t>
  </si>
  <si>
    <t>NOMBRE PACIENTE</t>
  </si>
  <si>
    <t>VALOR INICIAL</t>
  </si>
  <si>
    <t>SALDO</t>
  </si>
  <si>
    <t>NRO ENVIO</t>
  </si>
  <si>
    <t>EPISODIO</t>
  </si>
  <si>
    <t>NOTAS CREDITO</t>
  </si>
  <si>
    <t>PAGOS</t>
  </si>
  <si>
    <t>ESTADO  FACTURA</t>
  </si>
  <si>
    <t>FECHA RADICADO</t>
  </si>
  <si>
    <t>FECHA AUDITORIA</t>
  </si>
  <si>
    <t>TOTAL</t>
  </si>
  <si>
    <t>NIT</t>
  </si>
  <si>
    <t>CON CORTE AL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</si>
</sst>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3" fontId="0" fillId="0" borderId="0" xfId="0" applyNumberFormat="1"/>
    <xf numFmtId="14" fontId="0" fillId="0" borderId="0" xfId="0" applyNumberFormat="1"/>
    <xf numFmtId="0" fontId="16" fillId="0" borderId="0" xfId="0" applyFont="1"/>
    <xf numFmtId="164" fontId="0" fillId="0" borderId="0" xfId="1" applyNumberFormat="1" applyFont="1"/>
    <xf numFmtId="164" fontId="16" fillId="0" borderId="0" xfId="1" applyNumberFormat="1" applyFont="1"/>
    <xf numFmtId="0" fontId="16" fillId="0" borderId="0" xfId="0" applyFont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2C688-34E7-4779-95D8-92C02D3B3136}">
  <dimension ref="A1:P13"/>
  <sheetViews>
    <sheetView tabSelected="1" workbookViewId="0">
      <selection activeCell="I13" sqref="I13"/>
    </sheetView>
  </sheetViews>
  <sheetFormatPr baseColWidth="10" defaultRowHeight="14.5" x14ac:dyDescent="0.35"/>
  <cols>
    <col min="2" max="2" width="6.81640625" bestFit="1" customWidth="1"/>
    <col min="9" max="9" width="14.1796875" bestFit="1" customWidth="1"/>
  </cols>
  <sheetData>
    <row r="1" spans="1:16" x14ac:dyDescent="0.35">
      <c r="B1" s="6" t="s">
        <v>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35">
      <c r="B2" s="6" t="s">
        <v>39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4" spans="1:16" x14ac:dyDescent="0.35">
      <c r="A4" s="3" t="s">
        <v>38</v>
      </c>
      <c r="B4" s="3" t="s">
        <v>22</v>
      </c>
      <c r="C4" s="3" t="s">
        <v>23</v>
      </c>
      <c r="D4" s="3" t="s">
        <v>24</v>
      </c>
      <c r="E4" s="3" t="s">
        <v>25</v>
      </c>
      <c r="F4" s="3" t="s">
        <v>26</v>
      </c>
      <c r="G4" s="3" t="s">
        <v>27</v>
      </c>
      <c r="H4" s="3" t="s">
        <v>28</v>
      </c>
      <c r="I4" s="3" t="s">
        <v>29</v>
      </c>
      <c r="J4" s="3" t="s">
        <v>30</v>
      </c>
      <c r="K4" s="3" t="s">
        <v>31</v>
      </c>
      <c r="L4" s="3" t="s">
        <v>32</v>
      </c>
      <c r="M4" s="3" t="s">
        <v>33</v>
      </c>
      <c r="N4" s="3" t="s">
        <v>34</v>
      </c>
      <c r="O4" s="3" t="s">
        <v>35</v>
      </c>
      <c r="P4" s="3" t="s">
        <v>36</v>
      </c>
    </row>
    <row r="5" spans="1:16" x14ac:dyDescent="0.35">
      <c r="A5">
        <v>8903030935</v>
      </c>
      <c r="B5" t="s">
        <v>0</v>
      </c>
      <c r="C5">
        <v>4002795388</v>
      </c>
      <c r="D5" t="s">
        <v>6</v>
      </c>
      <c r="E5" s="2">
        <v>44210</v>
      </c>
      <c r="F5">
        <v>1109665890</v>
      </c>
      <c r="G5" t="s">
        <v>7</v>
      </c>
      <c r="H5" s="1">
        <v>144300</v>
      </c>
      <c r="I5" s="4">
        <v>144300</v>
      </c>
      <c r="J5">
        <v>188732</v>
      </c>
      <c r="K5">
        <v>3389598</v>
      </c>
      <c r="L5">
        <v>0</v>
      </c>
      <c r="M5">
        <v>0</v>
      </c>
      <c r="N5" t="s">
        <v>8</v>
      </c>
      <c r="O5" s="2">
        <v>44551</v>
      </c>
      <c r="P5" s="2">
        <v>44616</v>
      </c>
    </row>
    <row r="6" spans="1:16" x14ac:dyDescent="0.35">
      <c r="A6">
        <v>8903030935</v>
      </c>
      <c r="B6" t="s">
        <v>0</v>
      </c>
      <c r="C6">
        <v>4003061883</v>
      </c>
      <c r="D6" t="s">
        <v>19</v>
      </c>
      <c r="E6" s="2">
        <v>44559</v>
      </c>
      <c r="F6">
        <v>1109564453</v>
      </c>
      <c r="G6" t="s">
        <v>20</v>
      </c>
      <c r="H6" s="1">
        <v>80832</v>
      </c>
      <c r="I6" s="4">
        <v>80832</v>
      </c>
      <c r="J6">
        <v>206823</v>
      </c>
      <c r="K6">
        <v>3752216</v>
      </c>
      <c r="L6">
        <v>0</v>
      </c>
      <c r="M6">
        <v>0</v>
      </c>
      <c r="N6" t="s">
        <v>16</v>
      </c>
      <c r="O6" s="2">
        <v>44643</v>
      </c>
      <c r="P6" s="2">
        <v>44643</v>
      </c>
    </row>
    <row r="7" spans="1:16" x14ac:dyDescent="0.35">
      <c r="A7">
        <v>8903030935</v>
      </c>
      <c r="B7" t="s">
        <v>0</v>
      </c>
      <c r="C7">
        <v>4003368105</v>
      </c>
      <c r="D7" t="s">
        <v>12</v>
      </c>
      <c r="E7" s="2">
        <v>45015</v>
      </c>
      <c r="F7">
        <v>1150949767</v>
      </c>
      <c r="G7" t="s">
        <v>13</v>
      </c>
      <c r="H7" s="1">
        <v>4885799</v>
      </c>
      <c r="I7" s="4">
        <v>4885799</v>
      </c>
      <c r="J7">
        <v>226684</v>
      </c>
      <c r="K7">
        <v>4252388</v>
      </c>
      <c r="L7">
        <v>0</v>
      </c>
      <c r="M7">
        <v>0</v>
      </c>
      <c r="N7" t="s">
        <v>8</v>
      </c>
      <c r="O7" s="2">
        <v>45028</v>
      </c>
      <c r="P7" s="2">
        <v>45156</v>
      </c>
    </row>
    <row r="8" spans="1:16" x14ac:dyDescent="0.35">
      <c r="A8">
        <v>8903030935</v>
      </c>
      <c r="B8" t="s">
        <v>0</v>
      </c>
      <c r="C8">
        <v>4003380238</v>
      </c>
      <c r="D8" t="s">
        <v>9</v>
      </c>
      <c r="E8" s="2">
        <v>45037</v>
      </c>
      <c r="F8">
        <v>1144170298</v>
      </c>
      <c r="G8" t="s">
        <v>10</v>
      </c>
      <c r="H8" s="1">
        <v>57778</v>
      </c>
      <c r="I8" s="4">
        <v>57778</v>
      </c>
      <c r="J8">
        <v>229085</v>
      </c>
      <c r="K8">
        <v>4272092</v>
      </c>
      <c r="L8">
        <v>0</v>
      </c>
      <c r="M8">
        <v>0</v>
      </c>
      <c r="N8" t="s">
        <v>11</v>
      </c>
      <c r="O8" s="2">
        <v>45079</v>
      </c>
      <c r="P8" s="2">
        <v>45143</v>
      </c>
    </row>
    <row r="9" spans="1:16" x14ac:dyDescent="0.35">
      <c r="A9">
        <v>8903030935</v>
      </c>
      <c r="B9" t="s">
        <v>0</v>
      </c>
      <c r="C9">
        <v>4003546788</v>
      </c>
      <c r="D9" t="s">
        <v>14</v>
      </c>
      <c r="E9" s="2">
        <v>45316</v>
      </c>
      <c r="F9">
        <v>66774833</v>
      </c>
      <c r="G9" t="s">
        <v>15</v>
      </c>
      <c r="H9" s="1">
        <v>21945234</v>
      </c>
      <c r="I9" s="4">
        <v>21945234</v>
      </c>
      <c r="J9">
        <v>246717</v>
      </c>
      <c r="K9">
        <v>4561990</v>
      </c>
      <c r="L9">
        <v>0</v>
      </c>
      <c r="M9">
        <v>0</v>
      </c>
      <c r="N9" t="s">
        <v>16</v>
      </c>
      <c r="O9" s="2">
        <v>45456</v>
      </c>
      <c r="P9" s="2">
        <v>45456</v>
      </c>
    </row>
    <row r="10" spans="1:16" x14ac:dyDescent="0.35">
      <c r="A10">
        <v>8903030935</v>
      </c>
      <c r="B10" t="s">
        <v>0</v>
      </c>
      <c r="C10">
        <v>4003549977</v>
      </c>
      <c r="D10" t="s">
        <v>17</v>
      </c>
      <c r="E10" s="2">
        <v>45322</v>
      </c>
      <c r="F10">
        <v>1110047206</v>
      </c>
      <c r="G10" t="s">
        <v>18</v>
      </c>
      <c r="H10" s="1">
        <v>284510</v>
      </c>
      <c r="I10" s="4">
        <v>284510</v>
      </c>
      <c r="J10">
        <v>246787</v>
      </c>
      <c r="K10">
        <v>4467360</v>
      </c>
      <c r="L10">
        <v>0</v>
      </c>
      <c r="M10">
        <v>0</v>
      </c>
      <c r="N10" t="s">
        <v>16</v>
      </c>
      <c r="O10" s="2">
        <v>45456</v>
      </c>
      <c r="P10" s="2">
        <v>45456</v>
      </c>
    </row>
    <row r="11" spans="1:16" x14ac:dyDescent="0.35">
      <c r="A11">
        <v>8903030935</v>
      </c>
      <c r="B11" t="s">
        <v>0</v>
      </c>
      <c r="C11">
        <v>4003647470</v>
      </c>
      <c r="D11" t="s">
        <v>4</v>
      </c>
      <c r="E11" s="2">
        <v>45496</v>
      </c>
      <c r="F11">
        <v>70902580</v>
      </c>
      <c r="G11" t="s">
        <v>5</v>
      </c>
      <c r="H11" s="1">
        <v>1740629</v>
      </c>
      <c r="I11" s="4">
        <v>1740629</v>
      </c>
      <c r="J11">
        <v>253700</v>
      </c>
      <c r="K11">
        <v>4771885</v>
      </c>
      <c r="L11">
        <v>0</v>
      </c>
      <c r="M11">
        <v>0</v>
      </c>
      <c r="N11" t="s">
        <v>3</v>
      </c>
      <c r="O11" s="2">
        <v>45496</v>
      </c>
      <c r="P11" s="2">
        <v>45588</v>
      </c>
    </row>
    <row r="12" spans="1:16" x14ac:dyDescent="0.35">
      <c r="A12">
        <v>8903030935</v>
      </c>
      <c r="B12" t="s">
        <v>0</v>
      </c>
      <c r="C12">
        <v>4003649748</v>
      </c>
      <c r="D12" t="s">
        <v>1</v>
      </c>
      <c r="E12" s="2">
        <v>45500</v>
      </c>
      <c r="F12">
        <v>1151957030</v>
      </c>
      <c r="G12" t="s">
        <v>2</v>
      </c>
      <c r="H12" s="1">
        <v>772300</v>
      </c>
      <c r="I12" s="4">
        <v>772300</v>
      </c>
      <c r="J12">
        <v>253700</v>
      </c>
      <c r="K12">
        <v>4774372</v>
      </c>
      <c r="L12">
        <v>0</v>
      </c>
      <c r="M12">
        <v>0</v>
      </c>
      <c r="N12" t="s">
        <v>3</v>
      </c>
      <c r="O12" s="2">
        <v>45500</v>
      </c>
      <c r="P12" s="2">
        <v>45588</v>
      </c>
    </row>
    <row r="13" spans="1:16" x14ac:dyDescent="0.35">
      <c r="H13" s="3" t="s">
        <v>37</v>
      </c>
      <c r="I13" s="5">
        <f>SUM(I5:I12)</f>
        <v>29911382</v>
      </c>
    </row>
  </sheetData>
  <sortState xmlns:xlrd2="http://schemas.microsoft.com/office/spreadsheetml/2017/richdata2" ref="B6:P33">
    <sortCondition ref="B5:B33"/>
    <sortCondition ref="E5:E33"/>
  </sortState>
  <mergeCells count="2">
    <mergeCell ref="B1:P1"/>
    <mergeCell ref="B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Manuela Serna Tamayo</dc:creator>
  <cp:lastModifiedBy>Stefany Arana Garcia</cp:lastModifiedBy>
  <dcterms:created xsi:type="dcterms:W3CDTF">2024-10-24T13:49:18Z</dcterms:created>
  <dcterms:modified xsi:type="dcterms:W3CDTF">2024-10-25T20:17:45Z</dcterms:modified>
</cp:coreProperties>
</file>