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6624936\Documents\CARTERA GLORIA 2024\CARTERA A COBRAR\CARTERA COBRAR AGOSTO 2024\11.SCOMFENALCO VALLE\"/>
    </mc:Choice>
  </mc:AlternateContent>
  <bookViews>
    <workbookView xWindow="240" yWindow="75" windowWidth="15600" windowHeight="7935" activeTab="1"/>
  </bookViews>
  <sheets>
    <sheet name="COMFENALCO VALLE CARTERA" sheetId="20" r:id="rId1"/>
    <sheet name="COMFENALCO VALLE TOTAL" sheetId="19" r:id="rId2"/>
  </sheets>
  <definedNames>
    <definedName name="_xlnm._FilterDatabase" localSheetId="0" hidden="1">'COMFENALCO VALLE CARTERA'!$A$7:$I$15</definedName>
    <definedName name="_xlnm._FilterDatabase" localSheetId="1" hidden="1">'COMFENALCO VALLE TOTAL'!$A$7:$I$15</definedName>
    <definedName name="_xlnm.Print_Area" localSheetId="0">'COMFENALCO VALLE CARTERA'!$A$1:$H$26</definedName>
    <definedName name="_xlnm.Print_Area" localSheetId="1">'COMFENALCO VALLE TOTAL'!$A$1:$H$28</definedName>
  </definedNames>
  <calcPr calcId="162913"/>
</workbook>
</file>

<file path=xl/calcChain.xml><?xml version="1.0" encoding="utf-8"?>
<calcChain xmlns="http://schemas.openxmlformats.org/spreadsheetml/2006/main">
  <c r="D16" i="20" l="1"/>
  <c r="C16" i="20"/>
  <c r="D18" i="19" l="1"/>
  <c r="C18" i="19"/>
</calcChain>
</file>

<file path=xl/sharedStrings.xml><?xml version="1.0" encoding="utf-8"?>
<sst xmlns="http://schemas.openxmlformats.org/spreadsheetml/2006/main" count="81" uniqueCount="42">
  <si>
    <t>TOTAL CARTERA</t>
  </si>
  <si>
    <t xml:space="preserve">ENVIADO  POR </t>
  </si>
  <si>
    <t>Documento de: Sistema Integrado de Gestión (SIG)</t>
  </si>
  <si>
    <t>DOCUMENTO 
CONTROLADO</t>
  </si>
  <si>
    <t xml:space="preserve">NIT </t>
  </si>
  <si>
    <t xml:space="preserve">PERIODO </t>
  </si>
  <si>
    <t xml:space="preserve">ERP DEUDORA </t>
  </si>
  <si>
    <t>PROCESO GESTIÓN FINANCIERA</t>
  </si>
  <si>
    <r>
      <t xml:space="preserve">Código: </t>
    </r>
    <r>
      <rPr>
        <b/>
        <sz val="12"/>
        <color theme="1"/>
        <rFont val="Arial"/>
        <family val="2"/>
      </rPr>
      <t>GF-F-18</t>
    </r>
  </si>
  <si>
    <r>
      <t xml:space="preserve">Versión: </t>
    </r>
    <r>
      <rPr>
        <b/>
        <sz val="12"/>
        <color theme="1"/>
        <rFont val="Arial"/>
        <family val="2"/>
      </rPr>
      <t>01</t>
    </r>
  </si>
  <si>
    <t>Estados de Cartera para Enviar a ERP para Cobro y Conciliación en Cartera</t>
  </si>
  <si>
    <t>Rad. No</t>
  </si>
  <si>
    <t>Rad. Fecha</t>
  </si>
  <si>
    <t>Factura Fecha</t>
  </si>
  <si>
    <t>Factura No</t>
  </si>
  <si>
    <t>Fact. Valor</t>
  </si>
  <si>
    <t>Fact. Saldo</t>
  </si>
  <si>
    <t>ORLANDO ANACONA ARIAS</t>
  </si>
  <si>
    <t>Tecnico administrativo de cartera</t>
  </si>
  <si>
    <t>total objetado</t>
  </si>
  <si>
    <t>total aceptado</t>
  </si>
  <si>
    <r>
      <t>Aprobado:</t>
    </r>
    <r>
      <rPr>
        <b/>
        <sz val="9"/>
        <color theme="1"/>
        <rFont val="Arial"/>
        <family val="2"/>
      </rPr>
      <t xml:space="preserve"> 2017/03/14</t>
    </r>
  </si>
  <si>
    <t>COMFENALCO VALLE</t>
  </si>
  <si>
    <t>HDMI0000002992</t>
  </si>
  <si>
    <t>79911</t>
  </si>
  <si>
    <t>HDMI0000383102</t>
  </si>
  <si>
    <t>91122</t>
  </si>
  <si>
    <t>HDMI0000462879</t>
  </si>
  <si>
    <t>93828</t>
  </si>
  <si>
    <t>HDMI0000530235</t>
  </si>
  <si>
    <t>95969</t>
  </si>
  <si>
    <t>HDMI0000535113</t>
  </si>
  <si>
    <t>96685</t>
  </si>
  <si>
    <t>HDMI0000555407</t>
  </si>
  <si>
    <t>96760</t>
  </si>
  <si>
    <t>HDMI0000555434</t>
  </si>
  <si>
    <t>96761</t>
  </si>
  <si>
    <t>HDMI0000558960</t>
  </si>
  <si>
    <t>96920</t>
  </si>
  <si>
    <t>HDMI0000562447</t>
  </si>
  <si>
    <t>HDMI0000562704</t>
  </si>
  <si>
    <t>FACTURAS SIN RADICAR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</si>
</sst>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dd/mm/yyyy;@"/>
    <numFmt numFmtId="166" formatCode="_(* #,##0_);_(* \(#,##0\);_(* &quot;-&quot;??_);_(@_)"/>
    <numFmt numFmtId="167" formatCode="_-* #,##0_-;\-* #,##0_-;_-* &quot;-&quot;??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 Narrow"/>
      <family val="2"/>
    </font>
    <font>
      <sz val="10"/>
      <color theme="1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mbria"/>
      <family val="1"/>
      <scheme val="major"/>
    </font>
    <font>
      <b/>
      <sz val="8"/>
      <color theme="1"/>
      <name val="Cambria"/>
      <family val="1"/>
      <scheme val="maj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name val="Century Gothic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6">
    <xf numFmtId="0" fontId="0" fillId="0" borderId="0" xfId="0"/>
    <xf numFmtId="165" fontId="0" fillId="0" borderId="0" xfId="0" applyNumberFormat="1"/>
    <xf numFmtId="166" fontId="0" fillId="0" borderId="0" xfId="1" applyNumberFormat="1" applyFont="1"/>
    <xf numFmtId="0" fontId="24" fillId="0" borderId="0" xfId="0" applyFont="1" applyBorder="1" applyAlignment="1"/>
    <xf numFmtId="0" fontId="0" fillId="0" borderId="0" xfId="0"/>
    <xf numFmtId="0" fontId="21" fillId="0" borderId="0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6" fillId="34" borderId="15" xfId="0" applyFont="1" applyFill="1" applyBorder="1"/>
    <xf numFmtId="165" fontId="26" fillId="34" borderId="10" xfId="0" applyNumberFormat="1" applyFont="1" applyFill="1" applyBorder="1"/>
    <xf numFmtId="166" fontId="26" fillId="34" borderId="10" xfId="1" applyNumberFormat="1" applyFont="1" applyFill="1" applyBorder="1"/>
    <xf numFmtId="0" fontId="26" fillId="34" borderId="10" xfId="0" applyFont="1" applyFill="1" applyBorder="1"/>
    <xf numFmtId="0" fontId="26" fillId="33" borderId="20" xfId="0" applyFont="1" applyFill="1" applyBorder="1"/>
    <xf numFmtId="165" fontId="26" fillId="33" borderId="21" xfId="0" applyNumberFormat="1" applyFont="1" applyFill="1" applyBorder="1"/>
    <xf numFmtId="166" fontId="26" fillId="33" borderId="21" xfId="1" applyNumberFormat="1" applyFont="1" applyFill="1" applyBorder="1"/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166" fontId="26" fillId="34" borderId="25" xfId="1" applyNumberFormat="1" applyFont="1" applyFill="1" applyBorder="1"/>
    <xf numFmtId="166" fontId="27" fillId="33" borderId="26" xfId="1" applyNumberFormat="1" applyFont="1" applyFill="1" applyBorder="1"/>
    <xf numFmtId="0" fontId="0" fillId="0" borderId="0" xfId="0" applyBorder="1"/>
    <xf numFmtId="165" fontId="0" fillId="0" borderId="0" xfId="0" applyNumberFormat="1" applyBorder="1"/>
    <xf numFmtId="0" fontId="25" fillId="34" borderId="10" xfId="0" applyFont="1" applyFill="1" applyBorder="1"/>
    <xf numFmtId="166" fontId="21" fillId="0" borderId="0" xfId="0" applyNumberFormat="1" applyFont="1" applyBorder="1" applyAlignment="1">
      <alignment vertical="center"/>
    </xf>
    <xf numFmtId="166" fontId="26" fillId="34" borderId="25" xfId="1" applyNumberFormat="1" applyFont="1" applyFill="1" applyBorder="1" applyAlignment="1">
      <alignment horizontal="center" vertical="center" wrapText="1"/>
    </xf>
    <xf numFmtId="4" fontId="21" fillId="0" borderId="0" xfId="0" applyNumberFormat="1" applyFont="1" applyBorder="1" applyAlignment="1">
      <alignment vertical="center"/>
    </xf>
    <xf numFmtId="0" fontId="30" fillId="0" borderId="10" xfId="0" applyFont="1" applyBorder="1"/>
    <xf numFmtId="14" fontId="30" fillId="0" borderId="10" xfId="0" applyNumberFormat="1" applyFont="1" applyBorder="1"/>
    <xf numFmtId="167" fontId="30" fillId="0" borderId="10" xfId="1" applyNumberFormat="1" applyFont="1" applyBorder="1"/>
    <xf numFmtId="0" fontId="26" fillId="0" borderId="0" xfId="0" applyFont="1"/>
    <xf numFmtId="167" fontId="26" fillId="0" borderId="0" xfId="0" applyNumberFormat="1" applyFont="1"/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165" fontId="26" fillId="34" borderId="25" xfId="0" applyNumberFormat="1" applyFont="1" applyFill="1" applyBorder="1" applyAlignment="1">
      <alignment horizontal="center"/>
    </xf>
    <xf numFmtId="165" fontId="26" fillId="34" borderId="12" xfId="0" applyNumberFormat="1" applyFont="1" applyFill="1" applyBorder="1" applyAlignment="1">
      <alignment horizontal="center"/>
    </xf>
    <xf numFmtId="165" fontId="26" fillId="34" borderId="29" xfId="0" applyNumberFormat="1" applyFont="1" applyFill="1" applyBorder="1" applyAlignment="1">
      <alignment horizontal="center"/>
    </xf>
    <xf numFmtId="0" fontId="25" fillId="34" borderId="25" xfId="0" applyFont="1" applyFill="1" applyBorder="1" applyAlignment="1">
      <alignment horizontal="center"/>
    </xf>
    <xf numFmtId="0" fontId="25" fillId="34" borderId="12" xfId="0" applyFont="1" applyFill="1" applyBorder="1" applyAlignment="1">
      <alignment horizontal="center"/>
    </xf>
    <xf numFmtId="0" fontId="25" fillId="34" borderId="29" xfId="0" applyFont="1" applyFill="1" applyBorder="1" applyAlignment="1">
      <alignment horizontal="center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166" fontId="26" fillId="34" borderId="27" xfId="1" applyNumberFormat="1" applyFont="1" applyFill="1" applyBorder="1" applyAlignment="1">
      <alignment horizontal="center" vertical="center"/>
    </xf>
    <xf numFmtId="166" fontId="26" fillId="34" borderId="30" xfId="1" applyNumberFormat="1" applyFont="1" applyFill="1" applyBorder="1" applyAlignment="1">
      <alignment horizontal="center" vertical="center"/>
    </xf>
    <xf numFmtId="166" fontId="26" fillId="34" borderId="26" xfId="1" applyNumberFormat="1" applyFont="1" applyFill="1" applyBorder="1" applyAlignment="1">
      <alignment horizontal="center" vertical="center"/>
    </xf>
    <xf numFmtId="166" fontId="26" fillId="34" borderId="28" xfId="1" applyNumberFormat="1" applyFont="1" applyFill="1" applyBorder="1" applyAlignment="1">
      <alignment horizontal="center" vertical="center"/>
    </xf>
    <xf numFmtId="0" fontId="26" fillId="33" borderId="26" xfId="0" applyFont="1" applyFill="1" applyBorder="1" applyAlignment="1">
      <alignment horizontal="center"/>
    </xf>
    <xf numFmtId="0" fontId="26" fillId="33" borderId="28" xfId="0" applyFont="1" applyFill="1" applyBorder="1" applyAlignment="1">
      <alignment horizontal="center"/>
    </xf>
    <xf numFmtId="0" fontId="30" fillId="0" borderId="27" xfId="0" applyFont="1" applyBorder="1" applyAlignment="1">
      <alignment horizontal="center"/>
    </xf>
    <xf numFmtId="0" fontId="30" fillId="0" borderId="30" xfId="0" applyFont="1" applyBorder="1" applyAlignment="1">
      <alignment horizontal="center"/>
    </xf>
    <xf numFmtId="0" fontId="30" fillId="0" borderId="26" xfId="0" applyFont="1" applyBorder="1" applyAlignment="1">
      <alignment horizontal="center"/>
    </xf>
    <xf numFmtId="0" fontId="30" fillId="0" borderId="28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9" fillId="0" borderId="14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 wrapText="1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85726</xdr:colOff>
      <xdr:row>0</xdr:row>
      <xdr:rowOff>180976</xdr:rowOff>
    </xdr:from>
    <xdr:to>
      <xdr:col>1</xdr:col>
      <xdr:colOff>476250</xdr:colOff>
      <xdr:row>2</xdr:row>
      <xdr:rowOff>238125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6" y="180976"/>
          <a:ext cx="1371599" cy="457199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24</xdr:row>
      <xdr:rowOff>85725</xdr:rowOff>
    </xdr:from>
    <xdr:to>
      <xdr:col>0</xdr:col>
      <xdr:colOff>863599</xdr:colOff>
      <xdr:row>24</xdr:row>
      <xdr:rowOff>695324</xdr:rowOff>
    </xdr:to>
    <xdr:pic>
      <xdr:nvPicPr>
        <xdr:cNvPr id="3" name="2 Imagen" descr="INMACULADA - GD.jp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5276850"/>
          <a:ext cx="711199" cy="6095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85726</xdr:colOff>
      <xdr:row>0</xdr:row>
      <xdr:rowOff>180976</xdr:rowOff>
    </xdr:from>
    <xdr:to>
      <xdr:col>1</xdr:col>
      <xdr:colOff>476250</xdr:colOff>
      <xdr:row>2</xdr:row>
      <xdr:rowOff>238125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6" y="180976"/>
          <a:ext cx="1371599" cy="457199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26</xdr:row>
      <xdr:rowOff>85725</xdr:rowOff>
    </xdr:from>
    <xdr:to>
      <xdr:col>0</xdr:col>
      <xdr:colOff>863599</xdr:colOff>
      <xdr:row>27</xdr:row>
      <xdr:rowOff>47624</xdr:rowOff>
    </xdr:to>
    <xdr:pic>
      <xdr:nvPicPr>
        <xdr:cNvPr id="3" name="2 Imagen" descr="INMACULADA - GD.jp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7991475"/>
          <a:ext cx="711199" cy="609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J10" sqref="J10"/>
    </sheetView>
  </sheetViews>
  <sheetFormatPr baseColWidth="10" defaultRowHeight="15" x14ac:dyDescent="0.25"/>
  <cols>
    <col min="1" max="1" width="14.7109375" style="4" customWidth="1"/>
    <col min="2" max="2" width="9" style="1" customWidth="1"/>
    <col min="3" max="3" width="9.7109375" style="2" customWidth="1"/>
    <col min="4" max="4" width="10.28515625" style="2" customWidth="1"/>
    <col min="5" max="5" width="9" style="2" customWidth="1"/>
    <col min="6" max="6" width="10.42578125" style="2" customWidth="1"/>
    <col min="7" max="7" width="6.42578125" style="4" customWidth="1"/>
    <col min="8" max="8" width="13.5703125" style="4" bestFit="1" customWidth="1"/>
    <col min="9" max="9" width="14" style="1" customWidth="1"/>
    <col min="10" max="16384" width="11.42578125" style="4"/>
  </cols>
  <sheetData>
    <row r="1" spans="1:9" ht="15.75" customHeight="1" x14ac:dyDescent="0.25">
      <c r="A1" s="53"/>
      <c r="B1" s="54"/>
      <c r="C1" s="64" t="s">
        <v>7</v>
      </c>
      <c r="D1" s="64"/>
      <c r="E1" s="64"/>
      <c r="F1" s="64"/>
      <c r="G1" s="59" t="s">
        <v>8</v>
      </c>
      <c r="H1" s="60"/>
    </row>
    <row r="2" spans="1:9" ht="15.75" customHeight="1" x14ac:dyDescent="0.25">
      <c r="A2" s="55"/>
      <c r="B2" s="56"/>
      <c r="C2" s="64"/>
      <c r="D2" s="64"/>
      <c r="E2" s="64"/>
      <c r="F2" s="64"/>
      <c r="G2" s="61" t="s">
        <v>9</v>
      </c>
      <c r="H2" s="62"/>
    </row>
    <row r="3" spans="1:9" ht="35.25" customHeight="1" thickBot="1" x14ac:dyDescent="0.3">
      <c r="A3" s="57"/>
      <c r="B3" s="58"/>
      <c r="C3" s="65" t="s">
        <v>10</v>
      </c>
      <c r="D3" s="65"/>
      <c r="E3" s="65"/>
      <c r="F3" s="65"/>
      <c r="G3" s="63" t="s">
        <v>21</v>
      </c>
      <c r="H3" s="63"/>
    </row>
    <row r="4" spans="1:9" x14ac:dyDescent="0.25">
      <c r="G4" s="18"/>
      <c r="H4" s="18"/>
      <c r="I4" s="19"/>
    </row>
    <row r="5" spans="1:9" x14ac:dyDescent="0.25">
      <c r="A5" s="10" t="s">
        <v>4</v>
      </c>
      <c r="B5" s="34" t="s">
        <v>6</v>
      </c>
      <c r="C5" s="35"/>
      <c r="D5" s="35"/>
      <c r="E5" s="35"/>
      <c r="F5" s="36"/>
      <c r="G5" s="43" t="s">
        <v>5</v>
      </c>
      <c r="H5" s="44"/>
    </row>
    <row r="6" spans="1:9" x14ac:dyDescent="0.25">
      <c r="A6" s="20">
        <v>890303093</v>
      </c>
      <c r="B6" s="37" t="s">
        <v>22</v>
      </c>
      <c r="C6" s="38"/>
      <c r="D6" s="38"/>
      <c r="E6" s="38"/>
      <c r="F6" s="39"/>
      <c r="G6" s="45"/>
      <c r="H6" s="46"/>
      <c r="I6" s="3"/>
    </row>
    <row r="7" spans="1:9" ht="19.5" customHeight="1" x14ac:dyDescent="0.25">
      <c r="A7" s="7" t="s">
        <v>14</v>
      </c>
      <c r="B7" s="8" t="s">
        <v>13</v>
      </c>
      <c r="C7" s="9" t="s">
        <v>15</v>
      </c>
      <c r="D7" s="16" t="s">
        <v>16</v>
      </c>
      <c r="E7" s="22" t="s">
        <v>19</v>
      </c>
      <c r="F7" s="22" t="s">
        <v>20</v>
      </c>
      <c r="G7" s="10" t="s">
        <v>11</v>
      </c>
      <c r="H7" s="8" t="s">
        <v>12</v>
      </c>
    </row>
    <row r="8" spans="1:9" s="27" customFormat="1" ht="13.5" x14ac:dyDescent="0.3">
      <c r="A8" s="24" t="s">
        <v>23</v>
      </c>
      <c r="B8" s="25">
        <v>44119.200913194443</v>
      </c>
      <c r="C8" s="26">
        <v>310857</v>
      </c>
      <c r="D8" s="26">
        <v>310857</v>
      </c>
      <c r="E8" s="26">
        <v>310857</v>
      </c>
      <c r="F8" s="26">
        <v>0</v>
      </c>
      <c r="G8" s="24" t="s">
        <v>24</v>
      </c>
      <c r="H8" s="25">
        <v>44141.500133530091</v>
      </c>
    </row>
    <row r="9" spans="1:9" s="27" customFormat="1" ht="13.5" x14ac:dyDescent="0.3">
      <c r="A9" s="24" t="s">
        <v>25</v>
      </c>
      <c r="B9" s="25">
        <v>44845.588408333329</v>
      </c>
      <c r="C9" s="26">
        <v>177910</v>
      </c>
      <c r="D9" s="26">
        <v>177910</v>
      </c>
      <c r="E9" s="26">
        <v>177910</v>
      </c>
      <c r="F9" s="26">
        <v>0</v>
      </c>
      <c r="G9" s="24" t="s">
        <v>26</v>
      </c>
      <c r="H9" s="25">
        <v>44856.565519062497</v>
      </c>
    </row>
    <row r="10" spans="1:9" s="27" customFormat="1" ht="13.5" x14ac:dyDescent="0.3">
      <c r="A10" s="24" t="s">
        <v>27</v>
      </c>
      <c r="B10" s="25">
        <v>45161.619499618057</v>
      </c>
      <c r="C10" s="26">
        <v>2840759</v>
      </c>
      <c r="D10" s="26">
        <v>2840759</v>
      </c>
      <c r="E10" s="26">
        <v>2840759</v>
      </c>
      <c r="F10" s="26">
        <v>0</v>
      </c>
      <c r="G10" s="24" t="s">
        <v>28</v>
      </c>
      <c r="H10" s="25">
        <v>45184.403444826385</v>
      </c>
    </row>
    <row r="11" spans="1:9" s="27" customFormat="1" ht="13.5" x14ac:dyDescent="0.3">
      <c r="A11" s="24" t="s">
        <v>29</v>
      </c>
      <c r="B11" s="25">
        <v>45436.439320520833</v>
      </c>
      <c r="C11" s="26">
        <v>412437</v>
      </c>
      <c r="D11" s="26">
        <v>412437</v>
      </c>
      <c r="E11" s="26">
        <v>0</v>
      </c>
      <c r="F11" s="26">
        <v>0</v>
      </c>
      <c r="G11" s="24" t="s">
        <v>30</v>
      </c>
      <c r="H11" s="25">
        <v>45439.363190625001</v>
      </c>
    </row>
    <row r="12" spans="1:9" s="27" customFormat="1" ht="13.5" x14ac:dyDescent="0.3">
      <c r="A12" s="24" t="s">
        <v>31</v>
      </c>
      <c r="B12" s="25">
        <v>45453.517964236111</v>
      </c>
      <c r="C12" s="26">
        <v>401444</v>
      </c>
      <c r="D12" s="26">
        <v>401444</v>
      </c>
      <c r="E12" s="26">
        <v>0</v>
      </c>
      <c r="F12" s="26">
        <v>0</v>
      </c>
      <c r="G12" s="24" t="s">
        <v>32</v>
      </c>
      <c r="H12" s="25">
        <v>45512.600433101848</v>
      </c>
    </row>
    <row r="13" spans="1:9" s="27" customFormat="1" ht="13.5" x14ac:dyDescent="0.3">
      <c r="A13" s="24" t="s">
        <v>33</v>
      </c>
      <c r="B13" s="25">
        <v>45518.440795451388</v>
      </c>
      <c r="C13" s="26">
        <v>2202358</v>
      </c>
      <c r="D13" s="26">
        <v>2202358</v>
      </c>
      <c r="E13" s="26">
        <v>0</v>
      </c>
      <c r="F13" s="26">
        <v>0</v>
      </c>
      <c r="G13" s="24" t="s">
        <v>34</v>
      </c>
      <c r="H13" s="25">
        <v>45519.474500150463</v>
      </c>
      <c r="I13" s="28"/>
    </row>
    <row r="14" spans="1:9" s="27" customFormat="1" ht="13.5" x14ac:dyDescent="0.3">
      <c r="A14" s="24" t="s">
        <v>35</v>
      </c>
      <c r="B14" s="25">
        <v>45518.465339814815</v>
      </c>
      <c r="C14" s="26">
        <v>133849</v>
      </c>
      <c r="D14" s="26">
        <v>133849</v>
      </c>
      <c r="E14" s="26">
        <v>0</v>
      </c>
      <c r="F14" s="26">
        <v>0</v>
      </c>
      <c r="G14" s="24" t="s">
        <v>36</v>
      </c>
      <c r="H14" s="25">
        <v>45519.476371412034</v>
      </c>
    </row>
    <row r="15" spans="1:9" s="27" customFormat="1" ht="13.5" x14ac:dyDescent="0.3">
      <c r="A15" s="24" t="s">
        <v>37</v>
      </c>
      <c r="B15" s="25">
        <v>45530.844352581014</v>
      </c>
      <c r="C15" s="26">
        <v>650778</v>
      </c>
      <c r="D15" s="26">
        <v>650778</v>
      </c>
      <c r="E15" s="26">
        <v>0</v>
      </c>
      <c r="F15" s="26">
        <v>0</v>
      </c>
      <c r="G15" s="24" t="s">
        <v>38</v>
      </c>
      <c r="H15" s="25">
        <v>45538.731748692131</v>
      </c>
    </row>
    <row r="16" spans="1:9" s="1" customFormat="1" ht="15.75" thickBot="1" x14ac:dyDescent="0.3">
      <c r="A16" s="11" t="s">
        <v>0</v>
      </c>
      <c r="B16" s="12"/>
      <c r="C16" s="13">
        <f>SUM(C8:C15)</f>
        <v>7130392</v>
      </c>
      <c r="D16" s="17">
        <f>SUM(D8:D15)</f>
        <v>7130392</v>
      </c>
      <c r="E16" s="17"/>
      <c r="F16" s="17"/>
      <c r="G16" s="47"/>
      <c r="H16" s="48"/>
    </row>
    <row r="18" spans="1:8" s="1" customFormat="1" x14ac:dyDescent="0.25">
      <c r="A18" s="5" t="s">
        <v>1</v>
      </c>
      <c r="B18" s="5"/>
      <c r="C18" s="5"/>
      <c r="D18" s="5"/>
      <c r="E18" s="21"/>
      <c r="F18" s="23"/>
      <c r="G18" s="4"/>
      <c r="H18" s="4"/>
    </row>
    <row r="19" spans="1:8" s="1" customFormat="1" x14ac:dyDescent="0.25">
      <c r="A19" s="5"/>
      <c r="B19" s="5"/>
      <c r="C19" s="5"/>
      <c r="D19" s="5"/>
      <c r="E19" s="5"/>
      <c r="F19" s="5"/>
      <c r="G19" s="4"/>
      <c r="H19" s="4"/>
    </row>
    <row r="20" spans="1:8" s="1" customFormat="1" ht="15.75" thickBot="1" x14ac:dyDescent="0.3">
      <c r="A20" s="32"/>
      <c r="B20" s="32"/>
      <c r="C20" s="32"/>
      <c r="D20" s="32"/>
      <c r="E20" s="29"/>
      <c r="F20" s="29"/>
      <c r="G20" s="4"/>
      <c r="H20" s="4"/>
    </row>
    <row r="21" spans="1:8" s="1" customFormat="1" ht="15.75" thickTop="1" x14ac:dyDescent="0.25">
      <c r="A21" s="33" t="s">
        <v>17</v>
      </c>
      <c r="B21" s="33"/>
      <c r="C21" s="33"/>
      <c r="D21" s="33"/>
      <c r="E21" s="29"/>
      <c r="F21" s="29"/>
      <c r="G21" s="4"/>
      <c r="H21" s="4"/>
    </row>
    <row r="22" spans="1:8" s="1" customFormat="1" x14ac:dyDescent="0.25">
      <c r="A22" s="30" t="s">
        <v>18</v>
      </c>
      <c r="B22" s="30"/>
      <c r="C22" s="30"/>
      <c r="D22" s="30"/>
      <c r="E22" s="29"/>
      <c r="F22" s="29"/>
      <c r="G22" s="4"/>
      <c r="H22" s="4"/>
    </row>
    <row r="23" spans="1:8" s="1" customFormat="1" x14ac:dyDescent="0.25">
      <c r="A23" s="29"/>
      <c r="B23" s="29"/>
      <c r="C23" s="29"/>
      <c r="D23" s="29"/>
      <c r="E23" s="29"/>
      <c r="F23" s="29"/>
      <c r="G23" s="4"/>
      <c r="H23" s="4"/>
    </row>
    <row r="24" spans="1:8" s="1" customFormat="1" ht="15.75" thickBot="1" x14ac:dyDescent="0.3">
      <c r="A24" s="4"/>
      <c r="B24" s="4"/>
      <c r="C24" s="4"/>
      <c r="D24" s="4"/>
      <c r="E24" s="4"/>
      <c r="F24" s="4"/>
      <c r="G24" s="4"/>
      <c r="H24" s="4"/>
    </row>
    <row r="25" spans="1:8" s="1" customFormat="1" ht="57" customHeight="1" thickBot="1" x14ac:dyDescent="0.3">
      <c r="A25" s="6"/>
      <c r="B25" s="40" t="s">
        <v>2</v>
      </c>
      <c r="C25" s="41"/>
      <c r="D25" s="41"/>
      <c r="E25" s="41"/>
      <c r="F25" s="42"/>
      <c r="G25" s="31" t="s">
        <v>3</v>
      </c>
      <c r="H25" s="31"/>
    </row>
  </sheetData>
  <mergeCells count="15">
    <mergeCell ref="A21:D21"/>
    <mergeCell ref="A22:D22"/>
    <mergeCell ref="B25:F25"/>
    <mergeCell ref="G25:H25"/>
    <mergeCell ref="B5:F5"/>
    <mergeCell ref="G5:H6"/>
    <mergeCell ref="B6:F6"/>
    <mergeCell ref="G16:H16"/>
    <mergeCell ref="A20:D20"/>
    <mergeCell ref="A1:B3"/>
    <mergeCell ref="C1:F2"/>
    <mergeCell ref="G1:H1"/>
    <mergeCell ref="G2:H2"/>
    <mergeCell ref="C3:F3"/>
    <mergeCell ref="G3:H3"/>
  </mergeCells>
  <printOptions horizontalCentered="1"/>
  <pageMargins left="0.31496062992125984" right="0.31496062992125984" top="0.74803149606299213" bottom="0.74803149606299213" header="0.31496062992125984" footer="0.31496062992125984"/>
  <pageSetup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10" workbookViewId="0">
      <selection activeCell="E23" sqref="E23"/>
    </sheetView>
  </sheetViews>
  <sheetFormatPr baseColWidth="10" defaultRowHeight="15" x14ac:dyDescent="0.25"/>
  <cols>
    <col min="1" max="1" width="14.7109375" style="4" customWidth="1"/>
    <col min="2" max="2" width="9" style="1" customWidth="1"/>
    <col min="3" max="3" width="9.7109375" style="2" customWidth="1"/>
    <col min="4" max="4" width="10.28515625" style="2" customWidth="1"/>
    <col min="5" max="5" width="9" style="2" customWidth="1"/>
    <col min="6" max="6" width="10.42578125" style="2" customWidth="1"/>
    <col min="7" max="7" width="6.42578125" style="4" customWidth="1"/>
    <col min="8" max="8" width="13.5703125" style="4" bestFit="1" customWidth="1"/>
    <col min="9" max="9" width="14" style="1" customWidth="1"/>
    <col min="10" max="16384" width="11.42578125" style="4"/>
  </cols>
  <sheetData>
    <row r="1" spans="1:9" ht="15.75" customHeight="1" x14ac:dyDescent="0.25">
      <c r="A1" s="53"/>
      <c r="B1" s="54"/>
      <c r="C1" s="64" t="s">
        <v>7</v>
      </c>
      <c r="D1" s="64"/>
      <c r="E1" s="64"/>
      <c r="F1" s="64"/>
      <c r="G1" s="59" t="s">
        <v>8</v>
      </c>
      <c r="H1" s="60"/>
    </row>
    <row r="2" spans="1:9" ht="15.75" customHeight="1" x14ac:dyDescent="0.25">
      <c r="A2" s="55"/>
      <c r="B2" s="56"/>
      <c r="C2" s="64"/>
      <c r="D2" s="64"/>
      <c r="E2" s="64"/>
      <c r="F2" s="64"/>
      <c r="G2" s="61" t="s">
        <v>9</v>
      </c>
      <c r="H2" s="62"/>
    </row>
    <row r="3" spans="1:9" ht="35.25" customHeight="1" thickBot="1" x14ac:dyDescent="0.3">
      <c r="A3" s="57"/>
      <c r="B3" s="58"/>
      <c r="C3" s="65" t="s">
        <v>10</v>
      </c>
      <c r="D3" s="65"/>
      <c r="E3" s="65"/>
      <c r="F3" s="65"/>
      <c r="G3" s="63" t="s">
        <v>21</v>
      </c>
      <c r="H3" s="63"/>
    </row>
    <row r="4" spans="1:9" x14ac:dyDescent="0.25">
      <c r="G4" s="18"/>
      <c r="H4" s="18"/>
      <c r="I4" s="19"/>
    </row>
    <row r="5" spans="1:9" x14ac:dyDescent="0.25">
      <c r="A5" s="10" t="s">
        <v>4</v>
      </c>
      <c r="B5" s="34" t="s">
        <v>6</v>
      </c>
      <c r="C5" s="35"/>
      <c r="D5" s="35"/>
      <c r="E5" s="35"/>
      <c r="F5" s="36"/>
      <c r="G5" s="43" t="s">
        <v>5</v>
      </c>
      <c r="H5" s="44"/>
    </row>
    <row r="6" spans="1:9" x14ac:dyDescent="0.25">
      <c r="A6" s="20">
        <v>890303093</v>
      </c>
      <c r="B6" s="37" t="s">
        <v>22</v>
      </c>
      <c r="C6" s="38"/>
      <c r="D6" s="38"/>
      <c r="E6" s="38"/>
      <c r="F6" s="39"/>
      <c r="G6" s="45"/>
      <c r="H6" s="46"/>
      <c r="I6" s="3"/>
    </row>
    <row r="7" spans="1:9" ht="19.5" customHeight="1" x14ac:dyDescent="0.25">
      <c r="A7" s="7" t="s">
        <v>14</v>
      </c>
      <c r="B7" s="8" t="s">
        <v>13</v>
      </c>
      <c r="C7" s="9" t="s">
        <v>15</v>
      </c>
      <c r="D7" s="16" t="s">
        <v>16</v>
      </c>
      <c r="E7" s="22" t="s">
        <v>19</v>
      </c>
      <c r="F7" s="22" t="s">
        <v>20</v>
      </c>
      <c r="G7" s="10" t="s">
        <v>11</v>
      </c>
      <c r="H7" s="8" t="s">
        <v>12</v>
      </c>
    </row>
    <row r="8" spans="1:9" s="27" customFormat="1" ht="13.5" x14ac:dyDescent="0.3">
      <c r="A8" s="24" t="s">
        <v>23</v>
      </c>
      <c r="B8" s="25">
        <v>44119.200913194443</v>
      </c>
      <c r="C8" s="26">
        <v>310857</v>
      </c>
      <c r="D8" s="26">
        <v>310857</v>
      </c>
      <c r="E8" s="26">
        <v>310857</v>
      </c>
      <c r="F8" s="26">
        <v>0</v>
      </c>
      <c r="G8" s="24" t="s">
        <v>24</v>
      </c>
      <c r="H8" s="25">
        <v>44141.500133530091</v>
      </c>
    </row>
    <row r="9" spans="1:9" s="27" customFormat="1" ht="13.5" x14ac:dyDescent="0.3">
      <c r="A9" s="24" t="s">
        <v>25</v>
      </c>
      <c r="B9" s="25">
        <v>44845.588408333329</v>
      </c>
      <c r="C9" s="26">
        <v>177910</v>
      </c>
      <c r="D9" s="26">
        <v>177910</v>
      </c>
      <c r="E9" s="26">
        <v>177910</v>
      </c>
      <c r="F9" s="26">
        <v>0</v>
      </c>
      <c r="G9" s="24" t="s">
        <v>26</v>
      </c>
      <c r="H9" s="25">
        <v>44856.565519062497</v>
      </c>
    </row>
    <row r="10" spans="1:9" s="27" customFormat="1" ht="13.5" x14ac:dyDescent="0.3">
      <c r="A10" s="24" t="s">
        <v>27</v>
      </c>
      <c r="B10" s="25">
        <v>45161.619499618057</v>
      </c>
      <c r="C10" s="26">
        <v>2840759</v>
      </c>
      <c r="D10" s="26">
        <v>2840759</v>
      </c>
      <c r="E10" s="26">
        <v>2840759</v>
      </c>
      <c r="F10" s="26">
        <v>0</v>
      </c>
      <c r="G10" s="24" t="s">
        <v>28</v>
      </c>
      <c r="H10" s="25">
        <v>45184.403444826385</v>
      </c>
    </row>
    <row r="11" spans="1:9" s="27" customFormat="1" ht="13.5" x14ac:dyDescent="0.3">
      <c r="A11" s="24" t="s">
        <v>29</v>
      </c>
      <c r="B11" s="25">
        <v>45436.439320520833</v>
      </c>
      <c r="C11" s="26">
        <v>412437</v>
      </c>
      <c r="D11" s="26">
        <v>412437</v>
      </c>
      <c r="E11" s="26">
        <v>0</v>
      </c>
      <c r="F11" s="26">
        <v>0</v>
      </c>
      <c r="G11" s="24" t="s">
        <v>30</v>
      </c>
      <c r="H11" s="25">
        <v>45439.363190625001</v>
      </c>
    </row>
    <row r="12" spans="1:9" s="27" customFormat="1" ht="13.5" x14ac:dyDescent="0.3">
      <c r="A12" s="24" t="s">
        <v>31</v>
      </c>
      <c r="B12" s="25">
        <v>45453.517964236111</v>
      </c>
      <c r="C12" s="26">
        <v>401444</v>
      </c>
      <c r="D12" s="26">
        <v>401444</v>
      </c>
      <c r="E12" s="26">
        <v>0</v>
      </c>
      <c r="F12" s="26">
        <v>0</v>
      </c>
      <c r="G12" s="24" t="s">
        <v>32</v>
      </c>
      <c r="H12" s="25">
        <v>45512.600433101848</v>
      </c>
    </row>
    <row r="13" spans="1:9" s="27" customFormat="1" ht="13.5" x14ac:dyDescent="0.3">
      <c r="A13" s="24" t="s">
        <v>33</v>
      </c>
      <c r="B13" s="25">
        <v>45518.440795451388</v>
      </c>
      <c r="C13" s="26">
        <v>2202358</v>
      </c>
      <c r="D13" s="26">
        <v>2202358</v>
      </c>
      <c r="E13" s="26">
        <v>0</v>
      </c>
      <c r="F13" s="26">
        <v>0</v>
      </c>
      <c r="G13" s="24" t="s">
        <v>34</v>
      </c>
      <c r="H13" s="25">
        <v>45519.474500150463</v>
      </c>
      <c r="I13" s="28"/>
    </row>
    <row r="14" spans="1:9" s="27" customFormat="1" ht="13.5" x14ac:dyDescent="0.3">
      <c r="A14" s="24" t="s">
        <v>35</v>
      </c>
      <c r="B14" s="25">
        <v>45518.465339814815</v>
      </c>
      <c r="C14" s="26">
        <v>133849</v>
      </c>
      <c r="D14" s="26">
        <v>133849</v>
      </c>
      <c r="E14" s="26">
        <v>0</v>
      </c>
      <c r="F14" s="26">
        <v>0</v>
      </c>
      <c r="G14" s="24" t="s">
        <v>36</v>
      </c>
      <c r="H14" s="25">
        <v>45519.476371412034</v>
      </c>
    </row>
    <row r="15" spans="1:9" s="27" customFormat="1" ht="13.5" x14ac:dyDescent="0.3">
      <c r="A15" s="24" t="s">
        <v>37</v>
      </c>
      <c r="B15" s="25">
        <v>45530.844352581014</v>
      </c>
      <c r="C15" s="26">
        <v>650778</v>
      </c>
      <c r="D15" s="26">
        <v>650778</v>
      </c>
      <c r="E15" s="26">
        <v>0</v>
      </c>
      <c r="F15" s="26">
        <v>0</v>
      </c>
      <c r="G15" s="24" t="s">
        <v>38</v>
      </c>
      <c r="H15" s="25">
        <v>45538.731748692131</v>
      </c>
    </row>
    <row r="16" spans="1:9" ht="15.75" x14ac:dyDescent="0.3">
      <c r="A16" s="24" t="s">
        <v>39</v>
      </c>
      <c r="B16" s="25">
        <v>45543.882033530092</v>
      </c>
      <c r="C16" s="26">
        <v>472970</v>
      </c>
      <c r="D16" s="26">
        <v>472970</v>
      </c>
      <c r="E16" s="26">
        <v>0</v>
      </c>
      <c r="F16" s="26">
        <v>0</v>
      </c>
      <c r="G16" s="49" t="s">
        <v>41</v>
      </c>
      <c r="H16" s="50"/>
    </row>
    <row r="17" spans="1:8" ht="15.75" x14ac:dyDescent="0.3">
      <c r="A17" s="24" t="s">
        <v>40</v>
      </c>
      <c r="B17" s="25">
        <v>45544.845949456016</v>
      </c>
      <c r="C17" s="26">
        <v>913768</v>
      </c>
      <c r="D17" s="26">
        <v>913768</v>
      </c>
      <c r="E17" s="26">
        <v>0</v>
      </c>
      <c r="F17" s="26">
        <v>0</v>
      </c>
      <c r="G17" s="51"/>
      <c r="H17" s="52"/>
    </row>
    <row r="18" spans="1:8" ht="15.75" thickBot="1" x14ac:dyDescent="0.3">
      <c r="A18" s="11" t="s">
        <v>0</v>
      </c>
      <c r="B18" s="12"/>
      <c r="C18" s="13">
        <f>SUM(C8:C17)</f>
        <v>8517130</v>
      </c>
      <c r="D18" s="17">
        <f>SUM(D8:D17)</f>
        <v>8517130</v>
      </c>
      <c r="E18" s="17"/>
      <c r="F18" s="17"/>
      <c r="G18" s="47"/>
      <c r="H18" s="48"/>
    </row>
    <row r="20" spans="1:8" x14ac:dyDescent="0.25">
      <c r="A20" s="5" t="s">
        <v>1</v>
      </c>
      <c r="B20" s="5"/>
      <c r="C20" s="5"/>
      <c r="D20" s="5"/>
      <c r="E20" s="21"/>
      <c r="F20" s="23"/>
    </row>
    <row r="21" spans="1:8" x14ac:dyDescent="0.25">
      <c r="A21" s="5"/>
      <c r="B21" s="5"/>
      <c r="C21" s="5"/>
      <c r="D21" s="5"/>
      <c r="E21" s="5"/>
      <c r="F21" s="5"/>
    </row>
    <row r="22" spans="1:8" ht="15.75" thickBot="1" x14ac:dyDescent="0.3">
      <c r="A22" s="32"/>
      <c r="B22" s="32"/>
      <c r="C22" s="32"/>
      <c r="D22" s="32"/>
      <c r="E22" s="15"/>
      <c r="F22" s="15"/>
    </row>
    <row r="23" spans="1:8" ht="15.75" thickTop="1" x14ac:dyDescent="0.25">
      <c r="A23" s="33" t="s">
        <v>17</v>
      </c>
      <c r="B23" s="33"/>
      <c r="C23" s="33"/>
      <c r="D23" s="33"/>
      <c r="E23" s="15"/>
      <c r="F23" s="15"/>
    </row>
    <row r="24" spans="1:8" x14ac:dyDescent="0.25">
      <c r="A24" s="30" t="s">
        <v>18</v>
      </c>
      <c r="B24" s="30"/>
      <c r="C24" s="30"/>
      <c r="D24" s="30"/>
      <c r="E24" s="15"/>
      <c r="F24" s="15"/>
    </row>
    <row r="25" spans="1:8" x14ac:dyDescent="0.25">
      <c r="A25" s="14"/>
      <c r="B25" s="14"/>
      <c r="C25" s="14"/>
      <c r="D25" s="14"/>
      <c r="E25" s="15"/>
      <c r="F25" s="15"/>
    </row>
    <row r="26" spans="1:8" ht="15.75" thickBot="1" x14ac:dyDescent="0.3">
      <c r="B26" s="4"/>
      <c r="C26" s="4"/>
      <c r="D26" s="4"/>
      <c r="E26" s="4"/>
      <c r="F26" s="4"/>
    </row>
    <row r="27" spans="1:8" ht="51" customHeight="1" thickBot="1" x14ac:dyDescent="0.3">
      <c r="A27" s="6"/>
      <c r="B27" s="40" t="s">
        <v>2</v>
      </c>
      <c r="C27" s="41"/>
      <c r="D27" s="41"/>
      <c r="E27" s="41"/>
      <c r="F27" s="42"/>
      <c r="G27" s="31" t="s">
        <v>3</v>
      </c>
      <c r="H27" s="31"/>
    </row>
  </sheetData>
  <mergeCells count="16">
    <mergeCell ref="A1:B3"/>
    <mergeCell ref="G1:H1"/>
    <mergeCell ref="G2:H2"/>
    <mergeCell ref="G3:H3"/>
    <mergeCell ref="C1:F2"/>
    <mergeCell ref="C3:F3"/>
    <mergeCell ref="A24:D24"/>
    <mergeCell ref="G27:H27"/>
    <mergeCell ref="A22:D22"/>
    <mergeCell ref="A23:D23"/>
    <mergeCell ref="B5:F5"/>
    <mergeCell ref="B6:F6"/>
    <mergeCell ref="B27:F27"/>
    <mergeCell ref="G5:H6"/>
    <mergeCell ref="G18:H18"/>
    <mergeCell ref="G16:H17"/>
  </mergeCells>
  <printOptions horizontalCentered="1"/>
  <pageMargins left="0.31496062992125984" right="0.31496062992125984" top="0.74803149606299213" bottom="0.74803149606299213" header="0.31496062992125984" footer="0.31496062992125984"/>
  <pageSetup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COMFENALCO VALLE CARTERA</vt:lpstr>
      <vt:lpstr>COMFENALCO VALLE TOTAL</vt:lpstr>
      <vt:lpstr>'COMFENALCO VALLE CARTERA'!Área_de_impresión</vt:lpstr>
      <vt:lpstr>'COMFENALCO VALLE TOTAL'!Área_de_impresión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cafi</dc:creator>
  <cp:lastModifiedBy>Gloria Liliana Muñoz Ordoñez</cp:lastModifiedBy>
  <cp:lastPrinted>2024-08-23T19:35:09Z</cp:lastPrinted>
  <dcterms:created xsi:type="dcterms:W3CDTF">2017-03-08T03:21:00Z</dcterms:created>
  <dcterms:modified xsi:type="dcterms:W3CDTF">2024-10-25T21:00:47Z</dcterms:modified>
</cp:coreProperties>
</file>