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ardo\Desktop\CIRCULARIZACION A 30 SEPT\EPS\COMFENALCO_VALLE-890303093\"/>
    </mc:Choice>
  </mc:AlternateContent>
  <xr:revisionPtr revIDLastSave="0" documentId="8_{F4736E86-C412-4634-811E-46619AB5DCE3}" xr6:coauthVersionLast="47" xr6:coauthVersionMax="47" xr10:uidLastSave="{00000000-0000-0000-0000-000000000000}"/>
  <bookViews>
    <workbookView xWindow="-110" yWindow="-110" windowWidth="19420" windowHeight="10300" xr2:uid="{22D3FCF4-D228-4FAE-918C-63AEFE1B1B1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M17" i="1"/>
  <c r="L17" i="1"/>
  <c r="K17" i="1"/>
  <c r="J17" i="1"/>
  <c r="I17" i="1"/>
  <c r="H17" i="1"/>
  <c r="G17" i="1"/>
  <c r="H4" i="1"/>
  <c r="G2" i="1"/>
</calcChain>
</file>

<file path=xl/sharedStrings.xml><?xml version="1.0" encoding="utf-8"?>
<sst xmlns="http://schemas.openxmlformats.org/spreadsheetml/2006/main" count="30" uniqueCount="24">
  <si>
    <t>NIT:</t>
  </si>
  <si>
    <t>SALDO DE CARTERA RADICADA A 30 DE SEPTIEMBRE 2024</t>
  </si>
  <si>
    <t>Numero
Factura</t>
  </si>
  <si>
    <t>Fecha
Factura</t>
  </si>
  <si>
    <t>Fecha
Radicación</t>
  </si>
  <si>
    <t>Numero 
Radicado</t>
  </si>
  <si>
    <t>Tercero</t>
  </si>
  <si>
    <t>Entidad</t>
  </si>
  <si>
    <t>Valor 
Inicial</t>
  </si>
  <si>
    <t>1 A 30</t>
  </si>
  <si>
    <t>31 A 60</t>
  </si>
  <si>
    <t>61 A 90</t>
  </si>
  <si>
    <t>91 A 180</t>
  </si>
  <si>
    <t>181 A 360</t>
  </si>
  <si>
    <t>MAYOR A 360</t>
  </si>
  <si>
    <t>SALDO</t>
  </si>
  <si>
    <t>FE0000093981</t>
  </si>
  <si>
    <t>COMFENALCO VALLE</t>
  </si>
  <si>
    <t>FE0000198660</t>
  </si>
  <si>
    <t>FE0000218893</t>
  </si>
  <si>
    <t>FE0000267904</t>
  </si>
  <si>
    <t>FE0000268285</t>
  </si>
  <si>
    <t>FE0000283690</t>
  </si>
  <si>
    <t>TOTAL CARTERA RADICADA A 30 SE SEPTIEMBRE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</si>
</sst>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name val="Tahoma"/>
      <family val="2"/>
    </font>
    <font>
      <b/>
      <sz val="10"/>
      <color theme="1"/>
      <name val="Tahoma"/>
      <family val="2"/>
    </font>
    <font>
      <b/>
      <sz val="10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4" fontId="2" fillId="0" borderId="0" xfId="0" applyNumberFormat="1" applyFont="1"/>
    <xf numFmtId="164" fontId="3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4" fontId="4" fillId="0" borderId="0" xfId="0" applyNumberFormat="1" applyFont="1"/>
    <xf numFmtId="1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14" fontId="2" fillId="0" borderId="4" xfId="0" applyNumberFormat="1" applyFont="1" applyBorder="1"/>
    <xf numFmtId="164" fontId="3" fillId="0" borderId="4" xfId="1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5" fillId="0" borderId="7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righ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28575</xdr:rowOff>
    </xdr:from>
    <xdr:to>
      <xdr:col>4</xdr:col>
      <xdr:colOff>708025</xdr:colOff>
      <xdr:row>5</xdr:row>
      <xdr:rowOff>34926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2661C7D-7F4A-4641-BB35-D3522D695B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691" t="34490" r="24308" b="32902"/>
        <a:stretch/>
      </xdr:blipFill>
      <xdr:spPr bwMode="auto">
        <a:xfrm>
          <a:off x="190500" y="28575"/>
          <a:ext cx="4016375" cy="87630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D97DD-CC13-4206-A722-1FE9272C290C}">
  <dimension ref="A2:N73"/>
  <sheetViews>
    <sheetView tabSelected="1" topLeftCell="D6" workbookViewId="0">
      <selection activeCell="I23" sqref="I23"/>
    </sheetView>
  </sheetViews>
  <sheetFormatPr baseColWidth="10" defaultColWidth="10.81640625" defaultRowHeight="12.5" x14ac:dyDescent="0.25"/>
  <cols>
    <col min="1" max="1" width="13.1796875" style="1" customWidth="1"/>
    <col min="2" max="2" width="11" style="2" bestFit="1" customWidth="1"/>
    <col min="3" max="3" width="11.7265625" style="2" customWidth="1"/>
    <col min="4" max="4" width="13.7265625" style="1" customWidth="1"/>
    <col min="5" max="5" width="11" style="1" customWidth="1"/>
    <col min="6" max="6" width="31.36328125" style="1" customWidth="1"/>
    <col min="7" max="7" width="17.6328125" style="3" customWidth="1"/>
    <col min="8" max="12" width="10.36328125" style="3" customWidth="1"/>
    <col min="13" max="14" width="15.7265625" style="3" customWidth="1"/>
    <col min="15" max="16384" width="10.81640625" style="1"/>
  </cols>
  <sheetData>
    <row r="2" spans="1:14" x14ac:dyDescent="0.25">
      <c r="G2" s="4" t="str">
        <f>+F11</f>
        <v>COMFENALCO VALLE</v>
      </c>
      <c r="H2" s="4"/>
      <c r="I2" s="4"/>
      <c r="J2" s="4"/>
      <c r="K2" s="4"/>
      <c r="L2" s="4"/>
      <c r="M2" s="4"/>
    </row>
    <row r="3" spans="1:14" x14ac:dyDescent="0.25">
      <c r="H3" s="5"/>
      <c r="I3" s="5"/>
    </row>
    <row r="4" spans="1:14" x14ac:dyDescent="0.25">
      <c r="G4" s="6" t="s">
        <v>0</v>
      </c>
      <c r="H4" s="4">
        <f>+E11</f>
        <v>890303093</v>
      </c>
      <c r="I4" s="4"/>
      <c r="J4" s="4"/>
      <c r="K4" s="4"/>
      <c r="L4" s="4"/>
      <c r="M4" s="1"/>
    </row>
    <row r="6" spans="1:14" x14ac:dyDescent="0.25">
      <c r="G6" s="5" t="s">
        <v>1</v>
      </c>
      <c r="H6" s="5"/>
      <c r="I6" s="5"/>
      <c r="J6" s="5"/>
      <c r="K6" s="5"/>
      <c r="L6" s="5"/>
      <c r="M6" s="5"/>
    </row>
    <row r="7" spans="1:14" x14ac:dyDescent="0.25">
      <c r="B7" s="7" t="s">
        <v>0</v>
      </c>
      <c r="C7" s="8">
        <v>891180117</v>
      </c>
      <c r="D7" s="8"/>
    </row>
    <row r="9" spans="1:14" ht="13" thickBot="1" x14ac:dyDescent="0.3"/>
    <row r="10" spans="1:14" s="18" customFormat="1" ht="25" x14ac:dyDescent="0.35">
      <c r="A10" s="9" t="s">
        <v>2</v>
      </c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7</v>
      </c>
      <c r="G10" s="10" t="s">
        <v>8</v>
      </c>
      <c r="H10" s="10" t="s">
        <v>9</v>
      </c>
      <c r="I10" s="10" t="s">
        <v>10</v>
      </c>
      <c r="J10" s="10" t="s">
        <v>11</v>
      </c>
      <c r="K10" s="10" t="s">
        <v>12</v>
      </c>
      <c r="L10" s="10" t="s">
        <v>13</v>
      </c>
      <c r="M10" s="10" t="s">
        <v>14</v>
      </c>
      <c r="N10" s="11" t="s">
        <v>15</v>
      </c>
    </row>
    <row r="11" spans="1:14" x14ac:dyDescent="0.25">
      <c r="A11" s="12" t="s">
        <v>16</v>
      </c>
      <c r="B11" s="13">
        <v>44527</v>
      </c>
      <c r="C11" s="13">
        <v>44546</v>
      </c>
      <c r="D11" s="12">
        <v>49558</v>
      </c>
      <c r="E11" s="12">
        <v>890303093</v>
      </c>
      <c r="F11" s="12" t="s">
        <v>17</v>
      </c>
      <c r="G11" s="14">
        <v>80800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26800</v>
      </c>
      <c r="N11" s="14">
        <v>26800</v>
      </c>
    </row>
    <row r="12" spans="1:14" x14ac:dyDescent="0.25">
      <c r="A12" s="12" t="s">
        <v>18</v>
      </c>
      <c r="B12" s="13">
        <v>44916</v>
      </c>
      <c r="C12" s="13">
        <v>44936</v>
      </c>
      <c r="D12" s="12">
        <v>50695</v>
      </c>
      <c r="E12" s="12">
        <v>890303093</v>
      </c>
      <c r="F12" s="12" t="s">
        <v>17</v>
      </c>
      <c r="G12" s="14">
        <v>4677728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441813</v>
      </c>
      <c r="N12" s="14">
        <v>441813</v>
      </c>
    </row>
    <row r="13" spans="1:14" x14ac:dyDescent="0.25">
      <c r="A13" s="12" t="s">
        <v>19</v>
      </c>
      <c r="B13" s="13">
        <v>44988</v>
      </c>
      <c r="C13" s="13">
        <v>45030</v>
      </c>
      <c r="D13" s="12">
        <v>50938</v>
      </c>
      <c r="E13" s="12">
        <v>890303093</v>
      </c>
      <c r="F13" s="12" t="s">
        <v>17</v>
      </c>
      <c r="G13" s="14">
        <v>2192387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2192387</v>
      </c>
      <c r="N13" s="14">
        <v>2192387</v>
      </c>
    </row>
    <row r="14" spans="1:14" x14ac:dyDescent="0.25">
      <c r="A14" s="12" t="s">
        <v>20</v>
      </c>
      <c r="B14" s="13">
        <v>45157</v>
      </c>
      <c r="C14" s="13">
        <v>45181</v>
      </c>
      <c r="D14" s="12">
        <v>51387</v>
      </c>
      <c r="E14" s="12">
        <v>890303093</v>
      </c>
      <c r="F14" s="12" t="s">
        <v>17</v>
      </c>
      <c r="G14" s="14">
        <v>540273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540273</v>
      </c>
      <c r="N14" s="14">
        <v>540273</v>
      </c>
    </row>
    <row r="15" spans="1:14" x14ac:dyDescent="0.25">
      <c r="A15" s="12" t="s">
        <v>21</v>
      </c>
      <c r="B15" s="13">
        <v>45160</v>
      </c>
      <c r="C15" s="13">
        <v>45181</v>
      </c>
      <c r="D15" s="12">
        <v>51387</v>
      </c>
      <c r="E15" s="12">
        <v>890303093</v>
      </c>
      <c r="F15" s="12" t="s">
        <v>17</v>
      </c>
      <c r="G15" s="14">
        <v>970200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970200</v>
      </c>
      <c r="N15" s="14">
        <v>970200</v>
      </c>
    </row>
    <row r="16" spans="1:14" ht="13" thickBot="1" x14ac:dyDescent="0.3">
      <c r="A16" s="12" t="s">
        <v>22</v>
      </c>
      <c r="B16" s="13">
        <v>45213</v>
      </c>
      <c r="C16" s="13">
        <v>45238</v>
      </c>
      <c r="D16" s="12">
        <v>51554</v>
      </c>
      <c r="E16" s="12">
        <v>890303093</v>
      </c>
      <c r="F16" s="12" t="s">
        <v>17</v>
      </c>
      <c r="G16" s="14">
        <v>488485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488485</v>
      </c>
      <c r="N16" s="14">
        <v>488485</v>
      </c>
    </row>
    <row r="17" spans="1:14" ht="13" thickBot="1" x14ac:dyDescent="0.3">
      <c r="A17" s="15" t="s">
        <v>23</v>
      </c>
      <c r="B17" s="16"/>
      <c r="C17" s="16"/>
      <c r="D17" s="16"/>
      <c r="E17" s="16"/>
      <c r="F17" s="16"/>
      <c r="G17" s="17">
        <f>SUM(G11:G16)</f>
        <v>8949873</v>
      </c>
      <c r="H17" s="17">
        <f>SUM(H11:H16)</f>
        <v>0</v>
      </c>
      <c r="I17" s="17">
        <f>SUM(I11:I16)</f>
        <v>0</v>
      </c>
      <c r="J17" s="17">
        <f>SUM(J11:J16)</f>
        <v>0</v>
      </c>
      <c r="K17" s="17">
        <f>SUM(K11:K16)</f>
        <v>0</v>
      </c>
      <c r="L17" s="17">
        <f>SUM(L11:L16)</f>
        <v>0</v>
      </c>
      <c r="M17" s="17">
        <f>SUM(M11:M16)</f>
        <v>4659958</v>
      </c>
      <c r="N17" s="17">
        <f>SUM(N11:N16)</f>
        <v>4659958</v>
      </c>
    </row>
    <row r="73" spans="1:14" x14ac:dyDescent="0.25">
      <c r="A73" s="4"/>
      <c r="B73" s="4"/>
      <c r="C73" s="4"/>
      <c r="D73" s="4"/>
      <c r="E73" s="4"/>
      <c r="F73" s="4"/>
      <c r="G73" s="19"/>
      <c r="H73" s="19"/>
      <c r="I73" s="19"/>
      <c r="J73" s="19"/>
      <c r="K73" s="19"/>
      <c r="L73" s="19"/>
      <c r="M73" s="19"/>
      <c r="N73" s="19"/>
    </row>
  </sheetData>
  <mergeCells count="7">
    <mergeCell ref="A73:F73"/>
    <mergeCell ref="G2:M2"/>
    <mergeCell ref="H3:I3"/>
    <mergeCell ref="H4:L4"/>
    <mergeCell ref="G6:M6"/>
    <mergeCell ref="C7:D7"/>
    <mergeCell ref="A17:F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useche cordoba</dc:creator>
  <cp:lastModifiedBy>leonardo useche cordoba</cp:lastModifiedBy>
  <dcterms:created xsi:type="dcterms:W3CDTF">2024-11-13T15:28:25Z</dcterms:created>
  <dcterms:modified xsi:type="dcterms:W3CDTF">2024-11-13T15:29:56Z</dcterms:modified>
</cp:coreProperties>
</file>