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valenciaz\Desktop\NIT 891380103 HOSP SAN RAFAEL (CERRITO)\"/>
    </mc:Choice>
  </mc:AlternateContent>
  <bookViews>
    <workbookView xWindow="0" yWindow="0" windowWidth="19200" windowHeight="6730" activeTab="2"/>
  </bookViews>
  <sheets>
    <sheet name="INFO IPS" sheetId="1" r:id="rId1"/>
    <sheet name="ESTADO DE CADA FACTURA" sheetId="5" r:id="rId2"/>
    <sheet name="FOR-CSA-018" sheetId="3" r:id="rId3"/>
  </sheets>
  <definedNames>
    <definedName name="_xlnm._FilterDatabase" localSheetId="1" hidden="1">'ESTADO DE CADA FACTURA'!$A$2:$R$487</definedName>
    <definedName name="_xlnm._FilterDatabase" localSheetId="0" hidden="1">'INFO IPS'!$A$1:$O$487</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 i="5" l="1"/>
  <c r="N1" i="5"/>
  <c r="O1" i="5"/>
  <c r="K1" i="5"/>
  <c r="L1" i="5"/>
  <c r="P1" i="5"/>
  <c r="H1" i="5" l="1"/>
  <c r="G1" i="5"/>
  <c r="I28" i="3" l="1"/>
  <c r="H28" i="3"/>
  <c r="I26" i="3"/>
  <c r="H26" i="3"/>
  <c r="I23" i="3"/>
  <c r="H23" i="3"/>
  <c r="H30" i="3" l="1"/>
  <c r="I30" i="3"/>
  <c r="N487" i="1"/>
  <c r="M487" i="1"/>
  <c r="O486" i="1" l="1"/>
  <c r="O485" i="1"/>
  <c r="O484" i="1"/>
  <c r="O483" i="1"/>
  <c r="O482" i="1"/>
  <c r="O481" i="1"/>
  <c r="O480" i="1"/>
  <c r="O479" i="1"/>
  <c r="O478" i="1"/>
  <c r="O477" i="1"/>
  <c r="O476" i="1"/>
  <c r="O475" i="1"/>
  <c r="O474" i="1"/>
  <c r="O473" i="1"/>
  <c r="O472" i="1"/>
  <c r="O471" i="1"/>
  <c r="O470" i="1"/>
  <c r="O469" i="1"/>
  <c r="O468" i="1"/>
  <c r="O467" i="1"/>
  <c r="O466" i="1"/>
  <c r="O465" i="1"/>
  <c r="O464" i="1"/>
  <c r="O463" i="1"/>
  <c r="O462" i="1"/>
  <c r="O461" i="1"/>
  <c r="O460" i="1"/>
  <c r="O459" i="1"/>
  <c r="O458" i="1"/>
  <c r="O457" i="1"/>
  <c r="O456" i="1"/>
  <c r="O455" i="1"/>
  <c r="O454" i="1"/>
  <c r="O453" i="1"/>
  <c r="O452" i="1"/>
  <c r="O451" i="1"/>
  <c r="O450" i="1"/>
  <c r="O449" i="1"/>
  <c r="O448" i="1"/>
  <c r="O447" i="1"/>
  <c r="O446" i="1"/>
  <c r="O445" i="1"/>
  <c r="O444" i="1"/>
  <c r="O443" i="1"/>
  <c r="O442" i="1"/>
  <c r="O441" i="1"/>
  <c r="O440" i="1"/>
  <c r="O439" i="1"/>
  <c r="O438" i="1"/>
  <c r="O437" i="1"/>
  <c r="O436" i="1"/>
  <c r="O435" i="1"/>
  <c r="O434" i="1"/>
  <c r="O433" i="1"/>
  <c r="O432" i="1"/>
  <c r="O431" i="1"/>
  <c r="O430" i="1"/>
  <c r="O429" i="1"/>
  <c r="O428" i="1"/>
  <c r="O427" i="1"/>
  <c r="O426" i="1"/>
  <c r="O425" i="1"/>
  <c r="O424" i="1"/>
  <c r="O416" i="1"/>
  <c r="O402" i="1"/>
  <c r="O399" i="1"/>
  <c r="O397" i="1"/>
  <c r="O423" i="1"/>
  <c r="O422" i="1"/>
  <c r="O421" i="1"/>
  <c r="O420" i="1"/>
  <c r="O419" i="1"/>
  <c r="O418" i="1"/>
  <c r="O417" i="1"/>
  <c r="O415" i="1"/>
  <c r="O414" i="1"/>
  <c r="O413" i="1"/>
  <c r="O412" i="1"/>
  <c r="O411" i="1"/>
  <c r="O410" i="1"/>
  <c r="O409" i="1"/>
  <c r="O408" i="1"/>
  <c r="O407" i="1"/>
  <c r="O406" i="1"/>
  <c r="O405" i="1"/>
  <c r="O404" i="1"/>
  <c r="O403" i="1"/>
  <c r="O401" i="1"/>
  <c r="O400" i="1"/>
  <c r="O398" i="1"/>
  <c r="O341" i="1"/>
  <c r="O336" i="1"/>
  <c r="O316" i="1"/>
  <c r="O349" i="1"/>
  <c r="O347" i="1"/>
  <c r="O346" i="1"/>
  <c r="O313" i="1"/>
  <c r="O352" i="1"/>
  <c r="O345" i="1"/>
  <c r="O344" i="1"/>
  <c r="O322" i="1"/>
  <c r="O350" i="1"/>
  <c r="O332" i="1"/>
  <c r="O321" i="1"/>
  <c r="O315" i="1"/>
  <c r="O359" i="1"/>
  <c r="O356" i="1"/>
  <c r="O342" i="1"/>
  <c r="O329" i="1"/>
  <c r="O327" i="1"/>
  <c r="O317" i="1"/>
  <c r="O362" i="1"/>
  <c r="O361" i="1"/>
  <c r="O348" i="1"/>
  <c r="O335" i="1"/>
  <c r="O328" i="1"/>
  <c r="O324" i="1"/>
  <c r="O319" i="1"/>
  <c r="O358" i="1"/>
  <c r="O330" i="1"/>
  <c r="O351" i="1"/>
  <c r="O334" i="1"/>
  <c r="O318" i="1"/>
  <c r="O360" i="1"/>
  <c r="O357" i="1"/>
  <c r="O354" i="1"/>
  <c r="O340" i="1"/>
  <c r="O337" i="1"/>
  <c r="O323" i="1"/>
  <c r="O339" i="1"/>
  <c r="O325" i="1"/>
  <c r="O320" i="1"/>
  <c r="O353" i="1"/>
  <c r="O338" i="1"/>
  <c r="O326" i="1"/>
  <c r="O314" i="1"/>
  <c r="O312" i="1"/>
  <c r="O355" i="1"/>
  <c r="O343" i="1"/>
  <c r="O333" i="1"/>
  <c r="O331" i="1"/>
  <c r="O396" i="1"/>
  <c r="O395" i="1"/>
  <c r="O394" i="1"/>
  <c r="O393" i="1"/>
  <c r="O392" i="1"/>
  <c r="O391" i="1"/>
  <c r="O390" i="1"/>
  <c r="O389" i="1"/>
  <c r="O388" i="1"/>
  <c r="O387" i="1"/>
  <c r="O386" i="1"/>
  <c r="O385" i="1"/>
  <c r="O384" i="1"/>
  <c r="O383" i="1"/>
  <c r="O382" i="1"/>
  <c r="O381" i="1"/>
  <c r="O380" i="1"/>
  <c r="O379" i="1"/>
  <c r="O378" i="1"/>
  <c r="O377" i="1"/>
  <c r="O376" i="1"/>
  <c r="O375" i="1"/>
  <c r="O374" i="1"/>
  <c r="O373" i="1"/>
  <c r="O372" i="1"/>
  <c r="O371" i="1"/>
  <c r="O370" i="1"/>
  <c r="O369" i="1"/>
  <c r="O368" i="1"/>
  <c r="O367" i="1"/>
  <c r="O366" i="1"/>
  <c r="O365" i="1"/>
  <c r="O364" i="1"/>
  <c r="O363" i="1"/>
  <c r="O311" i="1"/>
  <c r="O310" i="1"/>
  <c r="O309" i="1"/>
  <c r="O308" i="1"/>
  <c r="O307" i="1"/>
  <c r="O306" i="1"/>
  <c r="O305" i="1"/>
  <c r="O304" i="1"/>
  <c r="O303" i="1"/>
  <c r="O302" i="1"/>
  <c r="O301" i="1"/>
  <c r="O300" i="1"/>
  <c r="O299" i="1"/>
  <c r="O298" i="1"/>
  <c r="O297" i="1"/>
  <c r="O296" i="1"/>
  <c r="O295" i="1"/>
  <c r="O294" i="1"/>
  <c r="O293" i="1"/>
  <c r="O292" i="1"/>
  <c r="O291" i="1"/>
  <c r="O290" i="1"/>
  <c r="O289" i="1"/>
  <c r="O288" i="1"/>
  <c r="O287" i="1"/>
  <c r="O286" i="1"/>
  <c r="O285" i="1"/>
  <c r="O284" i="1"/>
  <c r="O283" i="1"/>
  <c r="O282" i="1"/>
  <c r="O281" i="1"/>
  <c r="O280" i="1"/>
  <c r="O279" i="1"/>
  <c r="O278" i="1"/>
  <c r="O277" i="1"/>
  <c r="O276" i="1"/>
  <c r="O275" i="1"/>
  <c r="O274" i="1"/>
  <c r="O273" i="1"/>
  <c r="O272" i="1"/>
  <c r="O271" i="1"/>
  <c r="O270" i="1"/>
  <c r="O269" i="1"/>
  <c r="O268" i="1"/>
  <c r="O267" i="1"/>
  <c r="O266" i="1"/>
  <c r="O265" i="1"/>
  <c r="O264" i="1"/>
  <c r="O263" i="1"/>
  <c r="O262" i="1"/>
  <c r="O261" i="1"/>
  <c r="O260" i="1"/>
  <c r="O259" i="1"/>
  <c r="O258" i="1"/>
  <c r="O257" i="1"/>
  <c r="O256" i="1"/>
  <c r="O255" i="1"/>
  <c r="O254" i="1"/>
  <c r="O253" i="1"/>
  <c r="O252" i="1"/>
  <c r="O251" i="1"/>
  <c r="O250" i="1"/>
  <c r="O249" i="1"/>
  <c r="O248" i="1"/>
  <c r="O247" i="1"/>
  <c r="O246" i="1"/>
  <c r="O245" i="1"/>
  <c r="O244" i="1"/>
  <c r="O243" i="1"/>
  <c r="O242" i="1"/>
  <c r="O241" i="1"/>
  <c r="O240" i="1"/>
  <c r="O239" i="1"/>
  <c r="O238" i="1"/>
  <c r="O237" i="1"/>
  <c r="O236" i="1"/>
  <c r="O235" i="1"/>
  <c r="O234" i="1"/>
  <c r="O233" i="1"/>
  <c r="O232" i="1"/>
  <c r="O231" i="1"/>
  <c r="O230" i="1"/>
  <c r="O229" i="1"/>
  <c r="O228" i="1"/>
  <c r="O227" i="1"/>
  <c r="O226" i="1"/>
  <c r="O225" i="1"/>
  <c r="O223" i="1"/>
  <c r="O221" i="1"/>
  <c r="O220" i="1"/>
  <c r="O219" i="1"/>
  <c r="O218" i="1"/>
  <c r="O217" i="1"/>
  <c r="O216" i="1"/>
  <c r="O215" i="1"/>
  <c r="O214" i="1"/>
  <c r="O213" i="1"/>
  <c r="O212" i="1"/>
  <c r="O211" i="1"/>
  <c r="O210" i="1"/>
  <c r="O207" i="1"/>
  <c r="O206" i="1"/>
  <c r="O205" i="1"/>
  <c r="O204" i="1"/>
  <c r="O203" i="1"/>
  <c r="O224" i="1"/>
  <c r="O222" i="1"/>
  <c r="O209" i="1"/>
  <c r="O208" i="1"/>
  <c r="O202" i="1"/>
  <c r="O161" i="1"/>
  <c r="O162" i="1"/>
  <c r="O163" i="1"/>
  <c r="O201" i="1"/>
  <c r="O200" i="1"/>
  <c r="O199" i="1"/>
  <c r="O198" i="1"/>
  <c r="O197" i="1"/>
  <c r="O196" i="1"/>
  <c r="O195" i="1"/>
  <c r="O194" i="1"/>
  <c r="O193" i="1"/>
  <c r="O192" i="1"/>
  <c r="O191" i="1"/>
  <c r="O190" i="1"/>
  <c r="O189" i="1"/>
  <c r="O188" i="1"/>
  <c r="O187" i="1"/>
  <c r="O186" i="1"/>
  <c r="O185" i="1"/>
  <c r="O184" i="1"/>
  <c r="O183" i="1"/>
  <c r="O182" i="1"/>
  <c r="O181" i="1"/>
  <c r="O180" i="1"/>
  <c r="O179" i="1"/>
  <c r="O178" i="1"/>
  <c r="O177" i="1"/>
  <c r="O176" i="1"/>
  <c r="O175" i="1"/>
  <c r="O174" i="1"/>
  <c r="O173" i="1"/>
  <c r="O172" i="1"/>
  <c r="O171" i="1"/>
  <c r="O170" i="1"/>
  <c r="O169" i="1"/>
  <c r="O168" i="1"/>
  <c r="O167" i="1"/>
  <c r="O166" i="1"/>
  <c r="O164" i="1"/>
  <c r="O165" i="1"/>
  <c r="O138" i="1"/>
  <c r="O137" i="1"/>
  <c r="O136" i="1"/>
  <c r="O135" i="1"/>
  <c r="O134" i="1"/>
  <c r="O133" i="1"/>
  <c r="O132" i="1"/>
  <c r="O131" i="1"/>
  <c r="O130" i="1"/>
  <c r="O129" i="1"/>
  <c r="O128" i="1"/>
  <c r="O127" i="1"/>
  <c r="O126" i="1"/>
  <c r="O125" i="1"/>
  <c r="O124" i="1"/>
  <c r="O123" i="1"/>
  <c r="O122" i="1"/>
  <c r="O121" i="1"/>
  <c r="O120" i="1"/>
  <c r="O119" i="1"/>
  <c r="O118" i="1"/>
  <c r="O117" i="1"/>
  <c r="O116" i="1"/>
  <c r="O115" i="1"/>
  <c r="O114" i="1"/>
  <c r="O113" i="1"/>
  <c r="O112" i="1"/>
  <c r="O111" i="1"/>
  <c r="O110" i="1"/>
  <c r="O109" i="1"/>
  <c r="O108" i="1"/>
  <c r="O107" i="1"/>
  <c r="O106" i="1"/>
  <c r="O105" i="1"/>
  <c r="O104" i="1"/>
  <c r="O103" i="1"/>
  <c r="O102" i="1"/>
  <c r="O101" i="1"/>
  <c r="O100" i="1"/>
  <c r="O99" i="1"/>
  <c r="O98" i="1"/>
  <c r="O97" i="1"/>
  <c r="O96" i="1"/>
  <c r="O95" i="1"/>
  <c r="O94" i="1"/>
  <c r="O93" i="1"/>
  <c r="O92" i="1"/>
  <c r="O91" i="1"/>
  <c r="O90" i="1"/>
  <c r="O89" i="1"/>
  <c r="O88" i="1"/>
  <c r="O87" i="1"/>
  <c r="O86" i="1"/>
  <c r="O85" i="1"/>
  <c r="O84" i="1"/>
  <c r="O83" i="1"/>
  <c r="O82" i="1"/>
  <c r="O81" i="1"/>
  <c r="O80" i="1"/>
  <c r="O79" i="1"/>
  <c r="O78" i="1"/>
  <c r="O77" i="1"/>
  <c r="O76" i="1"/>
  <c r="O75" i="1"/>
  <c r="O74" i="1"/>
  <c r="O73" i="1"/>
  <c r="O72" i="1"/>
  <c r="O71" i="1"/>
  <c r="O70" i="1"/>
  <c r="O69" i="1"/>
  <c r="O68" i="1"/>
  <c r="O67" i="1"/>
  <c r="O66" i="1"/>
  <c r="O65" i="1"/>
  <c r="O64" i="1"/>
  <c r="O63" i="1"/>
  <c r="O62" i="1"/>
  <c r="O61" i="1"/>
  <c r="O60" i="1"/>
  <c r="O59" i="1"/>
  <c r="O58" i="1"/>
  <c r="O57" i="1"/>
  <c r="O56" i="1"/>
  <c r="O55" i="1"/>
  <c r="O54" i="1"/>
  <c r="O53" i="1"/>
  <c r="O52" i="1"/>
  <c r="O51" i="1"/>
  <c r="O50" i="1"/>
  <c r="O49" i="1"/>
  <c r="O48" i="1"/>
  <c r="O47" i="1"/>
  <c r="O46" i="1"/>
  <c r="O45" i="1"/>
  <c r="O44" i="1"/>
  <c r="O43" i="1"/>
  <c r="O42" i="1"/>
  <c r="O41" i="1"/>
  <c r="O159" i="1"/>
  <c r="O154" i="1"/>
  <c r="O144" i="1"/>
  <c r="O143" i="1"/>
  <c r="O39" i="1"/>
  <c r="O34" i="1"/>
  <c r="O32" i="1"/>
  <c r="O2" i="1"/>
  <c r="O160" i="1"/>
  <c r="O158" i="1"/>
  <c r="O157" i="1"/>
  <c r="O156" i="1"/>
  <c r="O155" i="1"/>
  <c r="O153" i="1"/>
  <c r="O152" i="1"/>
  <c r="O151" i="1"/>
  <c r="O150" i="1"/>
  <c r="O149" i="1"/>
  <c r="O148" i="1"/>
  <c r="O147" i="1"/>
  <c r="O146" i="1"/>
  <c r="O145" i="1"/>
  <c r="O142" i="1"/>
  <c r="O141" i="1"/>
  <c r="O140" i="1"/>
  <c r="O139" i="1"/>
  <c r="O40" i="1"/>
  <c r="O38" i="1"/>
  <c r="O37" i="1"/>
  <c r="O36" i="1"/>
  <c r="O35" i="1"/>
  <c r="O33" i="1"/>
  <c r="O31" i="1"/>
  <c r="O30" i="1"/>
  <c r="O29" i="1"/>
  <c r="O28" i="1"/>
  <c r="O27" i="1"/>
  <c r="O26" i="1"/>
  <c r="O25" i="1"/>
  <c r="O24" i="1"/>
  <c r="O23" i="1"/>
  <c r="O22" i="1"/>
  <c r="O21" i="1"/>
  <c r="O20" i="1"/>
  <c r="O19" i="1"/>
  <c r="O18" i="1"/>
  <c r="O17" i="1"/>
  <c r="O16" i="1"/>
  <c r="O15" i="1"/>
  <c r="O14" i="1"/>
  <c r="O13" i="1"/>
  <c r="O12" i="1"/>
  <c r="O11" i="1"/>
  <c r="O10" i="1"/>
  <c r="O9" i="1"/>
  <c r="O8" i="1"/>
  <c r="O7" i="1"/>
  <c r="O6" i="1"/>
  <c r="O5" i="1"/>
  <c r="O4" i="1"/>
  <c r="O3" i="1"/>
  <c r="O487" i="1" l="1"/>
</calcChain>
</file>

<file path=xl/sharedStrings.xml><?xml version="1.0" encoding="utf-8"?>
<sst xmlns="http://schemas.openxmlformats.org/spreadsheetml/2006/main" count="5355" uniqueCount="1064">
  <si>
    <t>NIT</t>
  </si>
  <si>
    <t>NOMBRE IPS</t>
  </si>
  <si>
    <t>REGIMEN</t>
  </si>
  <si>
    <t>MODALIDA CONTRATO</t>
  </si>
  <si>
    <t>CUENTA DE COBRO O RELACION DE ENVIO</t>
  </si>
  <si>
    <t>PREFIJO FACTURA</t>
  </si>
  <si>
    <t>NUMERO DE FACTURA</t>
  </si>
  <si>
    <t>FECHA DE FACTURA</t>
  </si>
  <si>
    <t>FECHA PRESTACION</t>
  </si>
  <si>
    <t>NUMERO DE RADICADO-FECHA DE RADICACION</t>
  </si>
  <si>
    <t>VALOR ORIGINAL FACTURA</t>
  </si>
  <si>
    <t>PAGOS</t>
  </si>
  <si>
    <t>SALDO DE FACTURA</t>
  </si>
  <si>
    <t>HOSPITAL SAN RAFAEL-EL CERRITO</t>
  </si>
  <si>
    <t>CONTRIBUTIVO</t>
  </si>
  <si>
    <t>EVENTO</t>
  </si>
  <si>
    <t>FVE</t>
  </si>
  <si>
    <t>SUBSIDIADO</t>
  </si>
  <si>
    <t>FVE216892</t>
  </si>
  <si>
    <t>FVE217036</t>
  </si>
  <si>
    <t>FVE217107</t>
  </si>
  <si>
    <t>FVE217108</t>
  </si>
  <si>
    <t>FVE217116</t>
  </si>
  <si>
    <t>FVE217138</t>
  </si>
  <si>
    <t>FVE217170</t>
  </si>
  <si>
    <t>FVE217258</t>
  </si>
  <si>
    <t>FVE217314</t>
  </si>
  <si>
    <t>FVE217471</t>
  </si>
  <si>
    <t>FVE217503</t>
  </si>
  <si>
    <t>FVE217536</t>
  </si>
  <si>
    <t>FVE217634</t>
  </si>
  <si>
    <t>FVE217665</t>
  </si>
  <si>
    <t>FVE217842</t>
  </si>
  <si>
    <t>FVE217941</t>
  </si>
  <si>
    <t>FVE217957</t>
  </si>
  <si>
    <t>FVE217981</t>
  </si>
  <si>
    <t>FVE217983</t>
  </si>
  <si>
    <t>FVE218004</t>
  </si>
  <si>
    <t>FVE218055</t>
  </si>
  <si>
    <t>FVE218267</t>
  </si>
  <si>
    <t>FVE219110</t>
  </si>
  <si>
    <t>FVE219263</t>
  </si>
  <si>
    <t>FVE219331</t>
  </si>
  <si>
    <t>FVE219380</t>
  </si>
  <si>
    <t>FVE219614</t>
  </si>
  <si>
    <t>FVE219657</t>
  </si>
  <si>
    <t>FVE219669</t>
  </si>
  <si>
    <t>FVE219696</t>
  </si>
  <si>
    <t>FVE219714</t>
  </si>
  <si>
    <t>FVE219728</t>
  </si>
  <si>
    <t>FVE219779</t>
  </si>
  <si>
    <t>FVE219806</t>
  </si>
  <si>
    <t>FVE219876</t>
  </si>
  <si>
    <t>FVE219880</t>
  </si>
  <si>
    <t>FVE220544</t>
  </si>
  <si>
    <t>FOR-CSA-018</t>
  </si>
  <si>
    <t>HOJA 1 DE 2</t>
  </si>
  <si>
    <t>RESUMEN DE CARTERA REVISADA POR LA EPS</t>
  </si>
  <si>
    <t>VERSION 2</t>
  </si>
  <si>
    <t>SANTIAGO DE CALI , ENERO 12 DE 2024</t>
  </si>
  <si>
    <t>A continuacion me permito remitir nuestra respuesta al estado de cartera presentado en la fecha: 09/01/2024</t>
  </si>
  <si>
    <t>Con Corte al dia :31/12/2023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</si>
  <si>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</si>
  <si>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</si>
  <si>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</si>
  <si>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</si>
  <si>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</si>
  <si>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</si>
  <si>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</si>
  <si>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</si>
  <si>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</si>
  <si>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</si>
  <si>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</si>
  <si>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</si>
  <si>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</si>
  <si>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</si>
  <si>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</si>
  <si>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</si>
  <si>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</si>
  <si>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DOCUMENTO VALIDO COMO SOPORTE DE ACEPTACION A EL ESTADO DE CARTERA CONCILIADO ENTRE LAS PARTES</t>
  </si>
  <si>
    <t>NIT Prestador</t>
  </si>
  <si>
    <t>Nombre Prestador</t>
  </si>
  <si>
    <t>Numero Factura</t>
  </si>
  <si>
    <t>Llave</t>
  </si>
  <si>
    <t>Fecha Factura IPS</t>
  </si>
  <si>
    <t>Fecha Radicado EPS</t>
  </si>
  <si>
    <t>Valor Total Bruto</t>
  </si>
  <si>
    <t>Valor Saldo IPS</t>
  </si>
  <si>
    <t>Boxalud</t>
  </si>
  <si>
    <t>Por Pagar SAP</t>
  </si>
  <si>
    <t>P.Abiertas Doc</t>
  </si>
  <si>
    <t>Fecha Corte</t>
  </si>
  <si>
    <t>Valor Devolucion</t>
  </si>
  <si>
    <t>Valor Radicado</t>
  </si>
  <si>
    <t>Valor Pagar</t>
  </si>
  <si>
    <t>HOSPITAL SAN RAFAEL (CERRITO)</t>
  </si>
  <si>
    <t>FVE174639</t>
  </si>
  <si>
    <t>891380103_FVE174639</t>
  </si>
  <si>
    <t>FACTURA NO RADICADA</t>
  </si>
  <si>
    <t>FVE176049</t>
  </si>
  <si>
    <t>891380103_FVE176049</t>
  </si>
  <si>
    <t>FVE177217</t>
  </si>
  <si>
    <t>891380103_FVE177217</t>
  </si>
  <si>
    <t>FVE178287</t>
  </si>
  <si>
    <t>891380103_FVE178287</t>
  </si>
  <si>
    <t>FVE178772</t>
  </si>
  <si>
    <t>891380103_FVE178772</t>
  </si>
  <si>
    <t>FVE179275</t>
  </si>
  <si>
    <t>891380103_FVE179275</t>
  </si>
  <si>
    <t>FVE175721</t>
  </si>
  <si>
    <t>891380103_FVE175721</t>
  </si>
  <si>
    <t>FVE175838</t>
  </si>
  <si>
    <t>891380103_FVE175838</t>
  </si>
  <si>
    <t>FVE181136</t>
  </si>
  <si>
    <t>891380103_FVE181136</t>
  </si>
  <si>
    <t>FVE175590</t>
  </si>
  <si>
    <t>891380103_FVE175590</t>
  </si>
  <si>
    <t>FVE176034</t>
  </si>
  <si>
    <t>891380103_FVE176034</t>
  </si>
  <si>
    <t>FVE177805</t>
  </si>
  <si>
    <t>891380103_FVE177805</t>
  </si>
  <si>
    <t>FVE178216</t>
  </si>
  <si>
    <t>891380103_FVE178216</t>
  </si>
  <si>
    <t>FVE181302</t>
  </si>
  <si>
    <t>891380103_FVE181302</t>
  </si>
  <si>
    <t>FVE181449</t>
  </si>
  <si>
    <t>891380103_FVE181449</t>
  </si>
  <si>
    <t>FVE174514</t>
  </si>
  <si>
    <t>891380103_FVE174514</t>
  </si>
  <si>
    <t>FVE174925</t>
  </si>
  <si>
    <t>891380103_FVE174925</t>
  </si>
  <si>
    <t>FVE177019</t>
  </si>
  <si>
    <t>891380103_FVE177019</t>
  </si>
  <si>
    <t>FVE178465</t>
  </si>
  <si>
    <t>891380103_FVE178465</t>
  </si>
  <si>
    <t>FVE181086</t>
  </si>
  <si>
    <t>891380103_FVE181086</t>
  </si>
  <si>
    <t>FVE181353</t>
  </si>
  <si>
    <t>891380103_FVE181353</t>
  </si>
  <si>
    <t>FVE175841</t>
  </si>
  <si>
    <t>891380103_FVE175841</t>
  </si>
  <si>
    <t>FVE177052</t>
  </si>
  <si>
    <t>891380103_FVE177052</t>
  </si>
  <si>
    <t>FVE178613</t>
  </si>
  <si>
    <t>891380103_FVE178613</t>
  </si>
  <si>
    <t>FVE178850</t>
  </si>
  <si>
    <t>891380103_FVE178850</t>
  </si>
  <si>
    <t>FVE180364</t>
  </si>
  <si>
    <t>891380103_FVE180364</t>
  </si>
  <si>
    <t>FVE181597</t>
  </si>
  <si>
    <t>891380103_FVE181597</t>
  </si>
  <si>
    <t>FVE174562</t>
  </si>
  <si>
    <t>891380103_FVE174562</t>
  </si>
  <si>
    <t>FVE176623</t>
  </si>
  <si>
    <t>891380103_FVE176623</t>
  </si>
  <si>
    <t>FVE176792</t>
  </si>
  <si>
    <t>891380103_FVE176792</t>
  </si>
  <si>
    <t>FVE180094</t>
  </si>
  <si>
    <t>891380103_FVE180094</t>
  </si>
  <si>
    <t>FVE181004</t>
  </si>
  <si>
    <t>891380103_FVE181004</t>
  </si>
  <si>
    <t>FVE174546</t>
  </si>
  <si>
    <t>891380103_FVE174546</t>
  </si>
  <si>
    <t>FVE174586</t>
  </si>
  <si>
    <t>891380103_FVE174586</t>
  </si>
  <si>
    <t>FVE175105</t>
  </si>
  <si>
    <t>891380103_FVE175105</t>
  </si>
  <si>
    <t>FVE178905</t>
  </si>
  <si>
    <t>891380103_FVE178905</t>
  </si>
  <si>
    <t>FVE179746</t>
  </si>
  <si>
    <t>891380103_FVE179746</t>
  </si>
  <si>
    <t>FVE180450</t>
  </si>
  <si>
    <t>891380103_FVE180450</t>
  </si>
  <si>
    <t>FVE181655</t>
  </si>
  <si>
    <t>891380103_FVE181655</t>
  </si>
  <si>
    <t>FVE182233</t>
  </si>
  <si>
    <t>891380103_FVE182233</t>
  </si>
  <si>
    <t>FVE175090</t>
  </si>
  <si>
    <t>891380103_FVE175090</t>
  </si>
  <si>
    <t>FVE176031</t>
  </si>
  <si>
    <t>891380103_FVE176031</t>
  </si>
  <si>
    <t>FVE176103</t>
  </si>
  <si>
    <t>891380103_FVE176103</t>
  </si>
  <si>
    <t>FVE178959</t>
  </si>
  <si>
    <t>891380103_FVE178959</t>
  </si>
  <si>
    <t>FVE179360</t>
  </si>
  <si>
    <t>891380103_FVE179360</t>
  </si>
  <si>
    <t>FVE179783</t>
  </si>
  <si>
    <t>891380103_FVE179783</t>
  </si>
  <si>
    <t>FVE180522</t>
  </si>
  <si>
    <t>891380103_FVE180522</t>
  </si>
  <si>
    <t>FVE180605</t>
  </si>
  <si>
    <t>891380103_FVE180605</t>
  </si>
  <si>
    <t>FVE180611</t>
  </si>
  <si>
    <t>891380103_FVE180611</t>
  </si>
  <si>
    <t>FVE175096</t>
  </si>
  <si>
    <t>891380103_FVE175096</t>
  </si>
  <si>
    <t>FVE175335</t>
  </si>
  <si>
    <t>891380103_FVE175335</t>
  </si>
  <si>
    <t>FVE177696</t>
  </si>
  <si>
    <t>891380103_FVE177696</t>
  </si>
  <si>
    <t>FVE181338</t>
  </si>
  <si>
    <t>891380103_FVE181338</t>
  </si>
  <si>
    <t>FVE174879</t>
  </si>
  <si>
    <t>891380103_FVE174879</t>
  </si>
  <si>
    <t>FVE175596</t>
  </si>
  <si>
    <t>891380103_FVE175596</t>
  </si>
  <si>
    <t>FVE175617</t>
  </si>
  <si>
    <t>891380103_FVE175617</t>
  </si>
  <si>
    <t>FVE176492</t>
  </si>
  <si>
    <t>891380103_FVE176492</t>
  </si>
  <si>
    <t>FVE179566</t>
  </si>
  <si>
    <t>891380103_FVE179566</t>
  </si>
  <si>
    <t>FVE175333</t>
  </si>
  <si>
    <t>891380103_FVE175333</t>
  </si>
  <si>
    <t>FVE175287</t>
  </si>
  <si>
    <t>891380103_FVE175287</t>
  </si>
  <si>
    <t>FVE175720</t>
  </si>
  <si>
    <t>891380103_FVE175720</t>
  </si>
  <si>
    <t>FVE176544</t>
  </si>
  <si>
    <t>891380103_FVE176544</t>
  </si>
  <si>
    <t>FVE178721</t>
  </si>
  <si>
    <t>891380103_FVE178721</t>
  </si>
  <si>
    <t>FACTURA ACEPTADA POR IPS</t>
  </si>
  <si>
    <t>FVE198556</t>
  </si>
  <si>
    <t>891380103_FVE198556</t>
  </si>
  <si>
    <t>FACTURA PENDIENTE EN PROGRAMACION DE PAGO</t>
  </si>
  <si>
    <t>FVE194108</t>
  </si>
  <si>
    <t>891380103_FVE194108</t>
  </si>
  <si>
    <t>FVE200188</t>
  </si>
  <si>
    <t>891380103_FVE200188</t>
  </si>
  <si>
    <t>FVE196921</t>
  </si>
  <si>
    <t>891380103_FVE196921</t>
  </si>
  <si>
    <t>FVE206427</t>
  </si>
  <si>
    <t>891380103_FVE206427</t>
  </si>
  <si>
    <t>FVE206433</t>
  </si>
  <si>
    <t>891380103_FVE206433</t>
  </si>
  <si>
    <t>FVE206457</t>
  </si>
  <si>
    <t>891380103_FVE206457</t>
  </si>
  <si>
    <t>FACTURA DEVUELTA</t>
  </si>
  <si>
    <t>FVE196369</t>
  </si>
  <si>
    <t>891380103_FVE196369</t>
  </si>
  <si>
    <t>FVE198681</t>
  </si>
  <si>
    <t>891380103_FVE198681</t>
  </si>
  <si>
    <t>FVE206419</t>
  </si>
  <si>
    <t>891380103_FVE206419</t>
  </si>
  <si>
    <t>FVE206421</t>
  </si>
  <si>
    <t>891380103_FVE206421</t>
  </si>
  <si>
    <t>FVE206422</t>
  </si>
  <si>
    <t>891380103_FVE206422</t>
  </si>
  <si>
    <t>FVE206461</t>
  </si>
  <si>
    <t>891380103_FVE206461</t>
  </si>
  <si>
    <t>FVE194074</t>
  </si>
  <si>
    <t>891380103_FVE194074</t>
  </si>
  <si>
    <t>FVE194853</t>
  </si>
  <si>
    <t>891380103_FVE194853</t>
  </si>
  <si>
    <t>FVE195009</t>
  </si>
  <si>
    <t>891380103_FVE195009</t>
  </si>
  <si>
    <t>FVE196690</t>
  </si>
  <si>
    <t>891380103_FVE196690</t>
  </si>
  <si>
    <t>FVE196937</t>
  </si>
  <si>
    <t>891380103_FVE196937</t>
  </si>
  <si>
    <t>FVE206416</t>
  </si>
  <si>
    <t>891380103_FVE206416</t>
  </si>
  <si>
    <t>FVE206423</t>
  </si>
  <si>
    <t>891380103_FVE206423</t>
  </si>
  <si>
    <t>FVE206424</t>
  </si>
  <si>
    <t>891380103_FVE206424</t>
  </si>
  <si>
    <t>FVE206450</t>
  </si>
  <si>
    <t>891380103_FVE206450</t>
  </si>
  <si>
    <t>FVE194012</t>
  </si>
  <si>
    <t>891380103_FVE194012</t>
  </si>
  <si>
    <t>FVE194075</t>
  </si>
  <si>
    <t>891380103_FVE194075</t>
  </si>
  <si>
    <t>FVE195132</t>
  </si>
  <si>
    <t>891380103_FVE195132</t>
  </si>
  <si>
    <t>FVE197753</t>
  </si>
  <si>
    <t>891380103_FVE197753</t>
  </si>
  <si>
    <t>FVE206418</t>
  </si>
  <si>
    <t>891380103_FVE206418</t>
  </si>
  <si>
    <t>FVE206437</t>
  </si>
  <si>
    <t>891380103_FVE206437</t>
  </si>
  <si>
    <t>FVE206451</t>
  </si>
  <si>
    <t>891380103_FVE206451</t>
  </si>
  <si>
    <t>FVE206458</t>
  </si>
  <si>
    <t>891380103_FVE206458</t>
  </si>
  <si>
    <t>FVE195200</t>
  </si>
  <si>
    <t>891380103_FVE195200</t>
  </si>
  <si>
    <t>FVE206409</t>
  </si>
  <si>
    <t>891380103_FVE206409</t>
  </si>
  <si>
    <t>FVE206412</t>
  </si>
  <si>
    <t>891380103_FVE206412</t>
  </si>
  <si>
    <t>FVE206426</t>
  </si>
  <si>
    <t>891380103_FVE206426</t>
  </si>
  <si>
    <t>FVE206440</t>
  </si>
  <si>
    <t>891380103_FVE206440</t>
  </si>
  <si>
    <t>FVE206442</t>
  </si>
  <si>
    <t>891380103_FVE206442</t>
  </si>
  <si>
    <t>FVE206456</t>
  </si>
  <si>
    <t>891380103_FVE206456</t>
  </si>
  <si>
    <t>FVE196827</t>
  </si>
  <si>
    <t>891380103_FVE196827</t>
  </si>
  <si>
    <t>FVE206406</t>
  </si>
  <si>
    <t>891380103_FVE206406</t>
  </si>
  <si>
    <t>FVE206407</t>
  </si>
  <si>
    <t>891380103_FVE206407</t>
  </si>
  <si>
    <t>FVE206420</t>
  </si>
  <si>
    <t>891380103_FVE206420</t>
  </si>
  <si>
    <t>FVE206434</t>
  </si>
  <si>
    <t>891380103_FVE206434</t>
  </si>
  <si>
    <t>FVE206441</t>
  </si>
  <si>
    <t>891380103_FVE206441</t>
  </si>
  <si>
    <t>FVE206448</t>
  </si>
  <si>
    <t>891380103_FVE206448</t>
  </si>
  <si>
    <t>FVE206453</t>
  </si>
  <si>
    <t>891380103_FVE206453</t>
  </si>
  <si>
    <t>FVE195162</t>
  </si>
  <si>
    <t>891380103_FVE195162</t>
  </si>
  <si>
    <t>FVE206410</t>
  </si>
  <si>
    <t>891380103_FVE206410</t>
  </si>
  <si>
    <t>FVE206439</t>
  </si>
  <si>
    <t>891380103_FVE206439</t>
  </si>
  <si>
    <t>FVE194316</t>
  </si>
  <si>
    <t>891380103_FVE194316</t>
  </si>
  <si>
    <t>FVE195127</t>
  </si>
  <si>
    <t>891380103_FVE195127</t>
  </si>
  <si>
    <t>FVE206417</t>
  </si>
  <si>
    <t>891380103_FVE206417</t>
  </si>
  <si>
    <t>FVE206435</t>
  </si>
  <si>
    <t>891380103_FVE206435</t>
  </si>
  <si>
    <t>FVE206455</t>
  </si>
  <si>
    <t>891380103_FVE206455</t>
  </si>
  <si>
    <t>FVE206408</t>
  </si>
  <si>
    <t>891380103_FVE206408</t>
  </si>
  <si>
    <t>FVE206411</t>
  </si>
  <si>
    <t>891380103_FVE206411</t>
  </si>
  <si>
    <t>FVE206414</t>
  </si>
  <si>
    <t>891380103_FVE206414</t>
  </si>
  <si>
    <t>FVE206428</t>
  </si>
  <si>
    <t>891380103_FVE206428</t>
  </si>
  <si>
    <t>FVE206432</t>
  </si>
  <si>
    <t>891380103_FVE206432</t>
  </si>
  <si>
    <t>FVE206449</t>
  </si>
  <si>
    <t>891380103_FVE206449</t>
  </si>
  <si>
    <t>FVE190520</t>
  </si>
  <si>
    <t>891380103_FVE190520</t>
  </si>
  <si>
    <t>FVE190994</t>
  </si>
  <si>
    <t>891380103_FVE190994</t>
  </si>
  <si>
    <t>FVE193757</t>
  </si>
  <si>
    <t>891380103_FVE193757</t>
  </si>
  <si>
    <t>FVE206429</t>
  </si>
  <si>
    <t>891380103_FVE206429</t>
  </si>
  <si>
    <t>FVE206447</t>
  </si>
  <si>
    <t>891380103_FVE206447</t>
  </si>
  <si>
    <t>FVE206452</t>
  </si>
  <si>
    <t>891380103_FVE206452</t>
  </si>
  <si>
    <t>FVE195532</t>
  </si>
  <si>
    <t>891380103_FVE195532</t>
  </si>
  <si>
    <t>FVE206415</t>
  </si>
  <si>
    <t>891380103_FVE206415</t>
  </si>
  <si>
    <t>FVE206430</t>
  </si>
  <si>
    <t>891380103_FVE206430</t>
  </si>
  <si>
    <t>FVE206443</t>
  </si>
  <si>
    <t>891380103_FVE206443</t>
  </si>
  <si>
    <t>FVE206459</t>
  </si>
  <si>
    <t>891380103_FVE206459</t>
  </si>
  <si>
    <t>FVE206462</t>
  </si>
  <si>
    <t>891380103_FVE206462</t>
  </si>
  <si>
    <t>FVE192898</t>
  </si>
  <si>
    <t>891380103_FVE192898</t>
  </si>
  <si>
    <t>FVE194298</t>
  </si>
  <si>
    <t>891380103_FVE194298</t>
  </si>
  <si>
    <t>FVE206413</t>
  </si>
  <si>
    <t>891380103_FVE206413</t>
  </si>
  <si>
    <t>FVE206425</t>
  </si>
  <si>
    <t>891380103_FVE206425</t>
  </si>
  <si>
    <t>FVE206436</t>
  </si>
  <si>
    <t>891380103_FVE206436</t>
  </si>
  <si>
    <t>FVE206438</t>
  </si>
  <si>
    <t>891380103_FVE206438</t>
  </si>
  <si>
    <t>FVE195025</t>
  </si>
  <si>
    <t>891380103_FVE195025</t>
  </si>
  <si>
    <t>FVE204521</t>
  </si>
  <si>
    <t>891380103_FVE204521</t>
  </si>
  <si>
    <t>FVE208173</t>
  </si>
  <si>
    <t>891380103_FVE208173</t>
  </si>
  <si>
    <t>FVE208521</t>
  </si>
  <si>
    <t>891380103_FVE208521</t>
  </si>
  <si>
    <t>FVE205822</t>
  </si>
  <si>
    <t>891380103_FVE205822</t>
  </si>
  <si>
    <t>FVE206985</t>
  </si>
  <si>
    <t>891380103_FVE206985</t>
  </si>
  <si>
    <t>FVE208951</t>
  </si>
  <si>
    <t>891380103_FVE208951</t>
  </si>
  <si>
    <t>FVE209144</t>
  </si>
  <si>
    <t>891380103_FVE209144</t>
  </si>
  <si>
    <t>FVE209884</t>
  </si>
  <si>
    <t>891380103_FVE209884</t>
  </si>
  <si>
    <t>FVE211282</t>
  </si>
  <si>
    <t>891380103_FVE211282</t>
  </si>
  <si>
    <t>FVE211368</t>
  </si>
  <si>
    <t>891380103_FVE211368</t>
  </si>
  <si>
    <t>FVE202185</t>
  </si>
  <si>
    <t>891380103_FVE202185</t>
  </si>
  <si>
    <t>FVE202562</t>
  </si>
  <si>
    <t>891380103_FVE202562</t>
  </si>
  <si>
    <t>FVE205164</t>
  </si>
  <si>
    <t>891380103_FVE205164</t>
  </si>
  <si>
    <t>FVE205640</t>
  </si>
  <si>
    <t>891380103_FVE205640</t>
  </si>
  <si>
    <t>FVE207675</t>
  </si>
  <si>
    <t>891380103_FVE207675</t>
  </si>
  <si>
    <t>FVE207685</t>
  </si>
  <si>
    <t>891380103_FVE207685</t>
  </si>
  <si>
    <t>FVE207745</t>
  </si>
  <si>
    <t>891380103_FVE207745</t>
  </si>
  <si>
    <t>FVE208039</t>
  </si>
  <si>
    <t>891380103_FVE208039</t>
  </si>
  <si>
    <t>FVE208805</t>
  </si>
  <si>
    <t>891380103_FVE208805</t>
  </si>
  <si>
    <t>FVE210358</t>
  </si>
  <si>
    <t>891380103_FVE210358</t>
  </si>
  <si>
    <t>FVE212141</t>
  </si>
  <si>
    <t>891380103_FVE212141</t>
  </si>
  <si>
    <t>FVE204395</t>
  </si>
  <si>
    <t>891380103_FVE204395</t>
  </si>
  <si>
    <t>FVE205801</t>
  </si>
  <si>
    <t>891380103_FVE205801</t>
  </si>
  <si>
    <t>FVE208496</t>
  </si>
  <si>
    <t>891380103_FVE208496</t>
  </si>
  <si>
    <t>FVE209877</t>
  </si>
  <si>
    <t>891380103_FVE209877</t>
  </si>
  <si>
    <t>FVE210547</t>
  </si>
  <si>
    <t>891380103_FVE210547</t>
  </si>
  <si>
    <t>FVE211083</t>
  </si>
  <si>
    <t>891380103_FVE211083</t>
  </si>
  <si>
    <t>FVE202079</t>
  </si>
  <si>
    <t>891380103_FVE202079</t>
  </si>
  <si>
    <t>FVE202321</t>
  </si>
  <si>
    <t>891380103_FVE202321</t>
  </si>
  <si>
    <t>FVE202520</t>
  </si>
  <si>
    <t>891380103_FVE202520</t>
  </si>
  <si>
    <t>FVE209208</t>
  </si>
  <si>
    <t>891380103_FVE209208</t>
  </si>
  <si>
    <t>FVE209277</t>
  </si>
  <si>
    <t>891380103_FVE209277</t>
  </si>
  <si>
    <t>FVE209336</t>
  </si>
  <si>
    <t>891380103_FVE209336</t>
  </si>
  <si>
    <t>FVE209878</t>
  </si>
  <si>
    <t>891380103_FVE209878</t>
  </si>
  <si>
    <t>FVE210074</t>
  </si>
  <si>
    <t>891380103_FVE210074</t>
  </si>
  <si>
    <t>FVE210289</t>
  </si>
  <si>
    <t>891380103_FVE210289</t>
  </si>
  <si>
    <t>FVE205971</t>
  </si>
  <si>
    <t>891380103_FVE205971</t>
  </si>
  <si>
    <t>FVE206656</t>
  </si>
  <si>
    <t>891380103_FVE206656</t>
  </si>
  <si>
    <t>FVE206789</t>
  </si>
  <si>
    <t>891380103_FVE206789</t>
  </si>
  <si>
    <t>FVE208254</t>
  </si>
  <si>
    <t>891380103_FVE208254</t>
  </si>
  <si>
    <t>FVE208276</t>
  </si>
  <si>
    <t>891380103_FVE208276</t>
  </si>
  <si>
    <t>FVE209271</t>
  </si>
  <si>
    <t>891380103_FVE209271</t>
  </si>
  <si>
    <t>FVE209734</t>
  </si>
  <si>
    <t>891380103_FVE209734</t>
  </si>
  <si>
    <t>FVE210257</t>
  </si>
  <si>
    <t>891380103_FVE210257</t>
  </si>
  <si>
    <t>FVE210566</t>
  </si>
  <si>
    <t>891380103_FVE210566</t>
  </si>
  <si>
    <t>FVE211007</t>
  </si>
  <si>
    <t>891380103_FVE211007</t>
  </si>
  <si>
    <t>FVE211494</t>
  </si>
  <si>
    <t>891380103_FVE211494</t>
  </si>
  <si>
    <t>FVE211661</t>
  </si>
  <si>
    <t>891380103_FVE211661</t>
  </si>
  <si>
    <t>FVE212037</t>
  </si>
  <si>
    <t>891380103_FVE212037</t>
  </si>
  <si>
    <t>FVE201632</t>
  </si>
  <si>
    <t>891380103_FVE201632</t>
  </si>
  <si>
    <t>FVE201725</t>
  </si>
  <si>
    <t>891380103_FVE201725</t>
  </si>
  <si>
    <t>FVE204922</t>
  </si>
  <si>
    <t>891380103_FVE204922</t>
  </si>
  <si>
    <t>FVE205462</t>
  </si>
  <si>
    <t>891380103_FVE205462</t>
  </si>
  <si>
    <t>FVE210183</t>
  </si>
  <si>
    <t>891380103_FVE210183</t>
  </si>
  <si>
    <t>FVE210879</t>
  </si>
  <si>
    <t>891380103_FVE210879</t>
  </si>
  <si>
    <t>FVE211941</t>
  </si>
  <si>
    <t>891380103_FVE211941</t>
  </si>
  <si>
    <t>FVE202077</t>
  </si>
  <si>
    <t>891380103_FVE202077</t>
  </si>
  <si>
    <t>FVE202652</t>
  </si>
  <si>
    <t>891380103_FVE202652</t>
  </si>
  <si>
    <t>FVE208844</t>
  </si>
  <si>
    <t>891380103_FVE208844</t>
  </si>
  <si>
    <t>FVE209261</t>
  </si>
  <si>
    <t>891380103_FVE209261</t>
  </si>
  <si>
    <t>FVE204421</t>
  </si>
  <si>
    <t>891380103_FVE204421</t>
  </si>
  <si>
    <t>FVE205370</t>
  </si>
  <si>
    <t>891380103_FVE205370</t>
  </si>
  <si>
    <t>FVE205512</t>
  </si>
  <si>
    <t>891380103_FVE205512</t>
  </si>
  <si>
    <t>FVE206509</t>
  </si>
  <si>
    <t>891380103_FVE206509</t>
  </si>
  <si>
    <t>FVE208080</t>
  </si>
  <si>
    <t>891380103_FVE208080</t>
  </si>
  <si>
    <t>FVE208179</t>
  </si>
  <si>
    <t>891380103_FVE208179</t>
  </si>
  <si>
    <t>FVE208359</t>
  </si>
  <si>
    <t>891380103_FVE208359</t>
  </si>
  <si>
    <t>FVE205040</t>
  </si>
  <si>
    <t>891380103_FVE205040</t>
  </si>
  <si>
    <t>FVE207622</t>
  </si>
  <si>
    <t>891380103_FVE207622</t>
  </si>
  <si>
    <t>FVE208448</t>
  </si>
  <si>
    <t>891380103_FVE208448</t>
  </si>
  <si>
    <t>FVE208919</t>
  </si>
  <si>
    <t>891380103_FVE208919</t>
  </si>
  <si>
    <t>FVE211218</t>
  </si>
  <si>
    <t>891380103_FVE211218</t>
  </si>
  <si>
    <t>FVE212036</t>
  </si>
  <si>
    <t>891380103_FVE212036</t>
  </si>
  <si>
    <t>FVE201771</t>
  </si>
  <si>
    <t>891380103_FVE201771</t>
  </si>
  <si>
    <t>FVE202840</t>
  </si>
  <si>
    <t>891380103_FVE202840</t>
  </si>
  <si>
    <t>FVE205526</t>
  </si>
  <si>
    <t>891380103_FVE205526</t>
  </si>
  <si>
    <t>FVE206022</t>
  </si>
  <si>
    <t>891380103_FVE206022</t>
  </si>
  <si>
    <t>FVE206597</t>
  </si>
  <si>
    <t>891380103_FVE206597</t>
  </si>
  <si>
    <t>FVE206968</t>
  </si>
  <si>
    <t>891380103_FVE206968</t>
  </si>
  <si>
    <t>FVE208579</t>
  </si>
  <si>
    <t>891380103_FVE208579</t>
  </si>
  <si>
    <t>FVE208778</t>
  </si>
  <si>
    <t>891380103_FVE208778</t>
  </si>
  <si>
    <t>FVE210119</t>
  </si>
  <si>
    <t>891380103_FVE210119</t>
  </si>
  <si>
    <t>FVE210840</t>
  </si>
  <si>
    <t>891380103_FVE210840</t>
  </si>
  <si>
    <t>FVE202901</t>
  </si>
  <si>
    <t>891380103_FVE202901</t>
  </si>
  <si>
    <t>FVE204514</t>
  </si>
  <si>
    <t>891380103_FVE204514</t>
  </si>
  <si>
    <t>FVE204855</t>
  </si>
  <si>
    <t>891380103_FVE204855</t>
  </si>
  <si>
    <t>FVE210691</t>
  </si>
  <si>
    <t>891380103_FVE210691</t>
  </si>
  <si>
    <t>FVE212132</t>
  </si>
  <si>
    <t>891380103_FVE212132</t>
  </si>
  <si>
    <t>FVE206775</t>
  </si>
  <si>
    <t>891380103_FVE206775</t>
  </si>
  <si>
    <t>FVE211516</t>
  </si>
  <si>
    <t>891380103_FVE211516</t>
  </si>
  <si>
    <t>FVE211728</t>
  </si>
  <si>
    <t>891380103_FVE211728</t>
  </si>
  <si>
    <t>FVE207738</t>
  </si>
  <si>
    <t>891380103_FVE207738</t>
  </si>
  <si>
    <t>FVE211391</t>
  </si>
  <si>
    <t>891380103_FVE211391</t>
  </si>
  <si>
    <t>FVE202507</t>
  </si>
  <si>
    <t>891380103_FVE202507</t>
  </si>
  <si>
    <t>FVE204510</t>
  </si>
  <si>
    <t>891380103_FVE204510</t>
  </si>
  <si>
    <t>FVE209018</t>
  </si>
  <si>
    <t>891380103_FVE209018</t>
  </si>
  <si>
    <t>FVE202818</t>
  </si>
  <si>
    <t>891380103_FVE202818</t>
  </si>
  <si>
    <t>FVE211719</t>
  </si>
  <si>
    <t>891380103_FVE211719</t>
  </si>
  <si>
    <t>FVE206274</t>
  </si>
  <si>
    <t>891380103_FVE206274</t>
  </si>
  <si>
    <t>FVE209015</t>
  </si>
  <si>
    <t>891380103_FVE209015</t>
  </si>
  <si>
    <t>FVE208970</t>
  </si>
  <si>
    <t>891380103_FVE208970</t>
  </si>
  <si>
    <t>FVE205860</t>
  </si>
  <si>
    <t>891380103_FVE205860</t>
  </si>
  <si>
    <t>FVE208925</t>
  </si>
  <si>
    <t>891380103_FVE208925</t>
  </si>
  <si>
    <t>FVE212425</t>
  </si>
  <si>
    <t>891380103_FVE212425</t>
  </si>
  <si>
    <t>FVE212514</t>
  </si>
  <si>
    <t>891380103_FVE212514</t>
  </si>
  <si>
    <t>FVE212756</t>
  </si>
  <si>
    <t>891380103_FVE212756</t>
  </si>
  <si>
    <t>FVE213136</t>
  </si>
  <si>
    <t>891380103_FVE213136</t>
  </si>
  <si>
    <t>FVE213148</t>
  </si>
  <si>
    <t>891380103_FVE213148</t>
  </si>
  <si>
    <t>FVE213255</t>
  </si>
  <si>
    <t>891380103_FVE213255</t>
  </si>
  <si>
    <t>FVE213327</t>
  </si>
  <si>
    <t>891380103_FVE213327</t>
  </si>
  <si>
    <t>FVE213613</t>
  </si>
  <si>
    <t>891380103_FVE213613</t>
  </si>
  <si>
    <t>FVE213624</t>
  </si>
  <si>
    <t>891380103_FVE213624</t>
  </si>
  <si>
    <t>FVE213637</t>
  </si>
  <si>
    <t>891380103_FVE213637</t>
  </si>
  <si>
    <t>FVE213738</t>
  </si>
  <si>
    <t>891380103_FVE213738</t>
  </si>
  <si>
    <t>FVE213818</t>
  </si>
  <si>
    <t>891380103_FVE213818</t>
  </si>
  <si>
    <t>FVE213899</t>
  </si>
  <si>
    <t>891380103_FVE213899</t>
  </si>
  <si>
    <t>FVE213949</t>
  </si>
  <si>
    <t>891380103_FVE213949</t>
  </si>
  <si>
    <t>FVE214110</t>
  </si>
  <si>
    <t>891380103_FVE214110</t>
  </si>
  <si>
    <t>FVE214111</t>
  </si>
  <si>
    <t>891380103_FVE214111</t>
  </si>
  <si>
    <t>FVE214172</t>
  </si>
  <si>
    <t>891380103_FVE214172</t>
  </si>
  <si>
    <t>FVE214773</t>
  </si>
  <si>
    <t>891380103_FVE214773</t>
  </si>
  <si>
    <t>FVE214875</t>
  </si>
  <si>
    <t>891380103_FVE214875</t>
  </si>
  <si>
    <t>FVE215068</t>
  </si>
  <si>
    <t>891380103_FVE215068</t>
  </si>
  <si>
    <t>FVE215260</t>
  </si>
  <si>
    <t>891380103_FVE215260</t>
  </si>
  <si>
    <t>FVE215348</t>
  </si>
  <si>
    <t>891380103_FVE215348</t>
  </si>
  <si>
    <t>FVE215378</t>
  </si>
  <si>
    <t>891380103_FVE215378</t>
  </si>
  <si>
    <t>FVE215418</t>
  </si>
  <si>
    <t>891380103_FVE215418</t>
  </si>
  <si>
    <t>FVE215690</t>
  </si>
  <si>
    <t>891380103_FVE215690</t>
  </si>
  <si>
    <t>FVE215714</t>
  </si>
  <si>
    <t>891380103_FVE215714</t>
  </si>
  <si>
    <t>FVE215735</t>
  </si>
  <si>
    <t>891380103_FVE215735</t>
  </si>
  <si>
    <t>FVE215868</t>
  </si>
  <si>
    <t>891380103_FVE215868</t>
  </si>
  <si>
    <t>FVE215901</t>
  </si>
  <si>
    <t>891380103_FVE215901</t>
  </si>
  <si>
    <t>FVE215903</t>
  </si>
  <si>
    <t>891380103_FVE215903</t>
  </si>
  <si>
    <t>FVE215934</t>
  </si>
  <si>
    <t>891380103_FVE215934</t>
  </si>
  <si>
    <t>FVE216188</t>
  </si>
  <si>
    <t>891380103_FVE216188</t>
  </si>
  <si>
    <t>FVE216212</t>
  </si>
  <si>
    <t>891380103_FVE216212</t>
  </si>
  <si>
    <t>FVE216375</t>
  </si>
  <si>
    <t>891380103_FVE216375</t>
  </si>
  <si>
    <t>FVE216389</t>
  </si>
  <si>
    <t>891380103_FVE216389</t>
  </si>
  <si>
    <t>FVE216390</t>
  </si>
  <si>
    <t>891380103_FVE216390</t>
  </si>
  <si>
    <t>FVE214833</t>
  </si>
  <si>
    <t>891380103_FVE214833</t>
  </si>
  <si>
    <t>FVE214967</t>
  </si>
  <si>
    <t>891380103_FVE214967</t>
  </si>
  <si>
    <t>FVE215942</t>
  </si>
  <si>
    <t>891380103_FVE215942</t>
  </si>
  <si>
    <t>FVE216116</t>
  </si>
  <si>
    <t>891380103_FVE216116</t>
  </si>
  <si>
    <t>FVE216636</t>
  </si>
  <si>
    <t>891380103_FVE216636</t>
  </si>
  <si>
    <t>891380103_FVE216892</t>
  </si>
  <si>
    <t>891380103_FVE217036</t>
  </si>
  <si>
    <t>891380103_FVE217107</t>
  </si>
  <si>
    <t>891380103_FVE217108</t>
  </si>
  <si>
    <t>891380103_FVE217116</t>
  </si>
  <si>
    <t>891380103_FVE217138</t>
  </si>
  <si>
    <t>891380103_FVE217170</t>
  </si>
  <si>
    <t>891380103_FVE217258</t>
  </si>
  <si>
    <t>891380103_FVE217314</t>
  </si>
  <si>
    <t>891380103_FVE217471</t>
  </si>
  <si>
    <t>891380103_FVE217503</t>
  </si>
  <si>
    <t>891380103_FVE217536</t>
  </si>
  <si>
    <t>891380103_FVE217634</t>
  </si>
  <si>
    <t>891380103_FVE217665</t>
  </si>
  <si>
    <t>891380103_FVE217842</t>
  </si>
  <si>
    <t>891380103_FVE217941</t>
  </si>
  <si>
    <t>891380103_FVE217957</t>
  </si>
  <si>
    <t>891380103_FVE217981</t>
  </si>
  <si>
    <t>891380103_FVE217983</t>
  </si>
  <si>
    <t>891380103_FVE218004</t>
  </si>
  <si>
    <t>891380103_FVE218055</t>
  </si>
  <si>
    <t>891380103_FVE218267</t>
  </si>
  <si>
    <t>891380103_FVE219110</t>
  </si>
  <si>
    <t>891380103_FVE219263</t>
  </si>
  <si>
    <t>891380103_FVE219331</t>
  </si>
  <si>
    <t>891380103_FVE219380</t>
  </si>
  <si>
    <t>891380103_FVE219614</t>
  </si>
  <si>
    <t>891380103_FVE219657</t>
  </si>
  <si>
    <t>891380103_FVE219669</t>
  </si>
  <si>
    <t>891380103_FVE219696</t>
  </si>
  <si>
    <t>891380103_FVE219714</t>
  </si>
  <si>
    <t>891380103_FVE219728</t>
  </si>
  <si>
    <t>891380103_FVE219779</t>
  </si>
  <si>
    <t>891380103_FVE219806</t>
  </si>
  <si>
    <t>891380103_FVE219876</t>
  </si>
  <si>
    <t>891380103_FVE219880</t>
  </si>
  <si>
    <t>891380103_FVE220544</t>
  </si>
  <si>
    <t>ALFA+FAC</t>
  </si>
  <si>
    <t>CRUCE</t>
  </si>
  <si>
    <t>FVE222123</t>
  </si>
  <si>
    <t>FVE222124</t>
  </si>
  <si>
    <t>FVE222125</t>
  </si>
  <si>
    <t>FVE222126</t>
  </si>
  <si>
    <t>FVE222127</t>
  </si>
  <si>
    <t>FVE222128</t>
  </si>
  <si>
    <t>FVE222129</t>
  </si>
  <si>
    <t>FVE222130</t>
  </si>
  <si>
    <t>FVE222131</t>
  </si>
  <si>
    <t>FVE222132</t>
  </si>
  <si>
    <t>FVE222133</t>
  </si>
  <si>
    <t>FVE222134</t>
  </si>
  <si>
    <t>FVE222135</t>
  </si>
  <si>
    <t>FVE222136</t>
  </si>
  <si>
    <t>FVE222137</t>
  </si>
  <si>
    <t>FVE222138</t>
  </si>
  <si>
    <t>FVE222139</t>
  </si>
  <si>
    <t>FVE222140</t>
  </si>
  <si>
    <t>FVE222141</t>
  </si>
  <si>
    <t>FVE222142</t>
  </si>
  <si>
    <t>FVE222143</t>
  </si>
  <si>
    <t>FVE222144</t>
  </si>
  <si>
    <t>FVE222145</t>
  </si>
  <si>
    <t>FVE222146</t>
  </si>
  <si>
    <t>FVE222147</t>
  </si>
  <si>
    <t>FVE222148</t>
  </si>
  <si>
    <t>FVE222149</t>
  </si>
  <si>
    <t>FVE222150</t>
  </si>
  <si>
    <t>FVE222151</t>
  </si>
  <si>
    <t>FVE222152</t>
  </si>
  <si>
    <t>FVE222153</t>
  </si>
  <si>
    <t>FVE222154</t>
  </si>
  <si>
    <t>FVE222155</t>
  </si>
  <si>
    <t>FVE222156</t>
  </si>
  <si>
    <t>FVE222157</t>
  </si>
  <si>
    <t>FVE222158</t>
  </si>
  <si>
    <t>FVE222159</t>
  </si>
  <si>
    <t>FVE222160</t>
  </si>
  <si>
    <t>FVE222161</t>
  </si>
  <si>
    <t>FVE222162</t>
  </si>
  <si>
    <t>FVE222163</t>
  </si>
  <si>
    <t>FVE222164</t>
  </si>
  <si>
    <t>FVE222165</t>
  </si>
  <si>
    <t>FVE222166</t>
  </si>
  <si>
    <t>FVE222167</t>
  </si>
  <si>
    <t>FVE222168</t>
  </si>
  <si>
    <t>FVE222169</t>
  </si>
  <si>
    <t>FVE222170</t>
  </si>
  <si>
    <t>FVE222171</t>
  </si>
  <si>
    <t>FVE222172</t>
  </si>
  <si>
    <t>FVE222173</t>
  </si>
  <si>
    <t>FVE222174</t>
  </si>
  <si>
    <t>FVE222175</t>
  </si>
  <si>
    <t>FVE222176</t>
  </si>
  <si>
    <t>FVE222177</t>
  </si>
  <si>
    <t>FVE222178</t>
  </si>
  <si>
    <t>FVE222179</t>
  </si>
  <si>
    <t>FVE222180</t>
  </si>
  <si>
    <t>FVE222181</t>
  </si>
  <si>
    <t>FVE222182</t>
  </si>
  <si>
    <t>FVE222183</t>
  </si>
  <si>
    <t>FVE222184</t>
  </si>
  <si>
    <t>FVE222185</t>
  </si>
  <si>
    <t>FVE222186</t>
  </si>
  <si>
    <t>FVE222187</t>
  </si>
  <si>
    <t>FVE222188</t>
  </si>
  <si>
    <t>FVE222189</t>
  </si>
  <si>
    <t>FVE222190</t>
  </si>
  <si>
    <t>FVE222191</t>
  </si>
  <si>
    <t>FVE222192</t>
  </si>
  <si>
    <t>FVE222193</t>
  </si>
  <si>
    <t>FVE222194</t>
  </si>
  <si>
    <t>FVE222195</t>
  </si>
  <si>
    <t>FVE222196</t>
  </si>
  <si>
    <t>FVE222197</t>
  </si>
  <si>
    <t>FVE222198</t>
  </si>
  <si>
    <t>FVE222199</t>
  </si>
  <si>
    <t>FVE222200</t>
  </si>
  <si>
    <t>FVE222201</t>
  </si>
  <si>
    <t>FVE222202</t>
  </si>
  <si>
    <t>FVE222203</t>
  </si>
  <si>
    <t>FVE222204</t>
  </si>
  <si>
    <t>FVE222205</t>
  </si>
  <si>
    <t>FVE222206</t>
  </si>
  <si>
    <t>FVE222207</t>
  </si>
  <si>
    <t>FVE222208</t>
  </si>
  <si>
    <t>FVE222209</t>
  </si>
  <si>
    <t>FVE222210</t>
  </si>
  <si>
    <t>FVE222211</t>
  </si>
  <si>
    <t>FVE222212</t>
  </si>
  <si>
    <t>FVE222213</t>
  </si>
  <si>
    <t>FVE222214</t>
  </si>
  <si>
    <t>FVE222215</t>
  </si>
  <si>
    <t>FVE222216</t>
  </si>
  <si>
    <t>FVE222217</t>
  </si>
  <si>
    <t>FVE222218</t>
  </si>
  <si>
    <t>FVE222219</t>
  </si>
  <si>
    <t>FVE222220</t>
  </si>
  <si>
    <t>FVE220723</t>
  </si>
  <si>
    <t>FVE221027</t>
  </si>
  <si>
    <t>FVE221819</t>
  </si>
  <si>
    <t>FVE221968</t>
  </si>
  <si>
    <t>FVE222288</t>
  </si>
  <si>
    <t>FVE222515</t>
  </si>
  <si>
    <t>FVE222681</t>
  </si>
  <si>
    <t>FVE224694</t>
  </si>
  <si>
    <t>FVE220685</t>
  </si>
  <si>
    <t>FVE220803</t>
  </si>
  <si>
    <t>FVE220871</t>
  </si>
  <si>
    <t>FVE220975</t>
  </si>
  <si>
    <t>FVE221009</t>
  </si>
  <si>
    <t>FVE221114</t>
  </si>
  <si>
    <t>FVE221209</t>
  </si>
  <si>
    <t>FVE221221</t>
  </si>
  <si>
    <t>FVE221229</t>
  </si>
  <si>
    <t>FVE221386</t>
  </si>
  <si>
    <t>FVE221405</t>
  </si>
  <si>
    <t>FVE221636</t>
  </si>
  <si>
    <t>FVE221659</t>
  </si>
  <si>
    <t>FVE221754</t>
  </si>
  <si>
    <t>FVE221983</t>
  </si>
  <si>
    <t>FVE222020</t>
  </si>
  <si>
    <t>FVE222049</t>
  </si>
  <si>
    <t>FVE222077</t>
  </si>
  <si>
    <t>FVE222235</t>
  </si>
  <si>
    <t>FVE222324</t>
  </si>
  <si>
    <t>FVE222394</t>
  </si>
  <si>
    <t>FVE222489</t>
  </si>
  <si>
    <t>FVE222501</t>
  </si>
  <si>
    <t>FVE222545</t>
  </si>
  <si>
    <t>FVE222697</t>
  </si>
  <si>
    <t>FVE222706</t>
  </si>
  <si>
    <t>FVE222747</t>
  </si>
  <si>
    <t>FVE222771</t>
  </si>
  <si>
    <t>FVE222807</t>
  </si>
  <si>
    <t>FVE222845</t>
  </si>
  <si>
    <t>FVE222900</t>
  </si>
  <si>
    <t>FVE223017</t>
  </si>
  <si>
    <t>FVE223079</t>
  </si>
  <si>
    <t>FVE223160</t>
  </si>
  <si>
    <t>FVE223182</t>
  </si>
  <si>
    <t>FVE223303</t>
  </si>
  <si>
    <t>FVE223318</t>
  </si>
  <si>
    <t>FVE223483</t>
  </si>
  <si>
    <t>FVE223617</t>
  </si>
  <si>
    <t>FVE223745</t>
  </si>
  <si>
    <t>FVE223788</t>
  </si>
  <si>
    <t>FVE223801</t>
  </si>
  <si>
    <t>FVE223839</t>
  </si>
  <si>
    <t>FVE223943</t>
  </si>
  <si>
    <t>FVE223954</t>
  </si>
  <si>
    <t>FVE224213</t>
  </si>
  <si>
    <t>FVE224266</t>
  </si>
  <si>
    <t>FVE224507</t>
  </si>
  <si>
    <t>FVE224557</t>
  </si>
  <si>
    <t>FVE224568</t>
  </si>
  <si>
    <t>FVE224590</t>
  </si>
  <si>
    <t>FVE224635</t>
  </si>
  <si>
    <t>FVE224653</t>
  </si>
  <si>
    <t>891380103_FVE222123</t>
  </si>
  <si>
    <t>891380103_FVE222124</t>
  </si>
  <si>
    <t>891380103_FVE222125</t>
  </si>
  <si>
    <t>891380103_FVE222126</t>
  </si>
  <si>
    <t>891380103_FVE222127</t>
  </si>
  <si>
    <t>891380103_FVE222128</t>
  </si>
  <si>
    <t>891380103_FVE222129</t>
  </si>
  <si>
    <t>891380103_FVE222130</t>
  </si>
  <si>
    <t>891380103_FVE222131</t>
  </si>
  <si>
    <t>891380103_FVE222132</t>
  </si>
  <si>
    <t>891380103_FVE222133</t>
  </si>
  <si>
    <t>891380103_FVE222134</t>
  </si>
  <si>
    <t>891380103_FVE222135</t>
  </si>
  <si>
    <t>891380103_FVE222136</t>
  </si>
  <si>
    <t>891380103_FVE222137</t>
  </si>
  <si>
    <t>891380103_FVE222138</t>
  </si>
  <si>
    <t>891380103_FVE222139</t>
  </si>
  <si>
    <t>891380103_FVE222140</t>
  </si>
  <si>
    <t>891380103_FVE222141</t>
  </si>
  <si>
    <t>891380103_FVE222142</t>
  </si>
  <si>
    <t>891380103_FVE222143</t>
  </si>
  <si>
    <t>891380103_FVE222144</t>
  </si>
  <si>
    <t>891380103_FVE222145</t>
  </si>
  <si>
    <t>891380103_FVE222146</t>
  </si>
  <si>
    <t>891380103_FVE222147</t>
  </si>
  <si>
    <t>891380103_FVE222148</t>
  </si>
  <si>
    <t>891380103_FVE222149</t>
  </si>
  <si>
    <t>891380103_FVE222150</t>
  </si>
  <si>
    <t>891380103_FVE222151</t>
  </si>
  <si>
    <t>891380103_FVE222152</t>
  </si>
  <si>
    <t>891380103_FVE222153</t>
  </si>
  <si>
    <t>891380103_FVE222154</t>
  </si>
  <si>
    <t>891380103_FVE222155</t>
  </si>
  <si>
    <t>891380103_FVE222156</t>
  </si>
  <si>
    <t>891380103_FVE222157</t>
  </si>
  <si>
    <t>891380103_FVE222158</t>
  </si>
  <si>
    <t>891380103_FVE222159</t>
  </si>
  <si>
    <t>891380103_FVE222160</t>
  </si>
  <si>
    <t>891380103_FVE222161</t>
  </si>
  <si>
    <t>891380103_FVE222162</t>
  </si>
  <si>
    <t>891380103_FVE222163</t>
  </si>
  <si>
    <t>891380103_FVE222164</t>
  </si>
  <si>
    <t>891380103_FVE222165</t>
  </si>
  <si>
    <t>891380103_FVE222166</t>
  </si>
  <si>
    <t>891380103_FVE222167</t>
  </si>
  <si>
    <t>891380103_FVE222168</t>
  </si>
  <si>
    <t>891380103_FVE222169</t>
  </si>
  <si>
    <t>891380103_FVE222170</t>
  </si>
  <si>
    <t>891380103_FVE222171</t>
  </si>
  <si>
    <t>891380103_FVE222172</t>
  </si>
  <si>
    <t>891380103_FVE222173</t>
  </si>
  <si>
    <t>891380103_FVE222174</t>
  </si>
  <si>
    <t>891380103_FVE222175</t>
  </si>
  <si>
    <t>891380103_FVE222176</t>
  </si>
  <si>
    <t>891380103_FVE222177</t>
  </si>
  <si>
    <t>891380103_FVE222178</t>
  </si>
  <si>
    <t>891380103_FVE222179</t>
  </si>
  <si>
    <t>891380103_FVE222180</t>
  </si>
  <si>
    <t>891380103_FVE222181</t>
  </si>
  <si>
    <t>891380103_FVE222182</t>
  </si>
  <si>
    <t>891380103_FVE222183</t>
  </si>
  <si>
    <t>891380103_FVE222184</t>
  </si>
  <si>
    <t>891380103_FVE222185</t>
  </si>
  <si>
    <t>891380103_FVE222186</t>
  </si>
  <si>
    <t>891380103_FVE222187</t>
  </si>
  <si>
    <t>891380103_FVE222188</t>
  </si>
  <si>
    <t>891380103_FVE222189</t>
  </si>
  <si>
    <t>891380103_FVE222190</t>
  </si>
  <si>
    <t>891380103_FVE222191</t>
  </si>
  <si>
    <t>891380103_FVE222192</t>
  </si>
  <si>
    <t>891380103_FVE222193</t>
  </si>
  <si>
    <t>891380103_FVE222194</t>
  </si>
  <si>
    <t>891380103_FVE222195</t>
  </si>
  <si>
    <t>891380103_FVE222196</t>
  </si>
  <si>
    <t>891380103_FVE222197</t>
  </si>
  <si>
    <t>891380103_FVE222198</t>
  </si>
  <si>
    <t>891380103_FVE222199</t>
  </si>
  <si>
    <t>891380103_FVE222200</t>
  </si>
  <si>
    <t>891380103_FVE222201</t>
  </si>
  <si>
    <t>891380103_FVE222202</t>
  </si>
  <si>
    <t>891380103_FVE222203</t>
  </si>
  <si>
    <t>891380103_FVE222204</t>
  </si>
  <si>
    <t>891380103_FVE222205</t>
  </si>
  <si>
    <t>891380103_FVE222206</t>
  </si>
  <si>
    <t>891380103_FVE222207</t>
  </si>
  <si>
    <t>891380103_FVE222208</t>
  </si>
  <si>
    <t>891380103_FVE222209</t>
  </si>
  <si>
    <t>891380103_FVE222210</t>
  </si>
  <si>
    <t>891380103_FVE222211</t>
  </si>
  <si>
    <t>891380103_FVE222212</t>
  </si>
  <si>
    <t>891380103_FVE222213</t>
  </si>
  <si>
    <t>891380103_FVE222214</t>
  </si>
  <si>
    <t>891380103_FVE222215</t>
  </si>
  <si>
    <t>891380103_FVE222216</t>
  </si>
  <si>
    <t>891380103_FVE222217</t>
  </si>
  <si>
    <t>891380103_FVE222218</t>
  </si>
  <si>
    <t>891380103_FVE222219</t>
  </si>
  <si>
    <t>891380103_FVE222220</t>
  </si>
  <si>
    <t>891380103_FVE220723</t>
  </si>
  <si>
    <t>891380103_FVE221027</t>
  </si>
  <si>
    <t>891380103_FVE221819</t>
  </si>
  <si>
    <t>891380103_FVE221968</t>
  </si>
  <si>
    <t>891380103_FVE222288</t>
  </si>
  <si>
    <t>891380103_FVE222515</t>
  </si>
  <si>
    <t>891380103_FVE222681</t>
  </si>
  <si>
    <t>891380103_FVE224694</t>
  </si>
  <si>
    <t>891380103_FVE220685</t>
  </si>
  <si>
    <t>891380103_FVE220803</t>
  </si>
  <si>
    <t>891380103_FVE220871</t>
  </si>
  <si>
    <t>891380103_FVE220975</t>
  </si>
  <si>
    <t>891380103_FVE221009</t>
  </si>
  <si>
    <t>891380103_FVE221114</t>
  </si>
  <si>
    <t>891380103_FVE221209</t>
  </si>
  <si>
    <t>891380103_FVE221221</t>
  </si>
  <si>
    <t>891380103_FVE221229</t>
  </si>
  <si>
    <t>891380103_FVE221386</t>
  </si>
  <si>
    <t>891380103_FVE221405</t>
  </si>
  <si>
    <t>891380103_FVE221636</t>
  </si>
  <si>
    <t>891380103_FVE221659</t>
  </si>
  <si>
    <t>891380103_FVE221754</t>
  </si>
  <si>
    <t>891380103_FVE221983</t>
  </si>
  <si>
    <t>891380103_FVE222020</t>
  </si>
  <si>
    <t>891380103_FVE222049</t>
  </si>
  <si>
    <t>891380103_FVE222077</t>
  </si>
  <si>
    <t>891380103_FVE222235</t>
  </si>
  <si>
    <t>891380103_FVE222324</t>
  </si>
  <si>
    <t>891380103_FVE222394</t>
  </si>
  <si>
    <t>891380103_FVE222489</t>
  </si>
  <si>
    <t>891380103_FVE222501</t>
  </si>
  <si>
    <t>891380103_FVE222545</t>
  </si>
  <si>
    <t>891380103_FVE222697</t>
  </si>
  <si>
    <t>891380103_FVE222706</t>
  </si>
  <si>
    <t>891380103_FVE222747</t>
  </si>
  <si>
    <t>891380103_FVE222771</t>
  </si>
  <si>
    <t>891380103_FVE222807</t>
  </si>
  <si>
    <t>891380103_FVE222845</t>
  </si>
  <si>
    <t>891380103_FVE222900</t>
  </si>
  <si>
    <t>891380103_FVE223017</t>
  </si>
  <si>
    <t>891380103_FVE223079</t>
  </si>
  <si>
    <t>891380103_FVE223160</t>
  </si>
  <si>
    <t>891380103_FVE223182</t>
  </si>
  <si>
    <t>891380103_FVE223303</t>
  </si>
  <si>
    <t>891380103_FVE223318</t>
  </si>
  <si>
    <t>891380103_FVE223483</t>
  </si>
  <si>
    <t>891380103_FVE223617</t>
  </si>
  <si>
    <t>891380103_FVE223745</t>
  </si>
  <si>
    <t>891380103_FVE223788</t>
  </si>
  <si>
    <t>891380103_FVE223801</t>
  </si>
  <si>
    <t>891380103_FVE223839</t>
  </si>
  <si>
    <t>891380103_FVE223943</t>
  </si>
  <si>
    <t>891380103_FVE223954</t>
  </si>
  <si>
    <t>891380103_FVE224213</t>
  </si>
  <si>
    <t>891380103_FVE224266</t>
  </si>
  <si>
    <t>891380103_FVE224507</t>
  </si>
  <si>
    <t>891380103_FVE224557</t>
  </si>
  <si>
    <t>891380103_FVE224568</t>
  </si>
  <si>
    <t>891380103_FVE224590</t>
  </si>
  <si>
    <t>891380103_FVE224635</t>
  </si>
  <si>
    <t>891380103_FVE224653</t>
  </si>
  <si>
    <t>FVE216705</t>
  </si>
  <si>
    <t>FVE217296</t>
  </si>
  <si>
    <t>FVE220261</t>
  </si>
  <si>
    <t>FVE220627</t>
  </si>
  <si>
    <t>891380103_FVE216705</t>
  </si>
  <si>
    <t>891380103_FVE217296</t>
  </si>
  <si>
    <t>891380103_FVE220261</t>
  </si>
  <si>
    <t>891380103_FVE220627</t>
  </si>
  <si>
    <t>ESTADO EPS ENERO 12</t>
  </si>
  <si>
    <t>Finalizada</t>
  </si>
  <si>
    <t>Devuelta</t>
  </si>
  <si>
    <t>Para cargar RIPS o soportes</t>
  </si>
  <si>
    <t>Para auditoria de pertinencia</t>
  </si>
  <si>
    <t>Objeción</t>
  </si>
  <si>
    <t>PACIENTE ACTIVA EN ENTIDAD PROMOTORA DE SALUD SANITAS S.A.S.</t>
  </si>
  <si>
    <t>SE REALIZA DEVOLUCION DE FACTURA:  AUTORIZACION DE SERVICIO DE URGENCUAS  Y/O CORREO REPORTANDO A LA CENTRAL DE AUTORIZACION DE LA EPS: autorizacionescap@epsdelagente.com.co O Vía telefónica al celular: 3168341823 - servicio 24 horas</t>
  </si>
  <si>
    <t xml:space="preserve">SE REALIZA DEVOLUCION DE FACTURA: NO SE EVINDENCIA QUE LAS VACUNAS FACTURAS ESTEN REPORTADAS EN LA PAIWEB, PROCEDER A REALIZAR EL REPORTE Y PRESENTAR NUEVAMENTE. </t>
  </si>
  <si>
    <t>SE REALIZA DEVOLUCION DE FACTURA: AUTORIZACION DE SERVICIO DE URGENCUAS  Y/O CORREO REPORTANDO A LA CENTRAL DE AUTORIZACION DE LA EPS: autorizacionescap@epsdelagente.com.co O Vía telefónica al celular: 3168341823 - servicio 24 horas</t>
  </si>
  <si>
    <t xml:space="preserve">USUARIO ACTIVO EN EMSSANAR S.A.S. </t>
  </si>
  <si>
    <t>PACIENTE ACTIVO EN NUEVA EPS</t>
  </si>
  <si>
    <t xml:space="preserve">SE REALIZA DEVOLUCION DE FACTURA: 1. NO SE EVINDENCIA HISTORIA CLINICA - EPICRISIS DE LA CONSULTA DE URGENCIAS 2. AUTORIZACION DE SERVICIO DE URGENCUAS  Y/O CORREO REPORTANDO A LA CENTRAL DE AUTORIZACION DE LA EPS: autorizacionescap@epsdelagente.com.co O Vía telefónica al celular: 3168341823 - servicio 24 horas 3. NO SE EVIDENCIA HOJA DE TRASLADO  </t>
  </si>
  <si>
    <t xml:space="preserve">SE REALIZA DEVOLUCION DE FACTURA: 1. NO SE EVINDENCIA HISTORIA CLINICA - EPICRISIS DE LA CONSULTA DE URGENCIAS 2. AUTORIZACION DE SERVICIO DE URGENCUAS  Y/O CORREO REPORTANDO A LA CENTRAL DE AUTORIZACION DE LA EPS: autorizacionescap@epsdelagente.com.co O Vía telefónica al celular: 3168341823 - servicio 24 horas 3. NOTA DE ENFERMERIA DONDE SE INDIQUE LA APLIACION DE MEDICAMENTOS </t>
  </si>
  <si>
    <t>SE VALIDA PACIENTE ACTIVO A  NUEVA EPS</t>
  </si>
  <si>
    <t xml:space="preserve">SE REALIZA VALIDACION DEL RESULTADO DE LA MUESTRA, Y ESTA REPORTADA A NOMBRE DE EMSSANAR  </t>
  </si>
  <si>
    <t xml:space="preserve">SE REALIZA DEVOLUCION DE FACTURA: 1. NO SE EVINDENCIA HISTORIA CLINICA - EPICRISIS DE LA CONSULTA DE URGENCIAS 2.AUTORIZACION DE SERVICIO DE URGENCUAS  Y/O CORREO REPORTANDO A LA CENTRAL DE AUTORIZACION DE LA EPS: autorizacionescap@epsdelagente.com.co O Vía telefónica al celular: 3168341823 - servicio 24 horas 3. NOTA DE ENFERMERIA DONDE SE INDIQUE LA APLIACION DE MEDICAMENTOS </t>
  </si>
  <si>
    <t xml:space="preserve">PACIENTE ACTIVO EN NUEVA EPS S.A. </t>
  </si>
  <si>
    <t xml:space="preserve">SE REALIZA DEVOLUCION DE FACTURA: 1. NO SE EVINDENCIA HISTORIA CLINICA - EPICRISIS DE LA CONSULTA DE URGENCIAS 2. AUTORIZACION DE SERVICIO DE URGENCIAS  Y/O CORREO REPORTANDO A LA CENTRAL DE AUTORIZACION DE LA EPS: autorizacionescap@epsdelagente.com.co O Vía telefónica al celular: 3168341823 - servicio 24 horas 3. NOTA DE ENFERMERIA DONDE SE INDIQUE LA APLIACION DE MEDICAMENTOS </t>
  </si>
  <si>
    <t>PACIENTE ACTIVO ENTIDAD PROMOTORA DE SALUD SERVICIO OCCIDENTAL DE SALUD S.A. S.O.S.</t>
  </si>
  <si>
    <t>PACIENTE ACTIVO EPS SURAMERICANA S.A. -CM</t>
  </si>
  <si>
    <t xml:space="preserve">SE REALIZA DEVOLCION DE FACTURA: 1. EN MOTIVO DE CONSULTA INDICA : "ME TORCI EL PIE IZQUIERDO BAJANDO DE LAS ESCALERAS 98%"  Y EN NOTA DE ENFERMERIA "INGRESA PACIENTE AL SERVICIO DE URGENCIAS DESPIERTO Y ORIENTADOEN TLP TRAIDO POR AMBULANCIA DE BOMBEROS POR ACCIDENTE DE TRANSITO ES VALORADA POR EL DR MAURICIO JAVIER NIETO SALDARRIAGA" INFORMACION QUE NO CONCUERDA. 2. PARA USUARIOS SOAT NO SE EVIDENCIA COPIA FACTURA Y SOPORTES (TARJETA DE PROPIEDAD, certificado SOAT)  DIRECCIONADADOS A LA ASEGURADORA SOAT DONDE INDIQUIE EL CONSUMO HASTA LA FECHA. 3. PARA CONSULTA DE URGENCIAS REPORTADO LOS CORREOS ELECTRONICOS autorizacionescap@epsdelagente.com.co O Vía telefónica al celular 3168341823 (servicio 24 horas) 4.AUTORIZACION PARA LOS SERVICIOS FACTURADOS.  </t>
  </si>
  <si>
    <t>USUARIO ACTIVO ENTIDAD PROMOTORA DE SALUD SERVICIO OCCIDENTAL DE SALUD S.A. S.O.S. -CM</t>
  </si>
  <si>
    <t xml:space="preserve">AUT: SE REALIZA DEVOLUCIÓN DE FACTURA, LA AUTORIZACIÓN 122300043767 ESTÁ GENERADA PARA OTRO PRESTADOR NIT 815000253 - IPS CLINICA SALUD FLORIDA S.A., POR FAVOR COMUNICARSE CON EL ÁREA ENCARGADA. LUIS ERNESTO GUERRERO GALEANO     </t>
  </si>
  <si>
    <t>AUT: SE REALIZA DEVOLUCIÓN DE FACTURA, LA AUTORIZACIÓN # 231678524693876 ESTÁ GENERADA PARA OTRO PRESTADOR NIT 890306950 - ESE HOSPITAL PILOTO JAMUNDI, POR FAVOR COMUNICARSE CON EL ÁREA ENCARGADA. LUIS ERNESTO GUERRERO GALEANO</t>
  </si>
  <si>
    <t>Señores : HOSPITAL SAN RAFAEL (CERRITO)</t>
  </si>
  <si>
    <t>NIT: 891380103</t>
  </si>
  <si>
    <t>Elizabeth Nuñez</t>
  </si>
  <si>
    <t>Apoyo Cartera  -ESE Hospital San Rafael Cerrito</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</si>
</sst>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 _€_-;\-* #,##0.00\ _€_-;_-* &quot;-&quot;??\ _€_-;_-@_-"/>
    <numFmt numFmtId="164" formatCode="_-* #,##0_-;\-* #,##0_-;_-* &quot;-&quot;_-;_-@_-"/>
    <numFmt numFmtId="165" formatCode="&quot;$&quot;#,##0.00;[Red]\-&quot;$&quot;#,##0.00"/>
    <numFmt numFmtId="166" formatCode="_-&quot;$&quot;* #,##0_-;\-&quot;$&quot;* #,##0_-;_-&quot;$&quot;* &quot;-&quot;_-;_-@_-"/>
    <numFmt numFmtId="168" formatCode="&quot;$&quot;\ #,##0;[Red]&quot;$&quot;\ #,##0"/>
    <numFmt numFmtId="169" formatCode="&quot;$&quot;\ #,##0"/>
    <numFmt numFmtId="170" formatCode="_-* #,##0.00_-;\-* #,##0.00_-;_-* &quot;-&quot;??_-;_-@_-"/>
    <numFmt numFmtId="171" formatCode="_-* #,##0_-;\-* #,##0_-;_-* &quot;-&quot;??_-;_-@_-"/>
    <numFmt numFmtId="172" formatCode="_-* #,##0\ _€_-;\-* #,##0\ _€_-;_-* &quot;-&quot;??\ _€_-;_-@_-"/>
  </numFmts>
  <fonts count="17" x14ac:knownFonts="1">
    <font>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sz val="10"/>
      <name val="Calibri"/>
      <family val="2"/>
      <scheme val="minor"/>
    </font>
    <font>
      <b/>
      <sz val="10"/>
      <name val="Calibri"/>
      <family val="2"/>
      <scheme val="minor"/>
    </font>
    <font>
      <sz val="10"/>
      <color rgb="FF000000"/>
      <name val="Calibri"/>
      <family val="2"/>
      <scheme val="minor"/>
    </font>
    <font>
      <sz val="10"/>
      <color rgb="FF000000"/>
      <name val="Tahoma"/>
      <family val="2"/>
    </font>
    <font>
      <b/>
      <sz val="10"/>
      <color rgb="FF000000"/>
      <name val="Tahoma"/>
      <family val="2"/>
    </font>
    <font>
      <sz val="8"/>
      <color rgb="FF000000"/>
      <name val="Tahoma"/>
      <family val="2"/>
    </font>
    <font>
      <b/>
      <sz val="11"/>
      <color theme="1"/>
      <name val="Calibri"/>
      <family val="2"/>
      <scheme val="minor"/>
    </font>
    <font>
      <sz val="10"/>
      <name val="Arial"/>
      <family val="2"/>
    </font>
    <font>
      <sz val="10"/>
      <color indexed="8"/>
      <name val="Arial"/>
      <family val="2"/>
    </font>
    <font>
      <b/>
      <sz val="10"/>
      <color indexed="8"/>
      <name val="Arial"/>
      <family val="2"/>
    </font>
    <font>
      <b/>
      <sz val="9"/>
      <color theme="0" tint="-0.499984740745262"/>
      <name val="Arial"/>
      <family val="2"/>
    </font>
    <font>
      <sz val="11"/>
      <name val="Calibri"/>
      <family val="2"/>
      <scheme val="minor"/>
    </font>
    <font>
      <b/>
      <sz val="11"/>
      <name val="Calibri"/>
      <family val="2"/>
    </font>
  </fonts>
  <fills count="6">
    <fill>
      <patternFill patternType="none"/>
    </fill>
    <fill>
      <patternFill patternType="gray125"/>
    </fill>
    <fill>
      <patternFill patternType="solid">
        <fgColor rgb="FF00B050"/>
        <bgColor indexed="64"/>
      </patternFill>
    </fill>
    <fill>
      <patternFill patternType="solid">
        <fgColor rgb="FF92D050"/>
        <bgColor indexed="64"/>
      </patternFill>
    </fill>
    <fill>
      <patternFill patternType="solid">
        <fgColor theme="5" tint="0.39997558519241921"/>
        <bgColor indexed="64"/>
      </patternFill>
    </fill>
    <fill>
      <patternFill patternType="solid">
        <fgColor theme="7"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style="medium">
        <color rgb="FFC0C0C0"/>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164" fontId="1" fillId="0" borderId="0" applyFont="0" applyFill="0" applyBorder="0" applyAlignment="0" applyProtection="0"/>
    <xf numFmtId="43" fontId="1" fillId="0" borderId="0" applyFont="0" applyFill="0" applyBorder="0" applyAlignment="0" applyProtection="0"/>
    <xf numFmtId="0" fontId="11" fillId="0" borderId="0"/>
    <xf numFmtId="170" fontId="1" fillId="0" borderId="0" applyFont="0" applyFill="0" applyBorder="0" applyAlignment="0" applyProtection="0"/>
  </cellStyleXfs>
  <cellXfs count="91">
    <xf numFmtId="0" fontId="0" fillId="0" borderId="0" xfId="0"/>
    <xf numFmtId="166" fontId="2" fillId="2" borderId="1" xfId="0" applyNumberFormat="1" applyFont="1" applyFill="1" applyBorder="1" applyAlignment="1">
      <alignment horizontal="center" vertical="center"/>
    </xf>
    <xf numFmtId="166" fontId="2" fillId="2" borderId="1" xfId="0" applyNumberFormat="1" applyFont="1" applyFill="1" applyBorder="1" applyAlignment="1">
      <alignment horizontal="center" vertical="center" wrapText="1"/>
    </xf>
    <xf numFmtId="166" fontId="4" fillId="2" borderId="1" xfId="0" applyNumberFormat="1" applyFont="1" applyFill="1" applyBorder="1" applyAlignment="1">
      <alignment horizontal="center" vertical="center" wrapText="1"/>
    </xf>
    <xf numFmtId="14" fontId="5" fillId="2" borderId="1" xfId="0" applyNumberFormat="1" applyFont="1" applyFill="1" applyBorder="1" applyAlignment="1">
      <alignment horizontal="center" vertical="center" wrapText="1"/>
    </xf>
    <xf numFmtId="166" fontId="2" fillId="2" borderId="1" xfId="1" applyNumberFormat="1" applyFont="1" applyFill="1" applyBorder="1" applyAlignment="1">
      <alignment horizontal="center" vertical="center" wrapText="1"/>
    </xf>
    <xf numFmtId="166" fontId="3" fillId="0" borderId="0" xfId="0" applyNumberFormat="1" applyFon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6" fillId="0" borderId="1" xfId="0" applyFont="1" applyBorder="1" applyAlignment="1">
      <alignment horizontal="center" vertical="center" wrapText="1" readingOrder="1"/>
    </xf>
    <xf numFmtId="14" fontId="3" fillId="0" borderId="1" xfId="0" applyNumberFormat="1" applyFont="1" applyBorder="1" applyAlignment="1">
      <alignment horizontal="center" vertical="center"/>
    </xf>
    <xf numFmtId="166" fontId="3" fillId="0" borderId="1" xfId="0" applyNumberFormat="1" applyFont="1" applyBorder="1" applyAlignment="1">
      <alignment horizontal="center" vertical="center"/>
    </xf>
    <xf numFmtId="0" fontId="3" fillId="0" borderId="0" xfId="0" applyFont="1"/>
    <xf numFmtId="165" fontId="7" fillId="0" borderId="0" xfId="0" applyNumberFormat="1" applyFont="1" applyAlignment="1">
      <alignment horizontal="right" vertical="top" wrapText="1" readingOrder="1"/>
    </xf>
    <xf numFmtId="0" fontId="7" fillId="0" borderId="0" xfId="0" applyFont="1" applyAlignment="1">
      <alignment horizontal="right" vertical="top" wrapText="1" readingOrder="1"/>
    </xf>
    <xf numFmtId="165" fontId="8" fillId="0" borderId="2" xfId="0" applyNumberFormat="1" applyFont="1" applyBorder="1" applyAlignment="1">
      <alignment horizontal="right" vertical="top" wrapText="1" readingOrder="1"/>
    </xf>
    <xf numFmtId="0" fontId="8" fillId="0" borderId="2" xfId="0" applyFont="1" applyBorder="1" applyAlignment="1">
      <alignment horizontal="right" vertical="top" wrapText="1" readingOrder="1"/>
    </xf>
    <xf numFmtId="0" fontId="3" fillId="0" borderId="0" xfId="0" applyFont="1" applyAlignment="1">
      <alignment horizontal="center" vertical="center"/>
    </xf>
    <xf numFmtId="0" fontId="3" fillId="0" borderId="0" xfId="0" applyFont="1" applyAlignment="1">
      <alignment horizontal="center" vertical="center" wrapText="1"/>
    </xf>
    <xf numFmtId="14" fontId="3" fillId="0" borderId="0" xfId="0" applyNumberFormat="1" applyFont="1" applyAlignment="1">
      <alignment horizontal="center" vertical="center"/>
    </xf>
    <xf numFmtId="166" fontId="3" fillId="0" borderId="0" xfId="0" applyNumberFormat="1" applyFont="1" applyAlignment="1">
      <alignment horizontal="center" vertical="center"/>
    </xf>
    <xf numFmtId="0" fontId="9" fillId="0" borderId="0" xfId="0" applyFont="1" applyAlignment="1">
      <alignment horizontal="right" vertical="top" wrapText="1" readingOrder="1"/>
    </xf>
    <xf numFmtId="165" fontId="9" fillId="0" borderId="0" xfId="0" applyNumberFormat="1" applyFont="1" applyAlignment="1">
      <alignment horizontal="right" vertical="top" wrapText="1" readingOrder="1"/>
    </xf>
    <xf numFmtId="0" fontId="12" fillId="0" borderId="0" xfId="3" applyFont="1"/>
    <xf numFmtId="0" fontId="12" fillId="0" borderId="3" xfId="3" applyFont="1" applyBorder="1" applyAlignment="1">
      <alignment horizontal="centerContinuous"/>
    </xf>
    <xf numFmtId="0" fontId="12" fillId="0" borderId="4" xfId="3" applyFont="1" applyBorder="1" applyAlignment="1">
      <alignment horizontal="centerContinuous"/>
    </xf>
    <xf numFmtId="0" fontId="13" fillId="0" borderId="3" xfId="3" applyFont="1" applyBorder="1" applyAlignment="1">
      <alignment horizontal="centerContinuous" vertical="center"/>
    </xf>
    <xf numFmtId="0" fontId="13" fillId="0" borderId="5" xfId="3" applyFont="1" applyBorder="1" applyAlignment="1">
      <alignment horizontal="centerContinuous" vertical="center"/>
    </xf>
    <xf numFmtId="0" fontId="13" fillId="0" borderId="4" xfId="3" applyFont="1" applyBorder="1" applyAlignment="1">
      <alignment horizontal="centerContinuous" vertical="center"/>
    </xf>
    <xf numFmtId="0" fontId="13" fillId="0" borderId="6" xfId="3" applyFont="1" applyBorder="1" applyAlignment="1">
      <alignment horizontal="centerContinuous" vertical="center"/>
    </xf>
    <xf numFmtId="0" fontId="12" fillId="0" borderId="7" xfId="3" applyFont="1" applyBorder="1" applyAlignment="1">
      <alignment horizontal="centerContinuous"/>
    </xf>
    <xf numFmtId="0" fontId="12" fillId="0" borderId="8" xfId="3" applyFont="1" applyBorder="1" applyAlignment="1">
      <alignment horizontal="centerContinuous"/>
    </xf>
    <xf numFmtId="0" fontId="13" fillId="0" borderId="9" xfId="3" applyFont="1" applyBorder="1" applyAlignment="1">
      <alignment horizontal="centerContinuous" vertical="center"/>
    </xf>
    <xf numFmtId="0" fontId="13" fillId="0" borderId="10" xfId="3" applyFont="1" applyBorder="1" applyAlignment="1">
      <alignment horizontal="centerContinuous" vertical="center"/>
    </xf>
    <xf numFmtId="0" fontId="13" fillId="0" borderId="11" xfId="3" applyFont="1" applyBorder="1" applyAlignment="1">
      <alignment horizontal="centerContinuous" vertical="center"/>
    </xf>
    <xf numFmtId="0" fontId="13" fillId="0" borderId="12" xfId="3" applyFont="1" applyBorder="1" applyAlignment="1">
      <alignment horizontal="centerContinuous" vertical="center"/>
    </xf>
    <xf numFmtId="0" fontId="13" fillId="0" borderId="7" xfId="3" applyFont="1" applyBorder="1" applyAlignment="1">
      <alignment horizontal="centerContinuous" vertical="center"/>
    </xf>
    <xf numFmtId="0" fontId="13" fillId="0" borderId="0" xfId="3" applyFont="1" applyAlignment="1">
      <alignment horizontal="centerContinuous" vertical="center"/>
    </xf>
    <xf numFmtId="0" fontId="13" fillId="0" borderId="8" xfId="3" applyFont="1" applyBorder="1" applyAlignment="1">
      <alignment horizontal="centerContinuous" vertical="center"/>
    </xf>
    <xf numFmtId="0" fontId="13" fillId="0" borderId="13" xfId="3" applyFont="1" applyBorder="1" applyAlignment="1">
      <alignment horizontal="centerContinuous" vertical="center"/>
    </xf>
    <xf numFmtId="0" fontId="12" fillId="0" borderId="9" xfId="3" applyFont="1" applyBorder="1" applyAlignment="1">
      <alignment horizontal="centerContinuous"/>
    </xf>
    <xf numFmtId="0" fontId="12" fillId="0" borderId="11" xfId="3" applyFont="1" applyBorder="1" applyAlignment="1">
      <alignment horizontal="centerContinuous"/>
    </xf>
    <xf numFmtId="0" fontId="12" fillId="0" borderId="7" xfId="3" applyFont="1" applyBorder="1"/>
    <xf numFmtId="0" fontId="12" fillId="0" borderId="8" xfId="3" applyFont="1" applyBorder="1"/>
    <xf numFmtId="0" fontId="13" fillId="0" borderId="0" xfId="3" applyFont="1"/>
    <xf numFmtId="14" fontId="12" fillId="0" borderId="0" xfId="3" applyNumberFormat="1" applyFont="1"/>
    <xf numFmtId="14" fontId="12" fillId="0" borderId="0" xfId="3" applyNumberFormat="1" applyFont="1" applyAlignment="1">
      <alignment horizontal="left"/>
    </xf>
    <xf numFmtId="0" fontId="13" fillId="0" borderId="0" xfId="3" applyFont="1" applyAlignment="1">
      <alignment horizontal="center"/>
    </xf>
    <xf numFmtId="1" fontId="13" fillId="0" borderId="0" xfId="3" applyNumberFormat="1" applyFont="1" applyAlignment="1">
      <alignment horizontal="center"/>
    </xf>
    <xf numFmtId="1" fontId="12" fillId="0" borderId="0" xfId="3" applyNumberFormat="1" applyFont="1" applyAlignment="1">
      <alignment horizontal="center"/>
    </xf>
    <xf numFmtId="168" fontId="12" fillId="0" borderId="0" xfId="3" applyNumberFormat="1" applyFont="1" applyAlignment="1">
      <alignment horizontal="right"/>
    </xf>
    <xf numFmtId="169" fontId="12" fillId="0" borderId="0" xfId="3" applyNumberFormat="1" applyFont="1" applyAlignment="1">
      <alignment horizontal="right"/>
    </xf>
    <xf numFmtId="1" fontId="12" fillId="0" borderId="10" xfId="3" applyNumberFormat="1" applyFont="1" applyBorder="1" applyAlignment="1">
      <alignment horizontal="center"/>
    </xf>
    <xf numFmtId="168" fontId="12" fillId="0" borderId="10" xfId="3" applyNumberFormat="1" applyFont="1" applyBorder="1" applyAlignment="1">
      <alignment horizontal="right"/>
    </xf>
    <xf numFmtId="168" fontId="13" fillId="0" borderId="0" xfId="3" applyNumberFormat="1" applyFont="1" applyAlignment="1">
      <alignment horizontal="right"/>
    </xf>
    <xf numFmtId="0" fontId="12" fillId="0" borderId="0" xfId="3" applyFont="1" applyAlignment="1">
      <alignment horizontal="center"/>
    </xf>
    <xf numFmtId="1" fontId="13" fillId="0" borderId="14" xfId="3" applyNumberFormat="1" applyFont="1" applyBorder="1" applyAlignment="1">
      <alignment horizontal="center"/>
    </xf>
    <xf numFmtId="168" fontId="13" fillId="0" borderId="14" xfId="3" applyNumberFormat="1" applyFont="1" applyBorder="1" applyAlignment="1">
      <alignment horizontal="right"/>
    </xf>
    <xf numFmtId="168" fontId="12" fillId="0" borderId="0" xfId="3" applyNumberFormat="1" applyFont="1"/>
    <xf numFmtId="168" fontId="12" fillId="0" borderId="10" xfId="3" applyNumberFormat="1" applyFont="1" applyBorder="1"/>
    <xf numFmtId="168" fontId="13" fillId="0" borderId="10" xfId="3" applyNumberFormat="1" applyFont="1" applyBorder="1"/>
    <xf numFmtId="168" fontId="13" fillId="0" borderId="0" xfId="3" applyNumberFormat="1" applyFont="1"/>
    <xf numFmtId="0" fontId="14" fillId="0" borderId="0" xfId="3" applyFont="1" applyAlignment="1">
      <alignment horizontal="center" vertical="center" wrapText="1"/>
    </xf>
    <xf numFmtId="0" fontId="12" fillId="0" borderId="9" xfId="3" applyFont="1" applyBorder="1"/>
    <xf numFmtId="0" fontId="12" fillId="0" borderId="10" xfId="3" applyFont="1" applyBorder="1"/>
    <xf numFmtId="0" fontId="12" fillId="0" borderId="11" xfId="3" applyFont="1" applyBorder="1"/>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0" fontId="10" fillId="3" borderId="1" xfId="0" applyFont="1" applyFill="1" applyBorder="1" applyAlignment="1">
      <alignment horizontal="center" vertical="center" wrapText="1"/>
    </xf>
    <xf numFmtId="171" fontId="10" fillId="3" borderId="1" xfId="4" applyNumberFormat="1" applyFont="1" applyFill="1" applyBorder="1" applyAlignment="1">
      <alignment horizontal="center" vertical="center" wrapText="1"/>
    </xf>
    <xf numFmtId="0" fontId="0" fillId="0" borderId="1" xfId="0" applyNumberFormat="1" applyBorder="1"/>
    <xf numFmtId="0" fontId="15" fillId="0" borderId="1" xfId="0" applyFont="1" applyBorder="1" applyAlignment="1" applyProtection="1">
      <alignment horizontal="left" vertical="center"/>
      <protection locked="0"/>
    </xf>
    <xf numFmtId="14" fontId="0" fillId="0" borderId="0" xfId="0" applyNumberFormat="1"/>
    <xf numFmtId="0" fontId="10" fillId="0" borderId="0" xfId="0" applyFont="1"/>
    <xf numFmtId="14" fontId="10" fillId="0" borderId="0" xfId="0" applyNumberFormat="1" applyFont="1"/>
    <xf numFmtId="172" fontId="10" fillId="0" borderId="0" xfId="2" applyNumberFormat="1" applyFont="1"/>
    <xf numFmtId="0" fontId="10" fillId="4" borderId="1" xfId="0" applyFont="1" applyFill="1" applyBorder="1" applyAlignment="1">
      <alignment horizontal="center" vertical="center" wrapText="1"/>
    </xf>
    <xf numFmtId="172" fontId="10" fillId="0" borderId="1" xfId="2" applyNumberFormat="1" applyFont="1" applyBorder="1" applyAlignment="1">
      <alignment horizontal="center" vertical="center" wrapText="1"/>
    </xf>
    <xf numFmtId="172" fontId="10" fillId="5" borderId="1" xfId="2" applyNumberFormat="1" applyFont="1" applyFill="1" applyBorder="1" applyAlignment="1">
      <alignment horizontal="center" vertical="center" wrapText="1"/>
    </xf>
    <xf numFmtId="172" fontId="16" fillId="0" borderId="1" xfId="2" applyNumberFormat="1" applyFont="1" applyBorder="1" applyAlignment="1">
      <alignment horizontal="center" vertical="center" wrapText="1"/>
    </xf>
    <xf numFmtId="172" fontId="10" fillId="3" borderId="1" xfId="2" applyNumberFormat="1" applyFont="1" applyFill="1" applyBorder="1" applyAlignment="1">
      <alignment horizontal="center" vertical="center" wrapText="1"/>
    </xf>
    <xf numFmtId="0" fontId="0" fillId="0" borderId="1" xfId="0" applyBorder="1"/>
    <xf numFmtId="14" fontId="0" fillId="0" borderId="1" xfId="0" applyNumberFormat="1" applyBorder="1"/>
    <xf numFmtId="172" fontId="0" fillId="0" borderId="1" xfId="2" applyNumberFormat="1" applyFont="1" applyBorder="1"/>
    <xf numFmtId="172" fontId="0" fillId="0" borderId="0" xfId="2" applyNumberFormat="1" applyFont="1"/>
    <xf numFmtId="0" fontId="10" fillId="0" borderId="1" xfId="0" applyFont="1" applyFill="1" applyBorder="1" applyAlignment="1">
      <alignment horizontal="center" vertical="center" wrapText="1"/>
    </xf>
    <xf numFmtId="0" fontId="10" fillId="5" borderId="1" xfId="2" applyNumberFormat="1" applyFont="1" applyFill="1" applyBorder="1" applyAlignment="1">
      <alignment horizontal="center" vertical="center" wrapText="1"/>
    </xf>
    <xf numFmtId="0" fontId="0" fillId="0" borderId="1" xfId="2" applyNumberFormat="1" applyFont="1" applyBorder="1"/>
    <xf numFmtId="0" fontId="0" fillId="0" borderId="0" xfId="2" applyNumberFormat="1" applyFont="1"/>
    <xf numFmtId="0" fontId="10" fillId="3" borderId="1" xfId="4" applyNumberFormat="1" applyFont="1" applyFill="1" applyBorder="1" applyAlignment="1">
      <alignment horizontal="center" vertical="center" wrapText="1"/>
    </xf>
    <xf numFmtId="169" fontId="13" fillId="0" borderId="0" xfId="3" applyNumberFormat="1" applyFont="1" applyAlignment="1">
      <alignment horizontal="right"/>
    </xf>
  </cellXfs>
  <cellStyles count="5">
    <cellStyle name="Millares" xfId="2" builtinId="3"/>
    <cellStyle name="Millares [0]" xfId="1" builtinId="6"/>
    <cellStyle name="Millares 2" xfId="4"/>
    <cellStyle name="Normal" xfId="0" builtinId="0"/>
    <cellStyle name="Normal 2 2" xfId="3"/>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31</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416425" y="5167893"/>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1599" y="150282"/>
          <a:ext cx="1890184" cy="8154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R709"/>
  <sheetViews>
    <sheetView topLeftCell="D1" workbookViewId="0">
      <selection activeCell="F496" sqref="F496"/>
    </sheetView>
  </sheetViews>
  <sheetFormatPr baseColWidth="10" defaultColWidth="9.7265625" defaultRowHeight="13" x14ac:dyDescent="0.3"/>
  <cols>
    <col min="1" max="1" width="11.54296875" style="17" bestFit="1" customWidth="1"/>
    <col min="2" max="2" width="15.54296875" style="18" bestFit="1" customWidth="1"/>
    <col min="3" max="3" width="12.7265625" style="17" bestFit="1" customWidth="1"/>
    <col min="4" max="4" width="9.7265625" style="17"/>
    <col min="5" max="5" width="16.26953125" style="17" bestFit="1" customWidth="1"/>
    <col min="6" max="6" width="8.1796875" style="17" customWidth="1"/>
    <col min="7" max="7" width="8.54296875" style="17" customWidth="1"/>
    <col min="8" max="9" width="9.7265625" style="17" customWidth="1"/>
    <col min="10" max="10" width="10.453125" style="19" customWidth="1"/>
    <col min="11" max="11" width="10.453125" style="17" customWidth="1"/>
    <col min="12" max="12" width="14.81640625" style="17" bestFit="1" customWidth="1"/>
    <col min="13" max="13" width="12" style="20" bestFit="1" customWidth="1"/>
    <col min="14" max="14" width="11" style="20" bestFit="1" customWidth="1"/>
    <col min="15" max="15" width="12" style="20" bestFit="1" customWidth="1"/>
    <col min="16" max="16384" width="9.7265625" style="12"/>
  </cols>
  <sheetData>
    <row r="1" spans="1:15" s="6" customFormat="1" ht="39" x14ac:dyDescent="0.3">
      <c r="A1" s="1" t="s">
        <v>0</v>
      </c>
      <c r="B1" s="2" t="s">
        <v>1</v>
      </c>
      <c r="C1" s="2" t="s">
        <v>2</v>
      </c>
      <c r="D1" s="2" t="s">
        <v>3</v>
      </c>
      <c r="E1" s="2" t="s">
        <v>4</v>
      </c>
      <c r="F1" s="2" t="s">
        <v>5</v>
      </c>
      <c r="G1" s="2" t="s">
        <v>6</v>
      </c>
      <c r="H1" s="3" t="s">
        <v>707</v>
      </c>
      <c r="I1" s="3" t="s">
        <v>708</v>
      </c>
      <c r="J1" s="4" t="s">
        <v>7</v>
      </c>
      <c r="K1" s="2" t="s">
        <v>8</v>
      </c>
      <c r="L1" s="2" t="s">
        <v>9</v>
      </c>
      <c r="M1" s="5" t="s">
        <v>10</v>
      </c>
      <c r="N1" s="5" t="s">
        <v>11</v>
      </c>
      <c r="O1" s="2" t="s">
        <v>12</v>
      </c>
    </row>
    <row r="2" spans="1:15" ht="39" hidden="1" x14ac:dyDescent="0.3">
      <c r="A2" s="7">
        <v>891380103</v>
      </c>
      <c r="B2" s="8" t="s">
        <v>13</v>
      </c>
      <c r="C2" s="7" t="s">
        <v>17</v>
      </c>
      <c r="D2" s="7" t="s">
        <v>15</v>
      </c>
      <c r="E2" s="7">
        <v>8053</v>
      </c>
      <c r="F2" s="7" t="s">
        <v>16</v>
      </c>
      <c r="G2" s="7">
        <v>224694</v>
      </c>
      <c r="H2" s="9" t="s">
        <v>814</v>
      </c>
      <c r="I2" s="9" t="s">
        <v>814</v>
      </c>
      <c r="J2" s="10">
        <v>45261</v>
      </c>
      <c r="K2" s="10">
        <v>45261</v>
      </c>
      <c r="L2" s="10">
        <v>45294</v>
      </c>
      <c r="M2" s="11">
        <v>89400</v>
      </c>
      <c r="N2" s="11">
        <v>0</v>
      </c>
      <c r="O2" s="11">
        <f>+M2-N2</f>
        <v>89400</v>
      </c>
    </row>
    <row r="3" spans="1:15" ht="39" hidden="1" x14ac:dyDescent="0.3">
      <c r="A3" s="7">
        <v>891380103</v>
      </c>
      <c r="B3" s="8" t="s">
        <v>13</v>
      </c>
      <c r="C3" s="7" t="s">
        <v>14</v>
      </c>
      <c r="D3" s="7" t="s">
        <v>15</v>
      </c>
      <c r="E3" s="7">
        <v>8052</v>
      </c>
      <c r="F3" s="7" t="s">
        <v>16</v>
      </c>
      <c r="G3" s="7">
        <v>224653</v>
      </c>
      <c r="H3" s="9" t="s">
        <v>867</v>
      </c>
      <c r="I3" s="9" t="s">
        <v>867</v>
      </c>
      <c r="J3" s="10">
        <v>45261</v>
      </c>
      <c r="K3" s="10">
        <v>45261</v>
      </c>
      <c r="L3" s="10">
        <v>45294</v>
      </c>
      <c r="M3" s="11">
        <v>136200</v>
      </c>
      <c r="N3" s="11">
        <v>0</v>
      </c>
      <c r="O3" s="11">
        <f>+M3-N3</f>
        <v>136200</v>
      </c>
    </row>
    <row r="4" spans="1:15" ht="39" hidden="1" x14ac:dyDescent="0.3">
      <c r="A4" s="7">
        <v>891380103</v>
      </c>
      <c r="B4" s="8" t="s">
        <v>13</v>
      </c>
      <c r="C4" s="7" t="s">
        <v>14</v>
      </c>
      <c r="D4" s="7" t="s">
        <v>15</v>
      </c>
      <c r="E4" s="7">
        <v>8052</v>
      </c>
      <c r="F4" s="7" t="s">
        <v>16</v>
      </c>
      <c r="G4" s="7">
        <v>224635</v>
      </c>
      <c r="H4" s="9" t="s">
        <v>866</v>
      </c>
      <c r="I4" s="9" t="s">
        <v>866</v>
      </c>
      <c r="J4" s="10">
        <v>45261</v>
      </c>
      <c r="K4" s="10">
        <v>45261</v>
      </c>
      <c r="L4" s="10">
        <v>45294</v>
      </c>
      <c r="M4" s="11">
        <v>76200</v>
      </c>
      <c r="N4" s="11">
        <v>0</v>
      </c>
      <c r="O4" s="11">
        <f>+M4-N4</f>
        <v>76200</v>
      </c>
    </row>
    <row r="5" spans="1:15" ht="39" hidden="1" x14ac:dyDescent="0.3">
      <c r="A5" s="7">
        <v>891380103</v>
      </c>
      <c r="B5" s="8" t="s">
        <v>13</v>
      </c>
      <c r="C5" s="7" t="s">
        <v>14</v>
      </c>
      <c r="D5" s="7" t="s">
        <v>15</v>
      </c>
      <c r="E5" s="7">
        <v>8052</v>
      </c>
      <c r="F5" s="7" t="s">
        <v>16</v>
      </c>
      <c r="G5" s="7">
        <v>224590</v>
      </c>
      <c r="H5" s="9" t="s">
        <v>865</v>
      </c>
      <c r="I5" s="9" t="s">
        <v>865</v>
      </c>
      <c r="J5" s="10">
        <v>45261</v>
      </c>
      <c r="K5" s="10">
        <v>45261</v>
      </c>
      <c r="L5" s="10">
        <v>45294</v>
      </c>
      <c r="M5" s="11">
        <v>98100</v>
      </c>
      <c r="N5" s="11">
        <v>0</v>
      </c>
      <c r="O5" s="11">
        <f>+M5-N5</f>
        <v>98100</v>
      </c>
    </row>
    <row r="6" spans="1:15" ht="39" hidden="1" x14ac:dyDescent="0.3">
      <c r="A6" s="7">
        <v>891380103</v>
      </c>
      <c r="B6" s="8" t="s">
        <v>13</v>
      </c>
      <c r="C6" s="7" t="s">
        <v>14</v>
      </c>
      <c r="D6" s="7" t="s">
        <v>15</v>
      </c>
      <c r="E6" s="7">
        <v>8052</v>
      </c>
      <c r="F6" s="7" t="s">
        <v>16</v>
      </c>
      <c r="G6" s="7">
        <v>224568</v>
      </c>
      <c r="H6" s="9" t="s">
        <v>864</v>
      </c>
      <c r="I6" s="9" t="s">
        <v>864</v>
      </c>
      <c r="J6" s="10">
        <v>45261</v>
      </c>
      <c r="K6" s="10">
        <v>45261</v>
      </c>
      <c r="L6" s="10">
        <v>45294</v>
      </c>
      <c r="M6" s="11">
        <v>90000</v>
      </c>
      <c r="N6" s="11">
        <v>0</v>
      </c>
      <c r="O6" s="11">
        <f>+M6-N6</f>
        <v>90000</v>
      </c>
    </row>
    <row r="7" spans="1:15" ht="39" hidden="1" x14ac:dyDescent="0.3">
      <c r="A7" s="7">
        <v>891380103</v>
      </c>
      <c r="B7" s="8" t="s">
        <v>13</v>
      </c>
      <c r="C7" s="7" t="s">
        <v>14</v>
      </c>
      <c r="D7" s="7" t="s">
        <v>15</v>
      </c>
      <c r="E7" s="7">
        <v>8052</v>
      </c>
      <c r="F7" s="7" t="s">
        <v>16</v>
      </c>
      <c r="G7" s="7">
        <v>224557</v>
      </c>
      <c r="H7" s="9" t="s">
        <v>863</v>
      </c>
      <c r="I7" s="9" t="s">
        <v>863</v>
      </c>
      <c r="J7" s="10">
        <v>45261</v>
      </c>
      <c r="K7" s="10">
        <v>45261</v>
      </c>
      <c r="L7" s="10">
        <v>45294</v>
      </c>
      <c r="M7" s="11">
        <v>86600</v>
      </c>
      <c r="N7" s="11">
        <v>0</v>
      </c>
      <c r="O7" s="11">
        <f>+M7-N7</f>
        <v>86600</v>
      </c>
    </row>
    <row r="8" spans="1:15" ht="39" hidden="1" x14ac:dyDescent="0.3">
      <c r="A8" s="7">
        <v>891380103</v>
      </c>
      <c r="B8" s="8" t="s">
        <v>13</v>
      </c>
      <c r="C8" s="7" t="s">
        <v>14</v>
      </c>
      <c r="D8" s="7" t="s">
        <v>15</v>
      </c>
      <c r="E8" s="7">
        <v>8052</v>
      </c>
      <c r="F8" s="7" t="s">
        <v>16</v>
      </c>
      <c r="G8" s="7">
        <v>224507</v>
      </c>
      <c r="H8" s="9" t="s">
        <v>862</v>
      </c>
      <c r="I8" s="9" t="s">
        <v>862</v>
      </c>
      <c r="J8" s="10">
        <v>45261</v>
      </c>
      <c r="K8" s="10">
        <v>45261</v>
      </c>
      <c r="L8" s="10">
        <v>45294</v>
      </c>
      <c r="M8" s="11">
        <v>170500</v>
      </c>
      <c r="N8" s="11">
        <v>0</v>
      </c>
      <c r="O8" s="11">
        <f>+M8-N8</f>
        <v>170500</v>
      </c>
    </row>
    <row r="9" spans="1:15" ht="39" hidden="1" x14ac:dyDescent="0.3">
      <c r="A9" s="7">
        <v>891380103</v>
      </c>
      <c r="B9" s="8" t="s">
        <v>13</v>
      </c>
      <c r="C9" s="7" t="s">
        <v>14</v>
      </c>
      <c r="D9" s="7" t="s">
        <v>15</v>
      </c>
      <c r="E9" s="7">
        <v>8052</v>
      </c>
      <c r="F9" s="7" t="s">
        <v>16</v>
      </c>
      <c r="G9" s="7">
        <v>224266</v>
      </c>
      <c r="H9" s="9" t="s">
        <v>861</v>
      </c>
      <c r="I9" s="9" t="s">
        <v>861</v>
      </c>
      <c r="J9" s="10">
        <v>45261</v>
      </c>
      <c r="K9" s="10">
        <v>45261</v>
      </c>
      <c r="L9" s="10">
        <v>45294</v>
      </c>
      <c r="M9" s="11">
        <v>77800</v>
      </c>
      <c r="N9" s="11">
        <v>0</v>
      </c>
      <c r="O9" s="11">
        <f>+M9-N9</f>
        <v>77800</v>
      </c>
    </row>
    <row r="10" spans="1:15" ht="39" hidden="1" x14ac:dyDescent="0.3">
      <c r="A10" s="7">
        <v>891380103</v>
      </c>
      <c r="B10" s="8" t="s">
        <v>13</v>
      </c>
      <c r="C10" s="7" t="s">
        <v>14</v>
      </c>
      <c r="D10" s="7" t="s">
        <v>15</v>
      </c>
      <c r="E10" s="7">
        <v>8052</v>
      </c>
      <c r="F10" s="7" t="s">
        <v>16</v>
      </c>
      <c r="G10" s="7">
        <v>224213</v>
      </c>
      <c r="H10" s="9" t="s">
        <v>860</v>
      </c>
      <c r="I10" s="9" t="s">
        <v>860</v>
      </c>
      <c r="J10" s="10">
        <v>45261</v>
      </c>
      <c r="K10" s="10">
        <v>45261</v>
      </c>
      <c r="L10" s="10">
        <v>45294</v>
      </c>
      <c r="M10" s="11">
        <v>88400</v>
      </c>
      <c r="N10" s="11">
        <v>0</v>
      </c>
      <c r="O10" s="11">
        <f>+M10-N10</f>
        <v>88400</v>
      </c>
    </row>
    <row r="11" spans="1:15" ht="39" hidden="1" x14ac:dyDescent="0.3">
      <c r="A11" s="7">
        <v>891380103</v>
      </c>
      <c r="B11" s="8" t="s">
        <v>13</v>
      </c>
      <c r="C11" s="7" t="s">
        <v>14</v>
      </c>
      <c r="D11" s="7" t="s">
        <v>15</v>
      </c>
      <c r="E11" s="7">
        <v>8052</v>
      </c>
      <c r="F11" s="7" t="s">
        <v>16</v>
      </c>
      <c r="G11" s="7">
        <v>223954</v>
      </c>
      <c r="H11" s="9" t="s">
        <v>859</v>
      </c>
      <c r="I11" s="9" t="s">
        <v>859</v>
      </c>
      <c r="J11" s="10">
        <v>45261</v>
      </c>
      <c r="K11" s="10">
        <v>45261</v>
      </c>
      <c r="L11" s="10">
        <v>45294</v>
      </c>
      <c r="M11" s="11">
        <v>9000</v>
      </c>
      <c r="N11" s="11">
        <v>0</v>
      </c>
      <c r="O11" s="11">
        <f>+M11-N11</f>
        <v>9000</v>
      </c>
    </row>
    <row r="12" spans="1:15" ht="39" hidden="1" x14ac:dyDescent="0.3">
      <c r="A12" s="7">
        <v>891380103</v>
      </c>
      <c r="B12" s="8" t="s">
        <v>13</v>
      </c>
      <c r="C12" s="7" t="s">
        <v>14</v>
      </c>
      <c r="D12" s="7" t="s">
        <v>15</v>
      </c>
      <c r="E12" s="7">
        <v>8052</v>
      </c>
      <c r="F12" s="7" t="s">
        <v>16</v>
      </c>
      <c r="G12" s="7">
        <v>223943</v>
      </c>
      <c r="H12" s="9" t="s">
        <v>858</v>
      </c>
      <c r="I12" s="9" t="s">
        <v>858</v>
      </c>
      <c r="J12" s="10">
        <v>45261</v>
      </c>
      <c r="K12" s="10">
        <v>45261</v>
      </c>
      <c r="L12" s="10">
        <v>45294</v>
      </c>
      <c r="M12" s="11">
        <v>143200</v>
      </c>
      <c r="N12" s="11">
        <v>0</v>
      </c>
      <c r="O12" s="11">
        <f>+M12-N12</f>
        <v>143200</v>
      </c>
    </row>
    <row r="13" spans="1:15" ht="39" hidden="1" x14ac:dyDescent="0.3">
      <c r="A13" s="7">
        <v>891380103</v>
      </c>
      <c r="B13" s="8" t="s">
        <v>13</v>
      </c>
      <c r="C13" s="7" t="s">
        <v>14</v>
      </c>
      <c r="D13" s="7" t="s">
        <v>15</v>
      </c>
      <c r="E13" s="7">
        <v>8052</v>
      </c>
      <c r="F13" s="7" t="s">
        <v>16</v>
      </c>
      <c r="G13" s="7">
        <v>223839</v>
      </c>
      <c r="H13" s="9" t="s">
        <v>857</v>
      </c>
      <c r="I13" s="9" t="s">
        <v>857</v>
      </c>
      <c r="J13" s="10">
        <v>45261</v>
      </c>
      <c r="K13" s="10">
        <v>45261</v>
      </c>
      <c r="L13" s="10">
        <v>45294</v>
      </c>
      <c r="M13" s="11">
        <v>76200</v>
      </c>
      <c r="N13" s="11">
        <v>0</v>
      </c>
      <c r="O13" s="11">
        <f>+M13-N13</f>
        <v>76200</v>
      </c>
    </row>
    <row r="14" spans="1:15" ht="39" hidden="1" x14ac:dyDescent="0.3">
      <c r="A14" s="7">
        <v>891380103</v>
      </c>
      <c r="B14" s="8" t="s">
        <v>13</v>
      </c>
      <c r="C14" s="7" t="s">
        <v>14</v>
      </c>
      <c r="D14" s="7" t="s">
        <v>15</v>
      </c>
      <c r="E14" s="7">
        <v>8052</v>
      </c>
      <c r="F14" s="7" t="s">
        <v>16</v>
      </c>
      <c r="G14" s="7">
        <v>223801</v>
      </c>
      <c r="H14" s="9" t="s">
        <v>856</v>
      </c>
      <c r="I14" s="9" t="s">
        <v>856</v>
      </c>
      <c r="J14" s="10">
        <v>45261</v>
      </c>
      <c r="K14" s="10">
        <v>45261</v>
      </c>
      <c r="L14" s="10">
        <v>45294</v>
      </c>
      <c r="M14" s="11">
        <v>248900</v>
      </c>
      <c r="N14" s="11">
        <v>0</v>
      </c>
      <c r="O14" s="11">
        <f>+M14-N14</f>
        <v>248900</v>
      </c>
    </row>
    <row r="15" spans="1:15" ht="39" hidden="1" x14ac:dyDescent="0.3">
      <c r="A15" s="7">
        <v>891380103</v>
      </c>
      <c r="B15" s="8" t="s">
        <v>13</v>
      </c>
      <c r="C15" s="7" t="s">
        <v>14</v>
      </c>
      <c r="D15" s="7" t="s">
        <v>15</v>
      </c>
      <c r="E15" s="7">
        <v>8052</v>
      </c>
      <c r="F15" s="7" t="s">
        <v>16</v>
      </c>
      <c r="G15" s="7">
        <v>223788</v>
      </c>
      <c r="H15" s="9" t="s">
        <v>855</v>
      </c>
      <c r="I15" s="9" t="s">
        <v>855</v>
      </c>
      <c r="J15" s="10">
        <v>45261</v>
      </c>
      <c r="K15" s="10">
        <v>45261</v>
      </c>
      <c r="L15" s="10">
        <v>45294</v>
      </c>
      <c r="M15" s="11">
        <v>81400</v>
      </c>
      <c r="N15" s="11">
        <v>0</v>
      </c>
      <c r="O15" s="11">
        <f>+M15-N15</f>
        <v>81400</v>
      </c>
    </row>
    <row r="16" spans="1:15" ht="39" hidden="1" x14ac:dyDescent="0.3">
      <c r="A16" s="7">
        <v>891380103</v>
      </c>
      <c r="B16" s="8" t="s">
        <v>13</v>
      </c>
      <c r="C16" s="7" t="s">
        <v>14</v>
      </c>
      <c r="D16" s="7" t="s">
        <v>15</v>
      </c>
      <c r="E16" s="7">
        <v>8052</v>
      </c>
      <c r="F16" s="7" t="s">
        <v>16</v>
      </c>
      <c r="G16" s="7">
        <v>223745</v>
      </c>
      <c r="H16" s="9" t="s">
        <v>854</v>
      </c>
      <c r="I16" s="9" t="s">
        <v>854</v>
      </c>
      <c r="J16" s="10">
        <v>45261</v>
      </c>
      <c r="K16" s="10">
        <v>45261</v>
      </c>
      <c r="L16" s="10">
        <v>45294</v>
      </c>
      <c r="M16" s="11">
        <v>79000</v>
      </c>
      <c r="N16" s="11">
        <v>0</v>
      </c>
      <c r="O16" s="11">
        <f>+M16-N16</f>
        <v>79000</v>
      </c>
    </row>
    <row r="17" spans="1:15" ht="39" hidden="1" x14ac:dyDescent="0.3">
      <c r="A17" s="7">
        <v>891380103</v>
      </c>
      <c r="B17" s="8" t="s">
        <v>13</v>
      </c>
      <c r="C17" s="7" t="s">
        <v>14</v>
      </c>
      <c r="D17" s="7" t="s">
        <v>15</v>
      </c>
      <c r="E17" s="7">
        <v>8052</v>
      </c>
      <c r="F17" s="7" t="s">
        <v>16</v>
      </c>
      <c r="G17" s="7">
        <v>223617</v>
      </c>
      <c r="H17" s="9" t="s">
        <v>853</v>
      </c>
      <c r="I17" s="9" t="s">
        <v>853</v>
      </c>
      <c r="J17" s="10">
        <v>45261</v>
      </c>
      <c r="K17" s="10">
        <v>45261</v>
      </c>
      <c r="L17" s="10">
        <v>45294</v>
      </c>
      <c r="M17" s="11">
        <v>216100</v>
      </c>
      <c r="N17" s="11">
        <v>0</v>
      </c>
      <c r="O17" s="11">
        <f>+M17-N17</f>
        <v>216100</v>
      </c>
    </row>
    <row r="18" spans="1:15" ht="39" hidden="1" x14ac:dyDescent="0.3">
      <c r="A18" s="7">
        <v>891380103</v>
      </c>
      <c r="B18" s="8" t="s">
        <v>13</v>
      </c>
      <c r="C18" s="7" t="s">
        <v>14</v>
      </c>
      <c r="D18" s="7" t="s">
        <v>15</v>
      </c>
      <c r="E18" s="7">
        <v>8052</v>
      </c>
      <c r="F18" s="7" t="s">
        <v>16</v>
      </c>
      <c r="G18" s="7">
        <v>223483</v>
      </c>
      <c r="H18" s="9" t="s">
        <v>852</v>
      </c>
      <c r="I18" s="9" t="s">
        <v>852</v>
      </c>
      <c r="J18" s="10">
        <v>45261</v>
      </c>
      <c r="K18" s="10">
        <v>45261</v>
      </c>
      <c r="L18" s="10">
        <v>45294</v>
      </c>
      <c r="M18" s="11">
        <v>145300</v>
      </c>
      <c r="N18" s="11">
        <v>0</v>
      </c>
      <c r="O18" s="11">
        <f>+M18-N18</f>
        <v>145300</v>
      </c>
    </row>
    <row r="19" spans="1:15" ht="39" hidden="1" x14ac:dyDescent="0.3">
      <c r="A19" s="7">
        <v>891380103</v>
      </c>
      <c r="B19" s="8" t="s">
        <v>13</v>
      </c>
      <c r="C19" s="7" t="s">
        <v>14</v>
      </c>
      <c r="D19" s="7" t="s">
        <v>15</v>
      </c>
      <c r="E19" s="7">
        <v>8052</v>
      </c>
      <c r="F19" s="7" t="s">
        <v>16</v>
      </c>
      <c r="G19" s="7">
        <v>223318</v>
      </c>
      <c r="H19" s="9" t="s">
        <v>851</v>
      </c>
      <c r="I19" s="9" t="s">
        <v>851</v>
      </c>
      <c r="J19" s="10">
        <v>45261</v>
      </c>
      <c r="K19" s="10">
        <v>45261</v>
      </c>
      <c r="L19" s="10">
        <v>45294</v>
      </c>
      <c r="M19" s="11">
        <v>76300</v>
      </c>
      <c r="N19" s="11">
        <v>0</v>
      </c>
      <c r="O19" s="11">
        <f>+M19-N19</f>
        <v>76300</v>
      </c>
    </row>
    <row r="20" spans="1:15" ht="39" hidden="1" x14ac:dyDescent="0.3">
      <c r="A20" s="7">
        <v>891380103</v>
      </c>
      <c r="B20" s="8" t="s">
        <v>13</v>
      </c>
      <c r="C20" s="7" t="s">
        <v>14</v>
      </c>
      <c r="D20" s="7" t="s">
        <v>15</v>
      </c>
      <c r="E20" s="7">
        <v>8052</v>
      </c>
      <c r="F20" s="7" t="s">
        <v>16</v>
      </c>
      <c r="G20" s="7">
        <v>223303</v>
      </c>
      <c r="H20" s="9" t="s">
        <v>850</v>
      </c>
      <c r="I20" s="9" t="s">
        <v>850</v>
      </c>
      <c r="J20" s="10">
        <v>45261</v>
      </c>
      <c r="K20" s="10">
        <v>45261</v>
      </c>
      <c r="L20" s="10">
        <v>45294</v>
      </c>
      <c r="M20" s="11">
        <v>87500</v>
      </c>
      <c r="N20" s="11">
        <v>0</v>
      </c>
      <c r="O20" s="11">
        <f>+M20-N20</f>
        <v>87500</v>
      </c>
    </row>
    <row r="21" spans="1:15" ht="39" hidden="1" x14ac:dyDescent="0.3">
      <c r="A21" s="7">
        <v>891380103</v>
      </c>
      <c r="B21" s="8" t="s">
        <v>13</v>
      </c>
      <c r="C21" s="7" t="s">
        <v>14</v>
      </c>
      <c r="D21" s="7" t="s">
        <v>15</v>
      </c>
      <c r="E21" s="7">
        <v>8052</v>
      </c>
      <c r="F21" s="7" t="s">
        <v>16</v>
      </c>
      <c r="G21" s="7">
        <v>223182</v>
      </c>
      <c r="H21" s="9" t="s">
        <v>849</v>
      </c>
      <c r="I21" s="9" t="s">
        <v>849</v>
      </c>
      <c r="J21" s="10">
        <v>45261</v>
      </c>
      <c r="K21" s="10">
        <v>45261</v>
      </c>
      <c r="L21" s="10">
        <v>45294</v>
      </c>
      <c r="M21" s="11">
        <v>78700</v>
      </c>
      <c r="N21" s="11">
        <v>0</v>
      </c>
      <c r="O21" s="11">
        <f>+M21-N21</f>
        <v>78700</v>
      </c>
    </row>
    <row r="22" spans="1:15" ht="39" hidden="1" x14ac:dyDescent="0.3">
      <c r="A22" s="7">
        <v>891380103</v>
      </c>
      <c r="B22" s="8" t="s">
        <v>13</v>
      </c>
      <c r="C22" s="7" t="s">
        <v>14</v>
      </c>
      <c r="D22" s="7" t="s">
        <v>15</v>
      </c>
      <c r="E22" s="7">
        <v>8052</v>
      </c>
      <c r="F22" s="7" t="s">
        <v>16</v>
      </c>
      <c r="G22" s="7">
        <v>223160</v>
      </c>
      <c r="H22" s="9" t="s">
        <v>848</v>
      </c>
      <c r="I22" s="9" t="s">
        <v>848</v>
      </c>
      <c r="J22" s="10">
        <v>45261</v>
      </c>
      <c r="K22" s="10">
        <v>45261</v>
      </c>
      <c r="L22" s="10">
        <v>45294</v>
      </c>
      <c r="M22" s="11">
        <v>77500</v>
      </c>
      <c r="N22" s="11">
        <v>0</v>
      </c>
      <c r="O22" s="11">
        <f>+M22-N22</f>
        <v>77500</v>
      </c>
    </row>
    <row r="23" spans="1:15" ht="39" hidden="1" x14ac:dyDescent="0.3">
      <c r="A23" s="7">
        <v>891380103</v>
      </c>
      <c r="B23" s="8" t="s">
        <v>13</v>
      </c>
      <c r="C23" s="7" t="s">
        <v>14</v>
      </c>
      <c r="D23" s="7" t="s">
        <v>15</v>
      </c>
      <c r="E23" s="7">
        <v>8052</v>
      </c>
      <c r="F23" s="7" t="s">
        <v>16</v>
      </c>
      <c r="G23" s="7">
        <v>223079</v>
      </c>
      <c r="H23" s="9" t="s">
        <v>847</v>
      </c>
      <c r="I23" s="9" t="s">
        <v>847</v>
      </c>
      <c r="J23" s="10">
        <v>45261</v>
      </c>
      <c r="K23" s="10">
        <v>45261</v>
      </c>
      <c r="L23" s="10">
        <v>45294</v>
      </c>
      <c r="M23" s="11">
        <v>79100</v>
      </c>
      <c r="N23" s="11">
        <v>0</v>
      </c>
      <c r="O23" s="11">
        <f>+M23-N23</f>
        <v>79100</v>
      </c>
    </row>
    <row r="24" spans="1:15" ht="39" hidden="1" x14ac:dyDescent="0.3">
      <c r="A24" s="7">
        <v>891380103</v>
      </c>
      <c r="B24" s="8" t="s">
        <v>13</v>
      </c>
      <c r="C24" s="7" t="s">
        <v>14</v>
      </c>
      <c r="D24" s="7" t="s">
        <v>15</v>
      </c>
      <c r="E24" s="7">
        <v>8052</v>
      </c>
      <c r="F24" s="7" t="s">
        <v>16</v>
      </c>
      <c r="G24" s="7">
        <v>223017</v>
      </c>
      <c r="H24" s="9" t="s">
        <v>846</v>
      </c>
      <c r="I24" s="9" t="s">
        <v>846</v>
      </c>
      <c r="J24" s="10">
        <v>45261</v>
      </c>
      <c r="K24" s="10">
        <v>45261</v>
      </c>
      <c r="L24" s="10">
        <v>45294</v>
      </c>
      <c r="M24" s="11">
        <v>78800</v>
      </c>
      <c r="N24" s="11">
        <v>0</v>
      </c>
      <c r="O24" s="11">
        <f>+M24-N24</f>
        <v>78800</v>
      </c>
    </row>
    <row r="25" spans="1:15" ht="39" hidden="1" x14ac:dyDescent="0.3">
      <c r="A25" s="7">
        <v>891380103</v>
      </c>
      <c r="B25" s="8" t="s">
        <v>13</v>
      </c>
      <c r="C25" s="7" t="s">
        <v>14</v>
      </c>
      <c r="D25" s="7" t="s">
        <v>15</v>
      </c>
      <c r="E25" s="7">
        <v>8052</v>
      </c>
      <c r="F25" s="7" t="s">
        <v>16</v>
      </c>
      <c r="G25" s="7">
        <v>222900</v>
      </c>
      <c r="H25" s="9" t="s">
        <v>845</v>
      </c>
      <c r="I25" s="9" t="s">
        <v>845</v>
      </c>
      <c r="J25" s="10">
        <v>45261</v>
      </c>
      <c r="K25" s="10">
        <v>45261</v>
      </c>
      <c r="L25" s="10">
        <v>45294</v>
      </c>
      <c r="M25" s="11">
        <v>77500</v>
      </c>
      <c r="N25" s="11">
        <v>0</v>
      </c>
      <c r="O25" s="11">
        <f>+M25-N25</f>
        <v>77500</v>
      </c>
    </row>
    <row r="26" spans="1:15" ht="39" hidden="1" x14ac:dyDescent="0.3">
      <c r="A26" s="7">
        <v>891380103</v>
      </c>
      <c r="B26" s="8" t="s">
        <v>13</v>
      </c>
      <c r="C26" s="7" t="s">
        <v>14</v>
      </c>
      <c r="D26" s="7" t="s">
        <v>15</v>
      </c>
      <c r="E26" s="7">
        <v>8052</v>
      </c>
      <c r="F26" s="7" t="s">
        <v>16</v>
      </c>
      <c r="G26" s="7">
        <v>222845</v>
      </c>
      <c r="H26" s="9" t="s">
        <v>844</v>
      </c>
      <c r="I26" s="9" t="s">
        <v>844</v>
      </c>
      <c r="J26" s="10">
        <v>45261</v>
      </c>
      <c r="K26" s="10">
        <v>45261</v>
      </c>
      <c r="L26" s="10">
        <v>45294</v>
      </c>
      <c r="M26" s="11">
        <v>97100</v>
      </c>
      <c r="N26" s="11">
        <v>0</v>
      </c>
      <c r="O26" s="11">
        <f>+M26-N26</f>
        <v>97100</v>
      </c>
    </row>
    <row r="27" spans="1:15" ht="39" hidden="1" x14ac:dyDescent="0.3">
      <c r="A27" s="7">
        <v>891380103</v>
      </c>
      <c r="B27" s="8" t="s">
        <v>13</v>
      </c>
      <c r="C27" s="7" t="s">
        <v>14</v>
      </c>
      <c r="D27" s="7" t="s">
        <v>15</v>
      </c>
      <c r="E27" s="7">
        <v>8052</v>
      </c>
      <c r="F27" s="7" t="s">
        <v>16</v>
      </c>
      <c r="G27" s="7">
        <v>222807</v>
      </c>
      <c r="H27" s="9" t="s">
        <v>843</v>
      </c>
      <c r="I27" s="9" t="s">
        <v>843</v>
      </c>
      <c r="J27" s="10">
        <v>45261</v>
      </c>
      <c r="K27" s="10">
        <v>45261</v>
      </c>
      <c r="L27" s="10">
        <v>45294</v>
      </c>
      <c r="M27" s="11">
        <v>155000</v>
      </c>
      <c r="N27" s="11">
        <v>0</v>
      </c>
      <c r="O27" s="11">
        <f>+M27-N27</f>
        <v>155000</v>
      </c>
    </row>
    <row r="28" spans="1:15" ht="39" hidden="1" x14ac:dyDescent="0.3">
      <c r="A28" s="7">
        <v>891380103</v>
      </c>
      <c r="B28" s="8" t="s">
        <v>13</v>
      </c>
      <c r="C28" s="7" t="s">
        <v>14</v>
      </c>
      <c r="D28" s="7" t="s">
        <v>15</v>
      </c>
      <c r="E28" s="7">
        <v>8052</v>
      </c>
      <c r="F28" s="7" t="s">
        <v>16</v>
      </c>
      <c r="G28" s="7">
        <v>222771</v>
      </c>
      <c r="H28" s="9" t="s">
        <v>842</v>
      </c>
      <c r="I28" s="9" t="s">
        <v>842</v>
      </c>
      <c r="J28" s="10">
        <v>45261</v>
      </c>
      <c r="K28" s="10">
        <v>45261</v>
      </c>
      <c r="L28" s="10">
        <v>45294</v>
      </c>
      <c r="M28" s="11">
        <v>445823</v>
      </c>
      <c r="N28" s="11">
        <v>0</v>
      </c>
      <c r="O28" s="11">
        <f>+M28-N28</f>
        <v>445823</v>
      </c>
    </row>
    <row r="29" spans="1:15" ht="39" hidden="1" x14ac:dyDescent="0.3">
      <c r="A29" s="7">
        <v>891380103</v>
      </c>
      <c r="B29" s="8" t="s">
        <v>13</v>
      </c>
      <c r="C29" s="7" t="s">
        <v>14</v>
      </c>
      <c r="D29" s="7" t="s">
        <v>15</v>
      </c>
      <c r="E29" s="7">
        <v>8052</v>
      </c>
      <c r="F29" s="7" t="s">
        <v>16</v>
      </c>
      <c r="G29" s="7">
        <v>222747</v>
      </c>
      <c r="H29" s="9" t="s">
        <v>841</v>
      </c>
      <c r="I29" s="9" t="s">
        <v>841</v>
      </c>
      <c r="J29" s="10">
        <v>45261</v>
      </c>
      <c r="K29" s="10">
        <v>45261</v>
      </c>
      <c r="L29" s="10">
        <v>45294</v>
      </c>
      <c r="M29" s="11">
        <v>134500</v>
      </c>
      <c r="N29" s="11">
        <v>0</v>
      </c>
      <c r="O29" s="11">
        <f>+M29-N29</f>
        <v>134500</v>
      </c>
    </row>
    <row r="30" spans="1:15" ht="39" hidden="1" x14ac:dyDescent="0.3">
      <c r="A30" s="7">
        <v>891380103</v>
      </c>
      <c r="B30" s="8" t="s">
        <v>13</v>
      </c>
      <c r="C30" s="7" t="s">
        <v>14</v>
      </c>
      <c r="D30" s="7" t="s">
        <v>15</v>
      </c>
      <c r="E30" s="7">
        <v>8052</v>
      </c>
      <c r="F30" s="7" t="s">
        <v>16</v>
      </c>
      <c r="G30" s="7">
        <v>222706</v>
      </c>
      <c r="H30" s="9" t="s">
        <v>840</v>
      </c>
      <c r="I30" s="9" t="s">
        <v>840</v>
      </c>
      <c r="J30" s="10">
        <v>45261</v>
      </c>
      <c r="K30" s="10">
        <v>45261</v>
      </c>
      <c r="L30" s="10">
        <v>45294</v>
      </c>
      <c r="M30" s="11">
        <v>77500</v>
      </c>
      <c r="N30" s="11">
        <v>0</v>
      </c>
      <c r="O30" s="11">
        <f>+M30-N30</f>
        <v>77500</v>
      </c>
    </row>
    <row r="31" spans="1:15" ht="39" hidden="1" x14ac:dyDescent="0.3">
      <c r="A31" s="7">
        <v>891380103</v>
      </c>
      <c r="B31" s="8" t="s">
        <v>13</v>
      </c>
      <c r="C31" s="7" t="s">
        <v>14</v>
      </c>
      <c r="D31" s="7" t="s">
        <v>15</v>
      </c>
      <c r="E31" s="7">
        <v>8052</v>
      </c>
      <c r="F31" s="7" t="s">
        <v>16</v>
      </c>
      <c r="G31" s="7">
        <v>222697</v>
      </c>
      <c r="H31" s="9" t="s">
        <v>839</v>
      </c>
      <c r="I31" s="9" t="s">
        <v>839</v>
      </c>
      <c r="J31" s="10">
        <v>45261</v>
      </c>
      <c r="K31" s="10">
        <v>45261</v>
      </c>
      <c r="L31" s="10">
        <v>45294</v>
      </c>
      <c r="M31" s="11">
        <v>84300</v>
      </c>
      <c r="N31" s="11">
        <v>0</v>
      </c>
      <c r="O31" s="11">
        <f>+M31-N31</f>
        <v>84300</v>
      </c>
    </row>
    <row r="32" spans="1:15" ht="39" hidden="1" x14ac:dyDescent="0.3">
      <c r="A32" s="7">
        <v>891380103</v>
      </c>
      <c r="B32" s="8" t="s">
        <v>13</v>
      </c>
      <c r="C32" s="7" t="s">
        <v>17</v>
      </c>
      <c r="D32" s="7" t="s">
        <v>15</v>
      </c>
      <c r="E32" s="7">
        <v>8053</v>
      </c>
      <c r="F32" s="7" t="s">
        <v>16</v>
      </c>
      <c r="G32" s="7">
        <v>222681</v>
      </c>
      <c r="H32" s="9" t="s">
        <v>813</v>
      </c>
      <c r="I32" s="9" t="s">
        <v>813</v>
      </c>
      <c r="J32" s="10">
        <v>45261</v>
      </c>
      <c r="K32" s="10">
        <v>45261</v>
      </c>
      <c r="L32" s="10">
        <v>45294</v>
      </c>
      <c r="M32" s="11">
        <v>9000</v>
      </c>
      <c r="N32" s="11">
        <v>0</v>
      </c>
      <c r="O32" s="11">
        <f>+M32-N32</f>
        <v>9000</v>
      </c>
    </row>
    <row r="33" spans="1:15" ht="39" hidden="1" x14ac:dyDescent="0.3">
      <c r="A33" s="7">
        <v>891380103</v>
      </c>
      <c r="B33" s="8" t="s">
        <v>13</v>
      </c>
      <c r="C33" s="7" t="s">
        <v>14</v>
      </c>
      <c r="D33" s="7" t="s">
        <v>15</v>
      </c>
      <c r="E33" s="7">
        <v>8052</v>
      </c>
      <c r="F33" s="7" t="s">
        <v>16</v>
      </c>
      <c r="G33" s="7">
        <v>222545</v>
      </c>
      <c r="H33" s="9" t="s">
        <v>838</v>
      </c>
      <c r="I33" s="9" t="s">
        <v>838</v>
      </c>
      <c r="J33" s="10">
        <v>45261</v>
      </c>
      <c r="K33" s="10">
        <v>45261</v>
      </c>
      <c r="L33" s="10">
        <v>45294</v>
      </c>
      <c r="M33" s="11">
        <v>248400</v>
      </c>
      <c r="N33" s="11">
        <v>0</v>
      </c>
      <c r="O33" s="11">
        <f>+M33-N33</f>
        <v>248400</v>
      </c>
    </row>
    <row r="34" spans="1:15" ht="39" hidden="1" x14ac:dyDescent="0.3">
      <c r="A34" s="7">
        <v>891380103</v>
      </c>
      <c r="B34" s="8" t="s">
        <v>13</v>
      </c>
      <c r="C34" s="7" t="s">
        <v>17</v>
      </c>
      <c r="D34" s="7" t="s">
        <v>15</v>
      </c>
      <c r="E34" s="7">
        <v>8053</v>
      </c>
      <c r="F34" s="7" t="s">
        <v>16</v>
      </c>
      <c r="G34" s="7">
        <v>222515</v>
      </c>
      <c r="H34" s="9" t="s">
        <v>812</v>
      </c>
      <c r="I34" s="9" t="s">
        <v>812</v>
      </c>
      <c r="J34" s="10">
        <v>45261</v>
      </c>
      <c r="K34" s="10">
        <v>45261</v>
      </c>
      <c r="L34" s="10">
        <v>45294</v>
      </c>
      <c r="M34" s="11">
        <v>77500</v>
      </c>
      <c r="N34" s="11">
        <v>0</v>
      </c>
      <c r="O34" s="11">
        <f>+M34-N34</f>
        <v>77500</v>
      </c>
    </row>
    <row r="35" spans="1:15" ht="39" hidden="1" x14ac:dyDescent="0.3">
      <c r="A35" s="7">
        <v>891380103</v>
      </c>
      <c r="B35" s="8" t="s">
        <v>13</v>
      </c>
      <c r="C35" s="7" t="s">
        <v>14</v>
      </c>
      <c r="D35" s="7" t="s">
        <v>15</v>
      </c>
      <c r="E35" s="7">
        <v>8052</v>
      </c>
      <c r="F35" s="7" t="s">
        <v>16</v>
      </c>
      <c r="G35" s="7">
        <v>222501</v>
      </c>
      <c r="H35" s="9" t="s">
        <v>837</v>
      </c>
      <c r="I35" s="9" t="s">
        <v>837</v>
      </c>
      <c r="J35" s="10">
        <v>45261</v>
      </c>
      <c r="K35" s="10">
        <v>45261</v>
      </c>
      <c r="L35" s="10">
        <v>45294</v>
      </c>
      <c r="M35" s="11">
        <v>86000</v>
      </c>
      <c r="N35" s="11">
        <v>0</v>
      </c>
      <c r="O35" s="11">
        <f>+M35-N35</f>
        <v>86000</v>
      </c>
    </row>
    <row r="36" spans="1:15" ht="39" hidden="1" x14ac:dyDescent="0.3">
      <c r="A36" s="7">
        <v>891380103</v>
      </c>
      <c r="B36" s="8" t="s">
        <v>13</v>
      </c>
      <c r="C36" s="7" t="s">
        <v>14</v>
      </c>
      <c r="D36" s="7" t="s">
        <v>15</v>
      </c>
      <c r="E36" s="7">
        <v>8052</v>
      </c>
      <c r="F36" s="7" t="s">
        <v>16</v>
      </c>
      <c r="G36" s="7">
        <v>222489</v>
      </c>
      <c r="H36" s="9" t="s">
        <v>836</v>
      </c>
      <c r="I36" s="9" t="s">
        <v>836</v>
      </c>
      <c r="J36" s="10">
        <v>45261</v>
      </c>
      <c r="K36" s="10">
        <v>45261</v>
      </c>
      <c r="L36" s="10">
        <v>45294</v>
      </c>
      <c r="M36" s="11">
        <v>9000</v>
      </c>
      <c r="N36" s="11">
        <v>0</v>
      </c>
      <c r="O36" s="11">
        <f>+M36-N36</f>
        <v>9000</v>
      </c>
    </row>
    <row r="37" spans="1:15" ht="39" hidden="1" x14ac:dyDescent="0.3">
      <c r="A37" s="7">
        <v>891380103</v>
      </c>
      <c r="B37" s="8" t="s">
        <v>13</v>
      </c>
      <c r="C37" s="7" t="s">
        <v>14</v>
      </c>
      <c r="D37" s="7" t="s">
        <v>15</v>
      </c>
      <c r="E37" s="7">
        <v>8052</v>
      </c>
      <c r="F37" s="7" t="s">
        <v>16</v>
      </c>
      <c r="G37" s="7">
        <v>222394</v>
      </c>
      <c r="H37" s="9" t="s">
        <v>835</v>
      </c>
      <c r="I37" s="9" t="s">
        <v>835</v>
      </c>
      <c r="J37" s="10">
        <v>45261</v>
      </c>
      <c r="K37" s="10">
        <v>45261</v>
      </c>
      <c r="L37" s="10">
        <v>45294</v>
      </c>
      <c r="M37" s="11">
        <v>80000</v>
      </c>
      <c r="N37" s="11">
        <v>0</v>
      </c>
      <c r="O37" s="11">
        <f>+M37-N37</f>
        <v>80000</v>
      </c>
    </row>
    <row r="38" spans="1:15" ht="39" hidden="1" x14ac:dyDescent="0.3">
      <c r="A38" s="7">
        <v>891380103</v>
      </c>
      <c r="B38" s="8" t="s">
        <v>13</v>
      </c>
      <c r="C38" s="7" t="s">
        <v>14</v>
      </c>
      <c r="D38" s="7" t="s">
        <v>15</v>
      </c>
      <c r="E38" s="7">
        <v>8052</v>
      </c>
      <c r="F38" s="7" t="s">
        <v>16</v>
      </c>
      <c r="G38" s="7">
        <v>222324</v>
      </c>
      <c r="H38" s="9" t="s">
        <v>834</v>
      </c>
      <c r="I38" s="9" t="s">
        <v>834</v>
      </c>
      <c r="J38" s="10">
        <v>45261</v>
      </c>
      <c r="K38" s="10">
        <v>45261</v>
      </c>
      <c r="L38" s="10">
        <v>45294</v>
      </c>
      <c r="M38" s="11">
        <v>9000</v>
      </c>
      <c r="N38" s="11">
        <v>0</v>
      </c>
      <c r="O38" s="11">
        <f>+M38-N38</f>
        <v>9000</v>
      </c>
    </row>
    <row r="39" spans="1:15" ht="39" hidden="1" x14ac:dyDescent="0.3">
      <c r="A39" s="7">
        <v>891380103</v>
      </c>
      <c r="B39" s="8" t="s">
        <v>13</v>
      </c>
      <c r="C39" s="7" t="s">
        <v>17</v>
      </c>
      <c r="D39" s="7" t="s">
        <v>15</v>
      </c>
      <c r="E39" s="7">
        <v>8053</v>
      </c>
      <c r="F39" s="7" t="s">
        <v>16</v>
      </c>
      <c r="G39" s="7">
        <v>222288</v>
      </c>
      <c r="H39" s="9" t="s">
        <v>811</v>
      </c>
      <c r="I39" s="9" t="s">
        <v>811</v>
      </c>
      <c r="J39" s="10">
        <v>45261</v>
      </c>
      <c r="K39" s="10">
        <v>45261</v>
      </c>
      <c r="L39" s="10">
        <v>45294</v>
      </c>
      <c r="M39" s="11">
        <v>9000</v>
      </c>
      <c r="N39" s="11">
        <v>0</v>
      </c>
      <c r="O39" s="11">
        <f>+M39-N39</f>
        <v>9000</v>
      </c>
    </row>
    <row r="40" spans="1:15" ht="39" hidden="1" x14ac:dyDescent="0.3">
      <c r="A40" s="7">
        <v>891380103</v>
      </c>
      <c r="B40" s="8" t="s">
        <v>13</v>
      </c>
      <c r="C40" s="7" t="s">
        <v>14</v>
      </c>
      <c r="D40" s="7" t="s">
        <v>15</v>
      </c>
      <c r="E40" s="7">
        <v>8052</v>
      </c>
      <c r="F40" s="7" t="s">
        <v>16</v>
      </c>
      <c r="G40" s="7">
        <v>222235</v>
      </c>
      <c r="H40" s="9" t="s">
        <v>833</v>
      </c>
      <c r="I40" s="9" t="s">
        <v>833</v>
      </c>
      <c r="J40" s="10">
        <v>45261</v>
      </c>
      <c r="K40" s="10">
        <v>45261</v>
      </c>
      <c r="L40" s="10">
        <v>45294</v>
      </c>
      <c r="M40" s="11">
        <v>9000</v>
      </c>
      <c r="N40" s="11">
        <v>0</v>
      </c>
      <c r="O40" s="11">
        <f>+M40-N40</f>
        <v>9000</v>
      </c>
    </row>
    <row r="41" spans="1:15" ht="39" hidden="1" x14ac:dyDescent="0.3">
      <c r="A41" s="7">
        <v>891380103</v>
      </c>
      <c r="B41" s="8" t="s">
        <v>13</v>
      </c>
      <c r="C41" s="7" t="s">
        <v>14</v>
      </c>
      <c r="D41" s="7" t="s">
        <v>15</v>
      </c>
      <c r="E41" s="7">
        <v>6166</v>
      </c>
      <c r="F41" s="7" t="s">
        <v>16</v>
      </c>
      <c r="G41" s="9">
        <v>222220</v>
      </c>
      <c r="H41" s="9" t="s">
        <v>806</v>
      </c>
      <c r="I41" s="9" t="s">
        <v>806</v>
      </c>
      <c r="J41" s="10">
        <v>44229</v>
      </c>
      <c r="K41" s="10">
        <v>44229</v>
      </c>
      <c r="L41" s="10">
        <v>45272</v>
      </c>
      <c r="M41" s="11">
        <v>77000</v>
      </c>
      <c r="N41" s="11">
        <v>0</v>
      </c>
      <c r="O41" s="11">
        <f>+M41-N41</f>
        <v>77000</v>
      </c>
    </row>
    <row r="42" spans="1:15" ht="39" hidden="1" x14ac:dyDescent="0.3">
      <c r="A42" s="7">
        <v>891380103</v>
      </c>
      <c r="B42" s="8" t="s">
        <v>13</v>
      </c>
      <c r="C42" s="7" t="s">
        <v>14</v>
      </c>
      <c r="D42" s="7" t="s">
        <v>15</v>
      </c>
      <c r="E42" s="7">
        <v>6166</v>
      </c>
      <c r="F42" s="7" t="s">
        <v>16</v>
      </c>
      <c r="G42" s="9">
        <v>222219</v>
      </c>
      <c r="H42" s="9" t="s">
        <v>805</v>
      </c>
      <c r="I42" s="9" t="s">
        <v>805</v>
      </c>
      <c r="J42" s="10">
        <v>44229</v>
      </c>
      <c r="K42" s="10">
        <v>44229</v>
      </c>
      <c r="L42" s="10">
        <v>45272</v>
      </c>
      <c r="M42" s="11">
        <v>68200</v>
      </c>
      <c r="N42" s="11">
        <v>0</v>
      </c>
      <c r="O42" s="11">
        <f>+M42-N42</f>
        <v>68200</v>
      </c>
    </row>
    <row r="43" spans="1:15" ht="39" hidden="1" x14ac:dyDescent="0.3">
      <c r="A43" s="7">
        <v>891380103</v>
      </c>
      <c r="B43" s="8" t="s">
        <v>13</v>
      </c>
      <c r="C43" s="7" t="s">
        <v>14</v>
      </c>
      <c r="D43" s="7" t="s">
        <v>15</v>
      </c>
      <c r="E43" s="7">
        <v>6166</v>
      </c>
      <c r="F43" s="7" t="s">
        <v>16</v>
      </c>
      <c r="G43" s="9">
        <v>222218</v>
      </c>
      <c r="H43" s="9" t="s">
        <v>804</v>
      </c>
      <c r="I43" s="9" t="s">
        <v>804</v>
      </c>
      <c r="J43" s="10">
        <v>44229</v>
      </c>
      <c r="K43" s="10">
        <v>44229</v>
      </c>
      <c r="L43" s="10">
        <v>45272</v>
      </c>
      <c r="M43" s="11">
        <v>66800</v>
      </c>
      <c r="N43" s="11">
        <v>0</v>
      </c>
      <c r="O43" s="11">
        <f>+M43-N43</f>
        <v>66800</v>
      </c>
    </row>
    <row r="44" spans="1:15" ht="39" hidden="1" x14ac:dyDescent="0.3">
      <c r="A44" s="7">
        <v>891380103</v>
      </c>
      <c r="B44" s="8" t="s">
        <v>13</v>
      </c>
      <c r="C44" s="7" t="s">
        <v>14</v>
      </c>
      <c r="D44" s="7" t="s">
        <v>15</v>
      </c>
      <c r="E44" s="7">
        <v>6166</v>
      </c>
      <c r="F44" s="7" t="s">
        <v>16</v>
      </c>
      <c r="G44" s="9">
        <v>222217</v>
      </c>
      <c r="H44" s="9" t="s">
        <v>803</v>
      </c>
      <c r="I44" s="9" t="s">
        <v>803</v>
      </c>
      <c r="J44" s="10">
        <v>44229</v>
      </c>
      <c r="K44" s="10">
        <v>44229</v>
      </c>
      <c r="L44" s="10">
        <v>45272</v>
      </c>
      <c r="M44" s="11">
        <v>68000</v>
      </c>
      <c r="N44" s="11">
        <v>0</v>
      </c>
      <c r="O44" s="11">
        <f>+M44-N44</f>
        <v>68000</v>
      </c>
    </row>
    <row r="45" spans="1:15" ht="39" hidden="1" x14ac:dyDescent="0.3">
      <c r="A45" s="7">
        <v>891380103</v>
      </c>
      <c r="B45" s="8" t="s">
        <v>13</v>
      </c>
      <c r="C45" s="7" t="s">
        <v>14</v>
      </c>
      <c r="D45" s="7" t="s">
        <v>15</v>
      </c>
      <c r="E45" s="7">
        <v>6166</v>
      </c>
      <c r="F45" s="7" t="s">
        <v>16</v>
      </c>
      <c r="G45" s="9">
        <v>222216</v>
      </c>
      <c r="H45" s="9" t="s">
        <v>802</v>
      </c>
      <c r="I45" s="9" t="s">
        <v>802</v>
      </c>
      <c r="J45" s="10">
        <v>44229</v>
      </c>
      <c r="K45" s="10">
        <v>44229</v>
      </c>
      <c r="L45" s="10">
        <v>45272</v>
      </c>
      <c r="M45" s="11">
        <v>61400</v>
      </c>
      <c r="N45" s="11">
        <v>0</v>
      </c>
      <c r="O45" s="11">
        <f>+M45-N45</f>
        <v>61400</v>
      </c>
    </row>
    <row r="46" spans="1:15" ht="39" hidden="1" x14ac:dyDescent="0.3">
      <c r="A46" s="7">
        <v>891380103</v>
      </c>
      <c r="B46" s="8" t="s">
        <v>13</v>
      </c>
      <c r="C46" s="7" t="s">
        <v>14</v>
      </c>
      <c r="D46" s="7" t="s">
        <v>15</v>
      </c>
      <c r="E46" s="7">
        <v>6166</v>
      </c>
      <c r="F46" s="7" t="s">
        <v>16</v>
      </c>
      <c r="G46" s="9">
        <v>222215</v>
      </c>
      <c r="H46" s="9" t="s">
        <v>801</v>
      </c>
      <c r="I46" s="9" t="s">
        <v>801</v>
      </c>
      <c r="J46" s="10">
        <v>44229</v>
      </c>
      <c r="K46" s="10">
        <v>44229</v>
      </c>
      <c r="L46" s="10">
        <v>45272</v>
      </c>
      <c r="M46" s="11">
        <v>391900</v>
      </c>
      <c r="N46" s="11">
        <v>0</v>
      </c>
      <c r="O46" s="11">
        <f>+M46-N46</f>
        <v>391900</v>
      </c>
    </row>
    <row r="47" spans="1:15" ht="39" hidden="1" x14ac:dyDescent="0.3">
      <c r="A47" s="7">
        <v>891380103</v>
      </c>
      <c r="B47" s="8" t="s">
        <v>13</v>
      </c>
      <c r="C47" s="7" t="s">
        <v>14</v>
      </c>
      <c r="D47" s="7" t="s">
        <v>15</v>
      </c>
      <c r="E47" s="7">
        <v>6166</v>
      </c>
      <c r="F47" s="7" t="s">
        <v>16</v>
      </c>
      <c r="G47" s="9">
        <v>222214</v>
      </c>
      <c r="H47" s="9" t="s">
        <v>800</v>
      </c>
      <c r="I47" s="9" t="s">
        <v>800</v>
      </c>
      <c r="J47" s="10">
        <v>44229</v>
      </c>
      <c r="K47" s="10">
        <v>44229</v>
      </c>
      <c r="L47" s="10">
        <v>45272</v>
      </c>
      <c r="M47" s="11">
        <v>59600</v>
      </c>
      <c r="N47" s="11">
        <v>0</v>
      </c>
      <c r="O47" s="11">
        <f>+M47-N47</f>
        <v>59600</v>
      </c>
    </row>
    <row r="48" spans="1:15" ht="39" hidden="1" x14ac:dyDescent="0.3">
      <c r="A48" s="7">
        <v>891380103</v>
      </c>
      <c r="B48" s="8" t="s">
        <v>13</v>
      </c>
      <c r="C48" s="7" t="s">
        <v>14</v>
      </c>
      <c r="D48" s="7" t="s">
        <v>15</v>
      </c>
      <c r="E48" s="7">
        <v>6166</v>
      </c>
      <c r="F48" s="7" t="s">
        <v>16</v>
      </c>
      <c r="G48" s="9">
        <v>222213</v>
      </c>
      <c r="H48" s="9" t="s">
        <v>799</v>
      </c>
      <c r="I48" s="9" t="s">
        <v>799</v>
      </c>
      <c r="J48" s="10">
        <v>44229</v>
      </c>
      <c r="K48" s="10">
        <v>44229</v>
      </c>
      <c r="L48" s="10">
        <v>45272</v>
      </c>
      <c r="M48" s="11">
        <v>127600</v>
      </c>
      <c r="N48" s="11">
        <v>0</v>
      </c>
      <c r="O48" s="11">
        <f>+M48-N48</f>
        <v>127600</v>
      </c>
    </row>
    <row r="49" spans="1:15" ht="39" hidden="1" x14ac:dyDescent="0.3">
      <c r="A49" s="7">
        <v>891380103</v>
      </c>
      <c r="B49" s="8" t="s">
        <v>13</v>
      </c>
      <c r="C49" s="7" t="s">
        <v>14</v>
      </c>
      <c r="D49" s="7" t="s">
        <v>15</v>
      </c>
      <c r="E49" s="7">
        <v>6166</v>
      </c>
      <c r="F49" s="7" t="s">
        <v>16</v>
      </c>
      <c r="G49" s="9">
        <v>222212</v>
      </c>
      <c r="H49" s="9" t="s">
        <v>798</v>
      </c>
      <c r="I49" s="9" t="s">
        <v>798</v>
      </c>
      <c r="J49" s="10">
        <v>44229</v>
      </c>
      <c r="K49" s="10">
        <v>44229</v>
      </c>
      <c r="L49" s="10">
        <v>45272</v>
      </c>
      <c r="M49" s="11">
        <v>184200</v>
      </c>
      <c r="N49" s="11">
        <v>0</v>
      </c>
      <c r="O49" s="11">
        <f>+M49-N49</f>
        <v>184200</v>
      </c>
    </row>
    <row r="50" spans="1:15" ht="39" hidden="1" x14ac:dyDescent="0.3">
      <c r="A50" s="7">
        <v>891380103</v>
      </c>
      <c r="B50" s="8" t="s">
        <v>13</v>
      </c>
      <c r="C50" s="7" t="s">
        <v>14</v>
      </c>
      <c r="D50" s="7" t="s">
        <v>15</v>
      </c>
      <c r="E50" s="7">
        <v>6166</v>
      </c>
      <c r="F50" s="7" t="s">
        <v>16</v>
      </c>
      <c r="G50" s="9">
        <v>222211</v>
      </c>
      <c r="H50" s="9" t="s">
        <v>797</v>
      </c>
      <c r="I50" s="9" t="s">
        <v>797</v>
      </c>
      <c r="J50" s="10">
        <v>44229</v>
      </c>
      <c r="K50" s="10">
        <v>44229</v>
      </c>
      <c r="L50" s="10">
        <v>45272</v>
      </c>
      <c r="M50" s="11">
        <v>112200</v>
      </c>
      <c r="N50" s="11">
        <v>0</v>
      </c>
      <c r="O50" s="11">
        <f>+M50-N50</f>
        <v>112200</v>
      </c>
    </row>
    <row r="51" spans="1:15" ht="39" hidden="1" x14ac:dyDescent="0.3">
      <c r="A51" s="7">
        <v>891380103</v>
      </c>
      <c r="B51" s="8" t="s">
        <v>13</v>
      </c>
      <c r="C51" s="7" t="s">
        <v>14</v>
      </c>
      <c r="D51" s="7" t="s">
        <v>15</v>
      </c>
      <c r="E51" s="7">
        <v>6166</v>
      </c>
      <c r="F51" s="7" t="s">
        <v>16</v>
      </c>
      <c r="G51" s="9">
        <v>222210</v>
      </c>
      <c r="H51" s="9" t="s">
        <v>796</v>
      </c>
      <c r="I51" s="9" t="s">
        <v>796</v>
      </c>
      <c r="J51" s="10">
        <v>44229</v>
      </c>
      <c r="K51" s="10">
        <v>44229</v>
      </c>
      <c r="L51" s="10">
        <v>45272</v>
      </c>
      <c r="M51" s="11">
        <v>86500</v>
      </c>
      <c r="N51" s="11">
        <v>0</v>
      </c>
      <c r="O51" s="11">
        <f>+M51-N51</f>
        <v>86500</v>
      </c>
    </row>
    <row r="52" spans="1:15" ht="39" hidden="1" x14ac:dyDescent="0.3">
      <c r="A52" s="7">
        <v>891380103</v>
      </c>
      <c r="B52" s="8" t="s">
        <v>13</v>
      </c>
      <c r="C52" s="7" t="s">
        <v>14</v>
      </c>
      <c r="D52" s="7" t="s">
        <v>15</v>
      </c>
      <c r="E52" s="7">
        <v>6166</v>
      </c>
      <c r="F52" s="7" t="s">
        <v>16</v>
      </c>
      <c r="G52" s="9">
        <v>222209</v>
      </c>
      <c r="H52" s="9" t="s">
        <v>795</v>
      </c>
      <c r="I52" s="9" t="s">
        <v>795</v>
      </c>
      <c r="J52" s="10">
        <v>44229</v>
      </c>
      <c r="K52" s="10">
        <v>44229</v>
      </c>
      <c r="L52" s="10">
        <v>45272</v>
      </c>
      <c r="M52" s="11">
        <v>65500</v>
      </c>
      <c r="N52" s="11">
        <v>0</v>
      </c>
      <c r="O52" s="11">
        <f>+M52-N52</f>
        <v>65500</v>
      </c>
    </row>
    <row r="53" spans="1:15" ht="39" hidden="1" x14ac:dyDescent="0.3">
      <c r="A53" s="7">
        <v>891380103</v>
      </c>
      <c r="B53" s="8" t="s">
        <v>13</v>
      </c>
      <c r="C53" s="7" t="s">
        <v>14</v>
      </c>
      <c r="D53" s="7" t="s">
        <v>15</v>
      </c>
      <c r="E53" s="7">
        <v>6166</v>
      </c>
      <c r="F53" s="7" t="s">
        <v>16</v>
      </c>
      <c r="G53" s="9">
        <v>222208</v>
      </c>
      <c r="H53" s="9" t="s">
        <v>794</v>
      </c>
      <c r="I53" s="9" t="s">
        <v>794</v>
      </c>
      <c r="J53" s="10">
        <v>44229</v>
      </c>
      <c r="K53" s="10">
        <v>44229</v>
      </c>
      <c r="L53" s="10">
        <v>45272</v>
      </c>
      <c r="M53" s="11">
        <v>66400</v>
      </c>
      <c r="N53" s="11">
        <v>0</v>
      </c>
      <c r="O53" s="11">
        <f>+M53-N53</f>
        <v>66400</v>
      </c>
    </row>
    <row r="54" spans="1:15" ht="39" hidden="1" x14ac:dyDescent="0.3">
      <c r="A54" s="7">
        <v>891380103</v>
      </c>
      <c r="B54" s="8" t="s">
        <v>13</v>
      </c>
      <c r="C54" s="7" t="s">
        <v>14</v>
      </c>
      <c r="D54" s="7" t="s">
        <v>15</v>
      </c>
      <c r="E54" s="7">
        <v>6166</v>
      </c>
      <c r="F54" s="7" t="s">
        <v>16</v>
      </c>
      <c r="G54" s="9">
        <v>222207</v>
      </c>
      <c r="H54" s="9" t="s">
        <v>793</v>
      </c>
      <c r="I54" s="9" t="s">
        <v>793</v>
      </c>
      <c r="J54" s="10">
        <v>44229</v>
      </c>
      <c r="K54" s="10">
        <v>44229</v>
      </c>
      <c r="L54" s="10">
        <v>45272</v>
      </c>
      <c r="M54" s="11">
        <v>424900</v>
      </c>
      <c r="N54" s="11">
        <v>0</v>
      </c>
      <c r="O54" s="11">
        <f>+M54-N54</f>
        <v>424900</v>
      </c>
    </row>
    <row r="55" spans="1:15" ht="39" hidden="1" x14ac:dyDescent="0.3">
      <c r="A55" s="7">
        <v>891380103</v>
      </c>
      <c r="B55" s="8" t="s">
        <v>13</v>
      </c>
      <c r="C55" s="7" t="s">
        <v>14</v>
      </c>
      <c r="D55" s="7" t="s">
        <v>15</v>
      </c>
      <c r="E55" s="7">
        <v>6166</v>
      </c>
      <c r="F55" s="7" t="s">
        <v>16</v>
      </c>
      <c r="G55" s="9">
        <v>222206</v>
      </c>
      <c r="H55" s="9" t="s">
        <v>792</v>
      </c>
      <c r="I55" s="9" t="s">
        <v>792</v>
      </c>
      <c r="J55" s="10">
        <v>44229</v>
      </c>
      <c r="K55" s="10">
        <v>44229</v>
      </c>
      <c r="L55" s="10">
        <v>45272</v>
      </c>
      <c r="M55" s="11">
        <v>136700</v>
      </c>
      <c r="N55" s="11">
        <v>0</v>
      </c>
      <c r="O55" s="11">
        <f>+M55-N55</f>
        <v>136700</v>
      </c>
    </row>
    <row r="56" spans="1:15" ht="39" hidden="1" x14ac:dyDescent="0.3">
      <c r="A56" s="7">
        <v>891380103</v>
      </c>
      <c r="B56" s="8" t="s">
        <v>13</v>
      </c>
      <c r="C56" s="7" t="s">
        <v>14</v>
      </c>
      <c r="D56" s="7" t="s">
        <v>15</v>
      </c>
      <c r="E56" s="7">
        <v>6166</v>
      </c>
      <c r="F56" s="7" t="s">
        <v>16</v>
      </c>
      <c r="G56" s="9">
        <v>222205</v>
      </c>
      <c r="H56" s="9" t="s">
        <v>791</v>
      </c>
      <c r="I56" s="9" t="s">
        <v>791</v>
      </c>
      <c r="J56" s="10">
        <v>44229</v>
      </c>
      <c r="K56" s="10">
        <v>44229</v>
      </c>
      <c r="L56" s="10">
        <v>45272</v>
      </c>
      <c r="M56" s="11">
        <v>81900</v>
      </c>
      <c r="N56" s="11">
        <v>0</v>
      </c>
      <c r="O56" s="11">
        <f>+M56-N56</f>
        <v>81900</v>
      </c>
    </row>
    <row r="57" spans="1:15" ht="39" hidden="1" x14ac:dyDescent="0.3">
      <c r="A57" s="7">
        <v>891380103</v>
      </c>
      <c r="B57" s="8" t="s">
        <v>13</v>
      </c>
      <c r="C57" s="7" t="s">
        <v>14</v>
      </c>
      <c r="D57" s="7" t="s">
        <v>15</v>
      </c>
      <c r="E57" s="7">
        <v>6166</v>
      </c>
      <c r="F57" s="7" t="s">
        <v>16</v>
      </c>
      <c r="G57" s="9">
        <v>222204</v>
      </c>
      <c r="H57" s="9" t="s">
        <v>790</v>
      </c>
      <c r="I57" s="9" t="s">
        <v>790</v>
      </c>
      <c r="J57" s="10">
        <v>44229</v>
      </c>
      <c r="K57" s="10">
        <v>44229</v>
      </c>
      <c r="L57" s="10">
        <v>45272</v>
      </c>
      <c r="M57" s="11">
        <v>59600</v>
      </c>
      <c r="N57" s="11">
        <v>0</v>
      </c>
      <c r="O57" s="11">
        <f>+M57-N57</f>
        <v>59600</v>
      </c>
    </row>
    <row r="58" spans="1:15" ht="39" hidden="1" x14ac:dyDescent="0.3">
      <c r="A58" s="7">
        <v>891380103</v>
      </c>
      <c r="B58" s="8" t="s">
        <v>13</v>
      </c>
      <c r="C58" s="7" t="s">
        <v>14</v>
      </c>
      <c r="D58" s="7" t="s">
        <v>15</v>
      </c>
      <c r="E58" s="7">
        <v>6166</v>
      </c>
      <c r="F58" s="7" t="s">
        <v>16</v>
      </c>
      <c r="G58" s="9">
        <v>222203</v>
      </c>
      <c r="H58" s="9" t="s">
        <v>789</v>
      </c>
      <c r="I58" s="9" t="s">
        <v>789</v>
      </c>
      <c r="J58" s="10">
        <v>44229</v>
      </c>
      <c r="K58" s="10">
        <v>44229</v>
      </c>
      <c r="L58" s="10">
        <v>45272</v>
      </c>
      <c r="M58" s="11">
        <v>85000</v>
      </c>
      <c r="N58" s="11">
        <v>0</v>
      </c>
      <c r="O58" s="11">
        <f>+M58-N58</f>
        <v>85000</v>
      </c>
    </row>
    <row r="59" spans="1:15" ht="39" hidden="1" x14ac:dyDescent="0.3">
      <c r="A59" s="7">
        <v>891380103</v>
      </c>
      <c r="B59" s="8" t="s">
        <v>13</v>
      </c>
      <c r="C59" s="7" t="s">
        <v>14</v>
      </c>
      <c r="D59" s="7" t="s">
        <v>15</v>
      </c>
      <c r="E59" s="7">
        <v>6166</v>
      </c>
      <c r="F59" s="7" t="s">
        <v>16</v>
      </c>
      <c r="G59" s="9">
        <v>222202</v>
      </c>
      <c r="H59" s="9" t="s">
        <v>788</v>
      </c>
      <c r="I59" s="9" t="s">
        <v>788</v>
      </c>
      <c r="J59" s="10">
        <v>44229</v>
      </c>
      <c r="K59" s="10">
        <v>44229</v>
      </c>
      <c r="L59" s="10">
        <v>45272</v>
      </c>
      <c r="M59" s="11">
        <v>154000</v>
      </c>
      <c r="N59" s="11">
        <v>0</v>
      </c>
      <c r="O59" s="11">
        <f>+M59-N59</f>
        <v>154000</v>
      </c>
    </row>
    <row r="60" spans="1:15" ht="39" hidden="1" x14ac:dyDescent="0.3">
      <c r="A60" s="7">
        <v>891380103</v>
      </c>
      <c r="B60" s="8" t="s">
        <v>13</v>
      </c>
      <c r="C60" s="7" t="s">
        <v>14</v>
      </c>
      <c r="D60" s="7" t="s">
        <v>15</v>
      </c>
      <c r="E60" s="7">
        <v>6166</v>
      </c>
      <c r="F60" s="7" t="s">
        <v>16</v>
      </c>
      <c r="G60" s="9">
        <v>222201</v>
      </c>
      <c r="H60" s="9" t="s">
        <v>787</v>
      </c>
      <c r="I60" s="9" t="s">
        <v>787</v>
      </c>
      <c r="J60" s="10">
        <v>44229</v>
      </c>
      <c r="K60" s="10">
        <v>44229</v>
      </c>
      <c r="L60" s="10">
        <v>45272</v>
      </c>
      <c r="M60" s="11">
        <v>209000</v>
      </c>
      <c r="N60" s="11">
        <v>0</v>
      </c>
      <c r="O60" s="11">
        <f>+M60-N60</f>
        <v>209000</v>
      </c>
    </row>
    <row r="61" spans="1:15" ht="39" hidden="1" x14ac:dyDescent="0.3">
      <c r="A61" s="7">
        <v>891380103</v>
      </c>
      <c r="B61" s="8" t="s">
        <v>13</v>
      </c>
      <c r="C61" s="7" t="s">
        <v>14</v>
      </c>
      <c r="D61" s="7" t="s">
        <v>15</v>
      </c>
      <c r="E61" s="7">
        <v>6166</v>
      </c>
      <c r="F61" s="7" t="s">
        <v>16</v>
      </c>
      <c r="G61" s="9">
        <v>222200</v>
      </c>
      <c r="H61" s="9" t="s">
        <v>786</v>
      </c>
      <c r="I61" s="9" t="s">
        <v>786</v>
      </c>
      <c r="J61" s="10">
        <v>44229</v>
      </c>
      <c r="K61" s="10">
        <v>44229</v>
      </c>
      <c r="L61" s="10">
        <v>45272</v>
      </c>
      <c r="M61" s="11">
        <v>62300</v>
      </c>
      <c r="N61" s="11">
        <v>0</v>
      </c>
      <c r="O61" s="11">
        <f>+M61-N61</f>
        <v>62300</v>
      </c>
    </row>
    <row r="62" spans="1:15" ht="39" hidden="1" x14ac:dyDescent="0.3">
      <c r="A62" s="7">
        <v>891380103</v>
      </c>
      <c r="B62" s="8" t="s">
        <v>13</v>
      </c>
      <c r="C62" s="7" t="s">
        <v>14</v>
      </c>
      <c r="D62" s="7" t="s">
        <v>15</v>
      </c>
      <c r="E62" s="7">
        <v>6166</v>
      </c>
      <c r="F62" s="7" t="s">
        <v>16</v>
      </c>
      <c r="G62" s="9">
        <v>222199</v>
      </c>
      <c r="H62" s="9" t="s">
        <v>785</v>
      </c>
      <c r="I62" s="9" t="s">
        <v>785</v>
      </c>
      <c r="J62" s="10">
        <v>44229</v>
      </c>
      <c r="K62" s="10">
        <v>44229</v>
      </c>
      <c r="L62" s="10">
        <v>45272</v>
      </c>
      <c r="M62" s="11">
        <v>129500</v>
      </c>
      <c r="N62" s="11">
        <v>0</v>
      </c>
      <c r="O62" s="11">
        <f>+M62-N62</f>
        <v>129500</v>
      </c>
    </row>
    <row r="63" spans="1:15" ht="39" hidden="1" x14ac:dyDescent="0.3">
      <c r="A63" s="7">
        <v>891380103</v>
      </c>
      <c r="B63" s="8" t="s">
        <v>13</v>
      </c>
      <c r="C63" s="7" t="s">
        <v>14</v>
      </c>
      <c r="D63" s="7" t="s">
        <v>15</v>
      </c>
      <c r="E63" s="7">
        <v>6166</v>
      </c>
      <c r="F63" s="7" t="s">
        <v>16</v>
      </c>
      <c r="G63" s="9">
        <v>222198</v>
      </c>
      <c r="H63" s="9" t="s">
        <v>784</v>
      </c>
      <c r="I63" s="9" t="s">
        <v>784</v>
      </c>
      <c r="J63" s="10">
        <v>44229</v>
      </c>
      <c r="K63" s="10">
        <v>44229</v>
      </c>
      <c r="L63" s="10">
        <v>45272</v>
      </c>
      <c r="M63" s="11">
        <v>66600</v>
      </c>
      <c r="N63" s="11">
        <v>0</v>
      </c>
      <c r="O63" s="11">
        <f>+M63-N63</f>
        <v>66600</v>
      </c>
    </row>
    <row r="64" spans="1:15" ht="39" hidden="1" x14ac:dyDescent="0.3">
      <c r="A64" s="7">
        <v>891380103</v>
      </c>
      <c r="B64" s="8" t="s">
        <v>13</v>
      </c>
      <c r="C64" s="7" t="s">
        <v>14</v>
      </c>
      <c r="D64" s="7" t="s">
        <v>15</v>
      </c>
      <c r="E64" s="7">
        <v>6166</v>
      </c>
      <c r="F64" s="7" t="s">
        <v>16</v>
      </c>
      <c r="G64" s="9">
        <v>222197</v>
      </c>
      <c r="H64" s="9" t="s">
        <v>783</v>
      </c>
      <c r="I64" s="9" t="s">
        <v>783</v>
      </c>
      <c r="J64" s="10">
        <v>44229</v>
      </c>
      <c r="K64" s="10">
        <v>44229</v>
      </c>
      <c r="L64" s="10">
        <v>45272</v>
      </c>
      <c r="M64" s="11">
        <v>221700</v>
      </c>
      <c r="N64" s="11">
        <v>0</v>
      </c>
      <c r="O64" s="11">
        <f>+M64-N64</f>
        <v>221700</v>
      </c>
    </row>
    <row r="65" spans="1:15" ht="39" hidden="1" x14ac:dyDescent="0.3">
      <c r="A65" s="7">
        <v>891380103</v>
      </c>
      <c r="B65" s="8" t="s">
        <v>13</v>
      </c>
      <c r="C65" s="7" t="s">
        <v>14</v>
      </c>
      <c r="D65" s="7" t="s">
        <v>15</v>
      </c>
      <c r="E65" s="7">
        <v>6166</v>
      </c>
      <c r="F65" s="7" t="s">
        <v>16</v>
      </c>
      <c r="G65" s="9">
        <v>222196</v>
      </c>
      <c r="H65" s="9" t="s">
        <v>782</v>
      </c>
      <c r="I65" s="9" t="s">
        <v>782</v>
      </c>
      <c r="J65" s="10">
        <v>44229</v>
      </c>
      <c r="K65" s="10">
        <v>44229</v>
      </c>
      <c r="L65" s="10">
        <v>45272</v>
      </c>
      <c r="M65" s="11">
        <v>150200</v>
      </c>
      <c r="N65" s="11">
        <v>0</v>
      </c>
      <c r="O65" s="11">
        <f>+M65-N65</f>
        <v>150200</v>
      </c>
    </row>
    <row r="66" spans="1:15" ht="39" hidden="1" x14ac:dyDescent="0.3">
      <c r="A66" s="7">
        <v>891380103</v>
      </c>
      <c r="B66" s="8" t="s">
        <v>13</v>
      </c>
      <c r="C66" s="7" t="s">
        <v>14</v>
      </c>
      <c r="D66" s="7" t="s">
        <v>15</v>
      </c>
      <c r="E66" s="7">
        <v>6166</v>
      </c>
      <c r="F66" s="7" t="s">
        <v>16</v>
      </c>
      <c r="G66" s="9">
        <v>222195</v>
      </c>
      <c r="H66" s="9" t="s">
        <v>781</v>
      </c>
      <c r="I66" s="9" t="s">
        <v>781</v>
      </c>
      <c r="J66" s="10">
        <v>44229</v>
      </c>
      <c r="K66" s="10">
        <v>44229</v>
      </c>
      <c r="L66" s="10">
        <v>45272</v>
      </c>
      <c r="M66" s="11">
        <v>77900</v>
      </c>
      <c r="N66" s="11">
        <v>0</v>
      </c>
      <c r="O66" s="11">
        <f>+M66-N66</f>
        <v>77900</v>
      </c>
    </row>
    <row r="67" spans="1:15" ht="39" hidden="1" x14ac:dyDescent="0.3">
      <c r="A67" s="7">
        <v>891380103</v>
      </c>
      <c r="B67" s="8" t="s">
        <v>13</v>
      </c>
      <c r="C67" s="7" t="s">
        <v>14</v>
      </c>
      <c r="D67" s="7" t="s">
        <v>15</v>
      </c>
      <c r="E67" s="7">
        <v>6166</v>
      </c>
      <c r="F67" s="7" t="s">
        <v>16</v>
      </c>
      <c r="G67" s="9">
        <v>222194</v>
      </c>
      <c r="H67" s="9" t="s">
        <v>780</v>
      </c>
      <c r="I67" s="9" t="s">
        <v>780</v>
      </c>
      <c r="J67" s="10">
        <v>44229</v>
      </c>
      <c r="K67" s="10">
        <v>44229</v>
      </c>
      <c r="L67" s="10">
        <v>45272</v>
      </c>
      <c r="M67" s="11">
        <v>142300</v>
      </c>
      <c r="N67" s="11">
        <v>0</v>
      </c>
      <c r="O67" s="11">
        <f>+M67-N67</f>
        <v>142300</v>
      </c>
    </row>
    <row r="68" spans="1:15" ht="39" hidden="1" x14ac:dyDescent="0.3">
      <c r="A68" s="7">
        <v>891380103</v>
      </c>
      <c r="B68" s="8" t="s">
        <v>13</v>
      </c>
      <c r="C68" s="7" t="s">
        <v>14</v>
      </c>
      <c r="D68" s="7" t="s">
        <v>15</v>
      </c>
      <c r="E68" s="7">
        <v>6166</v>
      </c>
      <c r="F68" s="7" t="s">
        <v>16</v>
      </c>
      <c r="G68" s="9">
        <v>222193</v>
      </c>
      <c r="H68" s="9" t="s">
        <v>779</v>
      </c>
      <c r="I68" s="9" t="s">
        <v>779</v>
      </c>
      <c r="J68" s="10">
        <v>44229</v>
      </c>
      <c r="K68" s="10">
        <v>44229</v>
      </c>
      <c r="L68" s="10">
        <v>45272</v>
      </c>
      <c r="M68" s="11">
        <v>114000</v>
      </c>
      <c r="N68" s="11">
        <v>0</v>
      </c>
      <c r="O68" s="11">
        <f>+M68-N68</f>
        <v>114000</v>
      </c>
    </row>
    <row r="69" spans="1:15" ht="39" hidden="1" x14ac:dyDescent="0.3">
      <c r="A69" s="7">
        <v>891380103</v>
      </c>
      <c r="B69" s="8" t="s">
        <v>13</v>
      </c>
      <c r="C69" s="7" t="s">
        <v>14</v>
      </c>
      <c r="D69" s="7" t="s">
        <v>15</v>
      </c>
      <c r="E69" s="7">
        <v>6166</v>
      </c>
      <c r="F69" s="7" t="s">
        <v>16</v>
      </c>
      <c r="G69" s="9">
        <v>222192</v>
      </c>
      <c r="H69" s="9" t="s">
        <v>778</v>
      </c>
      <c r="I69" s="9" t="s">
        <v>778</v>
      </c>
      <c r="J69" s="10">
        <v>44229</v>
      </c>
      <c r="K69" s="10">
        <v>44229</v>
      </c>
      <c r="L69" s="10">
        <v>45272</v>
      </c>
      <c r="M69" s="11">
        <v>67700</v>
      </c>
      <c r="N69" s="11">
        <v>0</v>
      </c>
      <c r="O69" s="11">
        <f>+M69-N69</f>
        <v>67700</v>
      </c>
    </row>
    <row r="70" spans="1:15" ht="39" hidden="1" x14ac:dyDescent="0.3">
      <c r="A70" s="7">
        <v>891380103</v>
      </c>
      <c r="B70" s="8" t="s">
        <v>13</v>
      </c>
      <c r="C70" s="7" t="s">
        <v>14</v>
      </c>
      <c r="D70" s="7" t="s">
        <v>15</v>
      </c>
      <c r="E70" s="7">
        <v>6166</v>
      </c>
      <c r="F70" s="7" t="s">
        <v>16</v>
      </c>
      <c r="G70" s="9">
        <v>222191</v>
      </c>
      <c r="H70" s="9" t="s">
        <v>777</v>
      </c>
      <c r="I70" s="9" t="s">
        <v>777</v>
      </c>
      <c r="J70" s="10">
        <v>44229</v>
      </c>
      <c r="K70" s="10">
        <v>44229</v>
      </c>
      <c r="L70" s="10">
        <v>45272</v>
      </c>
      <c r="M70" s="11">
        <v>112000</v>
      </c>
      <c r="N70" s="11">
        <v>0</v>
      </c>
      <c r="O70" s="11">
        <f>+M70-N70</f>
        <v>112000</v>
      </c>
    </row>
    <row r="71" spans="1:15" ht="39" hidden="1" x14ac:dyDescent="0.3">
      <c r="A71" s="7">
        <v>891380103</v>
      </c>
      <c r="B71" s="8" t="s">
        <v>13</v>
      </c>
      <c r="C71" s="7" t="s">
        <v>14</v>
      </c>
      <c r="D71" s="7" t="s">
        <v>15</v>
      </c>
      <c r="E71" s="7">
        <v>6166</v>
      </c>
      <c r="F71" s="7" t="s">
        <v>16</v>
      </c>
      <c r="G71" s="9">
        <v>222190</v>
      </c>
      <c r="H71" s="9" t="s">
        <v>776</v>
      </c>
      <c r="I71" s="9" t="s">
        <v>776</v>
      </c>
      <c r="J71" s="10">
        <v>44229</v>
      </c>
      <c r="K71" s="10">
        <v>44229</v>
      </c>
      <c r="L71" s="10">
        <v>45272</v>
      </c>
      <c r="M71" s="11">
        <v>79600</v>
      </c>
      <c r="N71" s="11">
        <v>0</v>
      </c>
      <c r="O71" s="11">
        <f>+M71-N71</f>
        <v>79600</v>
      </c>
    </row>
    <row r="72" spans="1:15" ht="39" hidden="1" x14ac:dyDescent="0.3">
      <c r="A72" s="7">
        <v>891380103</v>
      </c>
      <c r="B72" s="8" t="s">
        <v>13</v>
      </c>
      <c r="C72" s="7" t="s">
        <v>14</v>
      </c>
      <c r="D72" s="7" t="s">
        <v>15</v>
      </c>
      <c r="E72" s="7">
        <v>6166</v>
      </c>
      <c r="F72" s="7" t="s">
        <v>16</v>
      </c>
      <c r="G72" s="9">
        <v>222189</v>
      </c>
      <c r="H72" s="9" t="s">
        <v>775</v>
      </c>
      <c r="I72" s="9" t="s">
        <v>775</v>
      </c>
      <c r="J72" s="10">
        <v>44229</v>
      </c>
      <c r="K72" s="10">
        <v>44229</v>
      </c>
      <c r="L72" s="10">
        <v>45272</v>
      </c>
      <c r="M72" s="11">
        <v>62200</v>
      </c>
      <c r="N72" s="11">
        <v>0</v>
      </c>
      <c r="O72" s="11">
        <f>+M72-N72</f>
        <v>62200</v>
      </c>
    </row>
    <row r="73" spans="1:15" ht="39" hidden="1" x14ac:dyDescent="0.3">
      <c r="A73" s="7">
        <v>891380103</v>
      </c>
      <c r="B73" s="8" t="s">
        <v>13</v>
      </c>
      <c r="C73" s="7" t="s">
        <v>14</v>
      </c>
      <c r="D73" s="7" t="s">
        <v>15</v>
      </c>
      <c r="E73" s="7">
        <v>6166</v>
      </c>
      <c r="F73" s="7" t="s">
        <v>16</v>
      </c>
      <c r="G73" s="9">
        <v>222188</v>
      </c>
      <c r="H73" s="9" t="s">
        <v>774</v>
      </c>
      <c r="I73" s="9" t="s">
        <v>774</v>
      </c>
      <c r="J73" s="10">
        <v>44229</v>
      </c>
      <c r="K73" s="10">
        <v>44229</v>
      </c>
      <c r="L73" s="10">
        <v>45272</v>
      </c>
      <c r="M73" s="11">
        <v>206400</v>
      </c>
      <c r="N73" s="11">
        <v>0</v>
      </c>
      <c r="O73" s="11">
        <f>+M73-N73</f>
        <v>206400</v>
      </c>
    </row>
    <row r="74" spans="1:15" ht="39" hidden="1" x14ac:dyDescent="0.3">
      <c r="A74" s="7">
        <v>891380103</v>
      </c>
      <c r="B74" s="8" t="s">
        <v>13</v>
      </c>
      <c r="C74" s="7" t="s">
        <v>14</v>
      </c>
      <c r="D74" s="7" t="s">
        <v>15</v>
      </c>
      <c r="E74" s="7">
        <v>6166</v>
      </c>
      <c r="F74" s="7" t="s">
        <v>16</v>
      </c>
      <c r="G74" s="9">
        <v>222187</v>
      </c>
      <c r="H74" s="9" t="s">
        <v>773</v>
      </c>
      <c r="I74" s="9" t="s">
        <v>773</v>
      </c>
      <c r="J74" s="10">
        <v>44229</v>
      </c>
      <c r="K74" s="10">
        <v>44229</v>
      </c>
      <c r="L74" s="10">
        <v>45272</v>
      </c>
      <c r="M74" s="11">
        <v>68700</v>
      </c>
      <c r="N74" s="11">
        <v>0</v>
      </c>
      <c r="O74" s="11">
        <f>+M74-N74</f>
        <v>68700</v>
      </c>
    </row>
    <row r="75" spans="1:15" ht="39" hidden="1" x14ac:dyDescent="0.3">
      <c r="A75" s="7">
        <v>891380103</v>
      </c>
      <c r="B75" s="8" t="s">
        <v>13</v>
      </c>
      <c r="C75" s="7" t="s">
        <v>14</v>
      </c>
      <c r="D75" s="7" t="s">
        <v>15</v>
      </c>
      <c r="E75" s="7">
        <v>6166</v>
      </c>
      <c r="F75" s="7" t="s">
        <v>16</v>
      </c>
      <c r="G75" s="9">
        <v>222186</v>
      </c>
      <c r="H75" s="9" t="s">
        <v>772</v>
      </c>
      <c r="I75" s="9" t="s">
        <v>772</v>
      </c>
      <c r="J75" s="10">
        <v>44229</v>
      </c>
      <c r="K75" s="10">
        <v>44229</v>
      </c>
      <c r="L75" s="10">
        <v>45272</v>
      </c>
      <c r="M75" s="11">
        <v>59600</v>
      </c>
      <c r="N75" s="11">
        <v>0</v>
      </c>
      <c r="O75" s="11">
        <f>+M75-N75</f>
        <v>59600</v>
      </c>
    </row>
    <row r="76" spans="1:15" ht="39" hidden="1" x14ac:dyDescent="0.3">
      <c r="A76" s="7">
        <v>891380103</v>
      </c>
      <c r="B76" s="8" t="s">
        <v>13</v>
      </c>
      <c r="C76" s="7" t="s">
        <v>14</v>
      </c>
      <c r="D76" s="7" t="s">
        <v>15</v>
      </c>
      <c r="E76" s="7">
        <v>6166</v>
      </c>
      <c r="F76" s="7" t="s">
        <v>16</v>
      </c>
      <c r="G76" s="9">
        <v>222185</v>
      </c>
      <c r="H76" s="9" t="s">
        <v>771</v>
      </c>
      <c r="I76" s="9" t="s">
        <v>771</v>
      </c>
      <c r="J76" s="10">
        <v>44229</v>
      </c>
      <c r="K76" s="10">
        <v>44229</v>
      </c>
      <c r="L76" s="10">
        <v>45272</v>
      </c>
      <c r="M76" s="11">
        <v>60900</v>
      </c>
      <c r="N76" s="11">
        <v>0</v>
      </c>
      <c r="O76" s="11">
        <f>+M76-N76</f>
        <v>60900</v>
      </c>
    </row>
    <row r="77" spans="1:15" ht="39" hidden="1" x14ac:dyDescent="0.3">
      <c r="A77" s="7">
        <v>891380103</v>
      </c>
      <c r="B77" s="8" t="s">
        <v>13</v>
      </c>
      <c r="C77" s="7" t="s">
        <v>14</v>
      </c>
      <c r="D77" s="7" t="s">
        <v>15</v>
      </c>
      <c r="E77" s="7">
        <v>6166</v>
      </c>
      <c r="F77" s="7" t="s">
        <v>16</v>
      </c>
      <c r="G77" s="9">
        <v>222184</v>
      </c>
      <c r="H77" s="9" t="s">
        <v>770</v>
      </c>
      <c r="I77" s="9" t="s">
        <v>770</v>
      </c>
      <c r="J77" s="10">
        <v>44229</v>
      </c>
      <c r="K77" s="10">
        <v>44229</v>
      </c>
      <c r="L77" s="10">
        <v>45272</v>
      </c>
      <c r="M77" s="11">
        <v>64800</v>
      </c>
      <c r="N77" s="11">
        <v>0</v>
      </c>
      <c r="O77" s="11">
        <f>+M77-N77</f>
        <v>64800</v>
      </c>
    </row>
    <row r="78" spans="1:15" ht="39" hidden="1" x14ac:dyDescent="0.3">
      <c r="A78" s="7">
        <v>891380103</v>
      </c>
      <c r="B78" s="8" t="s">
        <v>13</v>
      </c>
      <c r="C78" s="7" t="s">
        <v>14</v>
      </c>
      <c r="D78" s="7" t="s">
        <v>15</v>
      </c>
      <c r="E78" s="7">
        <v>6166</v>
      </c>
      <c r="F78" s="7" t="s">
        <v>16</v>
      </c>
      <c r="G78" s="9">
        <v>222183</v>
      </c>
      <c r="H78" s="9" t="s">
        <v>769</v>
      </c>
      <c r="I78" s="9" t="s">
        <v>769</v>
      </c>
      <c r="J78" s="10">
        <v>44229</v>
      </c>
      <c r="K78" s="10">
        <v>44229</v>
      </c>
      <c r="L78" s="10">
        <v>45272</v>
      </c>
      <c r="M78" s="11">
        <v>75900</v>
      </c>
      <c r="N78" s="11">
        <v>0</v>
      </c>
      <c r="O78" s="11">
        <f>+M78-N78</f>
        <v>75900</v>
      </c>
    </row>
    <row r="79" spans="1:15" ht="39" hidden="1" x14ac:dyDescent="0.3">
      <c r="A79" s="7">
        <v>891380103</v>
      </c>
      <c r="B79" s="8" t="s">
        <v>13</v>
      </c>
      <c r="C79" s="7" t="s">
        <v>14</v>
      </c>
      <c r="D79" s="7" t="s">
        <v>15</v>
      </c>
      <c r="E79" s="7">
        <v>6166</v>
      </c>
      <c r="F79" s="7" t="s">
        <v>16</v>
      </c>
      <c r="G79" s="9">
        <v>222182</v>
      </c>
      <c r="H79" s="9" t="s">
        <v>768</v>
      </c>
      <c r="I79" s="9" t="s">
        <v>768</v>
      </c>
      <c r="J79" s="10">
        <v>44229</v>
      </c>
      <c r="K79" s="10">
        <v>44229</v>
      </c>
      <c r="L79" s="10">
        <v>45272</v>
      </c>
      <c r="M79" s="11">
        <v>59600</v>
      </c>
      <c r="N79" s="11">
        <v>0</v>
      </c>
      <c r="O79" s="11">
        <f>+M79-N79</f>
        <v>59600</v>
      </c>
    </row>
    <row r="80" spans="1:15" ht="39" hidden="1" x14ac:dyDescent="0.3">
      <c r="A80" s="7">
        <v>891380103</v>
      </c>
      <c r="B80" s="8" t="s">
        <v>13</v>
      </c>
      <c r="C80" s="7" t="s">
        <v>14</v>
      </c>
      <c r="D80" s="7" t="s">
        <v>15</v>
      </c>
      <c r="E80" s="7">
        <v>6166</v>
      </c>
      <c r="F80" s="7" t="s">
        <v>16</v>
      </c>
      <c r="G80" s="9">
        <v>222181</v>
      </c>
      <c r="H80" s="9" t="s">
        <v>767</v>
      </c>
      <c r="I80" s="9" t="s">
        <v>767</v>
      </c>
      <c r="J80" s="10">
        <v>44229</v>
      </c>
      <c r="K80" s="10">
        <v>44229</v>
      </c>
      <c r="L80" s="10">
        <v>45272</v>
      </c>
      <c r="M80" s="11">
        <v>59600</v>
      </c>
      <c r="N80" s="11">
        <v>0</v>
      </c>
      <c r="O80" s="11">
        <f>+M80-N80</f>
        <v>59600</v>
      </c>
    </row>
    <row r="81" spans="1:15" ht="39" hidden="1" x14ac:dyDescent="0.3">
      <c r="A81" s="7">
        <v>891380103</v>
      </c>
      <c r="B81" s="8" t="s">
        <v>13</v>
      </c>
      <c r="C81" s="7" t="s">
        <v>14</v>
      </c>
      <c r="D81" s="7" t="s">
        <v>15</v>
      </c>
      <c r="E81" s="7">
        <v>6166</v>
      </c>
      <c r="F81" s="7" t="s">
        <v>16</v>
      </c>
      <c r="G81" s="9">
        <v>222180</v>
      </c>
      <c r="H81" s="9" t="s">
        <v>766</v>
      </c>
      <c r="I81" s="9" t="s">
        <v>766</v>
      </c>
      <c r="J81" s="10">
        <v>44229</v>
      </c>
      <c r="K81" s="10">
        <v>44229</v>
      </c>
      <c r="L81" s="10">
        <v>45272</v>
      </c>
      <c r="M81" s="11">
        <v>63200</v>
      </c>
      <c r="N81" s="11">
        <v>0</v>
      </c>
      <c r="O81" s="11">
        <f>+M81-N81</f>
        <v>63200</v>
      </c>
    </row>
    <row r="82" spans="1:15" ht="39" hidden="1" x14ac:dyDescent="0.3">
      <c r="A82" s="7">
        <v>891380103</v>
      </c>
      <c r="B82" s="8" t="s">
        <v>13</v>
      </c>
      <c r="C82" s="7" t="s">
        <v>14</v>
      </c>
      <c r="D82" s="7" t="s">
        <v>15</v>
      </c>
      <c r="E82" s="7">
        <v>6166</v>
      </c>
      <c r="F82" s="7" t="s">
        <v>16</v>
      </c>
      <c r="G82" s="9">
        <v>222179</v>
      </c>
      <c r="H82" s="9" t="s">
        <v>765</v>
      </c>
      <c r="I82" s="9" t="s">
        <v>765</v>
      </c>
      <c r="J82" s="10">
        <v>44229</v>
      </c>
      <c r="K82" s="10">
        <v>44229</v>
      </c>
      <c r="L82" s="10">
        <v>45272</v>
      </c>
      <c r="M82" s="11">
        <v>77100</v>
      </c>
      <c r="N82" s="11">
        <v>0</v>
      </c>
      <c r="O82" s="11">
        <f>+M82-N82</f>
        <v>77100</v>
      </c>
    </row>
    <row r="83" spans="1:15" ht="39" hidden="1" x14ac:dyDescent="0.3">
      <c r="A83" s="7">
        <v>891380103</v>
      </c>
      <c r="B83" s="8" t="s">
        <v>13</v>
      </c>
      <c r="C83" s="7" t="s">
        <v>14</v>
      </c>
      <c r="D83" s="7" t="s">
        <v>15</v>
      </c>
      <c r="E83" s="7">
        <v>6166</v>
      </c>
      <c r="F83" s="7" t="s">
        <v>16</v>
      </c>
      <c r="G83" s="9">
        <v>222178</v>
      </c>
      <c r="H83" s="9" t="s">
        <v>764</v>
      </c>
      <c r="I83" s="9" t="s">
        <v>764</v>
      </c>
      <c r="J83" s="10">
        <v>44229</v>
      </c>
      <c r="K83" s="10">
        <v>44229</v>
      </c>
      <c r="L83" s="10">
        <v>45272</v>
      </c>
      <c r="M83" s="11">
        <v>61400</v>
      </c>
      <c r="N83" s="11">
        <v>0</v>
      </c>
      <c r="O83" s="11">
        <f>+M83-N83</f>
        <v>61400</v>
      </c>
    </row>
    <row r="84" spans="1:15" ht="39" hidden="1" x14ac:dyDescent="0.3">
      <c r="A84" s="7">
        <v>891380103</v>
      </c>
      <c r="B84" s="8" t="s">
        <v>13</v>
      </c>
      <c r="C84" s="7" t="s">
        <v>14</v>
      </c>
      <c r="D84" s="7" t="s">
        <v>15</v>
      </c>
      <c r="E84" s="7">
        <v>6166</v>
      </c>
      <c r="F84" s="7" t="s">
        <v>16</v>
      </c>
      <c r="G84" s="9">
        <v>222177</v>
      </c>
      <c r="H84" s="9" t="s">
        <v>763</v>
      </c>
      <c r="I84" s="9" t="s">
        <v>763</v>
      </c>
      <c r="J84" s="10">
        <v>44229</v>
      </c>
      <c r="K84" s="10">
        <v>44229</v>
      </c>
      <c r="L84" s="10">
        <v>45272</v>
      </c>
      <c r="M84" s="11">
        <v>60900</v>
      </c>
      <c r="N84" s="11">
        <v>0</v>
      </c>
      <c r="O84" s="11">
        <f>+M84-N84</f>
        <v>60900</v>
      </c>
    </row>
    <row r="85" spans="1:15" ht="39" hidden="1" x14ac:dyDescent="0.3">
      <c r="A85" s="7">
        <v>891380103</v>
      </c>
      <c r="B85" s="8" t="s">
        <v>13</v>
      </c>
      <c r="C85" s="7" t="s">
        <v>14</v>
      </c>
      <c r="D85" s="7" t="s">
        <v>15</v>
      </c>
      <c r="E85" s="7">
        <v>6166</v>
      </c>
      <c r="F85" s="7" t="s">
        <v>16</v>
      </c>
      <c r="G85" s="9">
        <v>222176</v>
      </c>
      <c r="H85" s="9" t="s">
        <v>762</v>
      </c>
      <c r="I85" s="9" t="s">
        <v>762</v>
      </c>
      <c r="J85" s="10">
        <v>44229</v>
      </c>
      <c r="K85" s="10">
        <v>44229</v>
      </c>
      <c r="L85" s="10">
        <v>45272</v>
      </c>
      <c r="M85" s="11">
        <v>62200</v>
      </c>
      <c r="N85" s="11">
        <v>0</v>
      </c>
      <c r="O85" s="11">
        <f>+M85-N85</f>
        <v>62200</v>
      </c>
    </row>
    <row r="86" spans="1:15" ht="39" hidden="1" x14ac:dyDescent="0.3">
      <c r="A86" s="7">
        <v>891380103</v>
      </c>
      <c r="B86" s="8" t="s">
        <v>13</v>
      </c>
      <c r="C86" s="7" t="s">
        <v>14</v>
      </c>
      <c r="D86" s="7" t="s">
        <v>15</v>
      </c>
      <c r="E86" s="7">
        <v>6166</v>
      </c>
      <c r="F86" s="7" t="s">
        <v>16</v>
      </c>
      <c r="G86" s="9">
        <v>222175</v>
      </c>
      <c r="H86" s="9" t="s">
        <v>761</v>
      </c>
      <c r="I86" s="9" t="s">
        <v>761</v>
      </c>
      <c r="J86" s="10">
        <v>44229</v>
      </c>
      <c r="K86" s="10">
        <v>44229</v>
      </c>
      <c r="L86" s="10">
        <v>45272</v>
      </c>
      <c r="M86" s="11">
        <v>74800</v>
      </c>
      <c r="N86" s="11">
        <v>0</v>
      </c>
      <c r="O86" s="11">
        <f>+M86-N86</f>
        <v>74800</v>
      </c>
    </row>
    <row r="87" spans="1:15" ht="39" hidden="1" x14ac:dyDescent="0.3">
      <c r="A87" s="7">
        <v>891380103</v>
      </c>
      <c r="B87" s="8" t="s">
        <v>13</v>
      </c>
      <c r="C87" s="7" t="s">
        <v>14</v>
      </c>
      <c r="D87" s="7" t="s">
        <v>15</v>
      </c>
      <c r="E87" s="7">
        <v>6166</v>
      </c>
      <c r="F87" s="7" t="s">
        <v>16</v>
      </c>
      <c r="G87" s="9">
        <v>222174</v>
      </c>
      <c r="H87" s="9" t="s">
        <v>760</v>
      </c>
      <c r="I87" s="9" t="s">
        <v>760</v>
      </c>
      <c r="J87" s="10">
        <v>44229</v>
      </c>
      <c r="K87" s="10">
        <v>44229</v>
      </c>
      <c r="L87" s="10">
        <v>45272</v>
      </c>
      <c r="M87" s="11">
        <v>62000</v>
      </c>
      <c r="N87" s="11">
        <v>0</v>
      </c>
      <c r="O87" s="11">
        <f>+M87-N87</f>
        <v>62000</v>
      </c>
    </row>
    <row r="88" spans="1:15" ht="39" hidden="1" x14ac:dyDescent="0.3">
      <c r="A88" s="7">
        <v>891380103</v>
      </c>
      <c r="B88" s="8" t="s">
        <v>13</v>
      </c>
      <c r="C88" s="7" t="s">
        <v>14</v>
      </c>
      <c r="D88" s="7" t="s">
        <v>15</v>
      </c>
      <c r="E88" s="7">
        <v>6166</v>
      </c>
      <c r="F88" s="7" t="s">
        <v>16</v>
      </c>
      <c r="G88" s="9">
        <v>222173</v>
      </c>
      <c r="H88" s="9" t="s">
        <v>759</v>
      </c>
      <c r="I88" s="9" t="s">
        <v>759</v>
      </c>
      <c r="J88" s="10">
        <v>44229</v>
      </c>
      <c r="K88" s="10">
        <v>44229</v>
      </c>
      <c r="L88" s="10">
        <v>45272</v>
      </c>
      <c r="M88" s="11">
        <v>68200</v>
      </c>
      <c r="N88" s="11">
        <v>0</v>
      </c>
      <c r="O88" s="11">
        <f>+M88-N88</f>
        <v>68200</v>
      </c>
    </row>
    <row r="89" spans="1:15" ht="39" hidden="1" x14ac:dyDescent="0.3">
      <c r="A89" s="7">
        <v>891380103</v>
      </c>
      <c r="B89" s="8" t="s">
        <v>13</v>
      </c>
      <c r="C89" s="7" t="s">
        <v>14</v>
      </c>
      <c r="D89" s="7" t="s">
        <v>15</v>
      </c>
      <c r="E89" s="7">
        <v>6166</v>
      </c>
      <c r="F89" s="7" t="s">
        <v>16</v>
      </c>
      <c r="G89" s="9">
        <v>222172</v>
      </c>
      <c r="H89" s="9" t="s">
        <v>758</v>
      </c>
      <c r="I89" s="9" t="s">
        <v>758</v>
      </c>
      <c r="J89" s="10">
        <v>44229</v>
      </c>
      <c r="K89" s="10">
        <v>44229</v>
      </c>
      <c r="L89" s="10">
        <v>45272</v>
      </c>
      <c r="M89" s="11">
        <v>69000</v>
      </c>
      <c r="N89" s="11">
        <v>0</v>
      </c>
      <c r="O89" s="11">
        <f>+M89-N89</f>
        <v>69000</v>
      </c>
    </row>
    <row r="90" spans="1:15" ht="39" hidden="1" x14ac:dyDescent="0.3">
      <c r="A90" s="7">
        <v>891380103</v>
      </c>
      <c r="B90" s="8" t="s">
        <v>13</v>
      </c>
      <c r="C90" s="7" t="s">
        <v>14</v>
      </c>
      <c r="D90" s="7" t="s">
        <v>15</v>
      </c>
      <c r="E90" s="7">
        <v>6166</v>
      </c>
      <c r="F90" s="7" t="s">
        <v>16</v>
      </c>
      <c r="G90" s="9">
        <v>222171</v>
      </c>
      <c r="H90" s="9" t="s">
        <v>757</v>
      </c>
      <c r="I90" s="9" t="s">
        <v>757</v>
      </c>
      <c r="J90" s="10">
        <v>44229</v>
      </c>
      <c r="K90" s="10">
        <v>44229</v>
      </c>
      <c r="L90" s="10">
        <v>45272</v>
      </c>
      <c r="M90" s="11">
        <v>400200</v>
      </c>
      <c r="N90" s="11">
        <v>0</v>
      </c>
      <c r="O90" s="11">
        <f>+M90-N90</f>
        <v>400200</v>
      </c>
    </row>
    <row r="91" spans="1:15" ht="39" hidden="1" x14ac:dyDescent="0.3">
      <c r="A91" s="7">
        <v>891380103</v>
      </c>
      <c r="B91" s="8" t="s">
        <v>13</v>
      </c>
      <c r="C91" s="7" t="s">
        <v>14</v>
      </c>
      <c r="D91" s="7" t="s">
        <v>15</v>
      </c>
      <c r="E91" s="7">
        <v>6166</v>
      </c>
      <c r="F91" s="7" t="s">
        <v>16</v>
      </c>
      <c r="G91" s="9">
        <v>222170</v>
      </c>
      <c r="H91" s="9" t="s">
        <v>756</v>
      </c>
      <c r="I91" s="9" t="s">
        <v>756</v>
      </c>
      <c r="J91" s="10">
        <v>44229</v>
      </c>
      <c r="K91" s="10">
        <v>44229</v>
      </c>
      <c r="L91" s="10">
        <v>45272</v>
      </c>
      <c r="M91" s="11">
        <v>36300</v>
      </c>
      <c r="N91" s="11">
        <v>0</v>
      </c>
      <c r="O91" s="11">
        <f>+M91-N91</f>
        <v>36300</v>
      </c>
    </row>
    <row r="92" spans="1:15" ht="39" hidden="1" x14ac:dyDescent="0.3">
      <c r="A92" s="7">
        <v>891380103</v>
      </c>
      <c r="B92" s="8" t="s">
        <v>13</v>
      </c>
      <c r="C92" s="7" t="s">
        <v>14</v>
      </c>
      <c r="D92" s="7" t="s">
        <v>15</v>
      </c>
      <c r="E92" s="7">
        <v>6166</v>
      </c>
      <c r="F92" s="7" t="s">
        <v>16</v>
      </c>
      <c r="G92" s="9">
        <v>222169</v>
      </c>
      <c r="H92" s="9" t="s">
        <v>755</v>
      </c>
      <c r="I92" s="9" t="s">
        <v>755</v>
      </c>
      <c r="J92" s="10">
        <v>44229</v>
      </c>
      <c r="K92" s="10">
        <v>44229</v>
      </c>
      <c r="L92" s="10">
        <v>45272</v>
      </c>
      <c r="M92" s="11">
        <v>244200</v>
      </c>
      <c r="N92" s="11">
        <v>0</v>
      </c>
      <c r="O92" s="11">
        <f>+M92-N92</f>
        <v>244200</v>
      </c>
    </row>
    <row r="93" spans="1:15" ht="39" hidden="1" x14ac:dyDescent="0.3">
      <c r="A93" s="7">
        <v>891380103</v>
      </c>
      <c r="B93" s="8" t="s">
        <v>13</v>
      </c>
      <c r="C93" s="7" t="s">
        <v>14</v>
      </c>
      <c r="D93" s="7" t="s">
        <v>15</v>
      </c>
      <c r="E93" s="7">
        <v>6166</v>
      </c>
      <c r="F93" s="7" t="s">
        <v>16</v>
      </c>
      <c r="G93" s="9">
        <v>222168</v>
      </c>
      <c r="H93" s="9" t="s">
        <v>754</v>
      </c>
      <c r="I93" s="9" t="s">
        <v>754</v>
      </c>
      <c r="J93" s="10">
        <v>44229</v>
      </c>
      <c r="K93" s="10">
        <v>44229</v>
      </c>
      <c r="L93" s="10">
        <v>45272</v>
      </c>
      <c r="M93" s="11">
        <v>68100</v>
      </c>
      <c r="N93" s="11">
        <v>0</v>
      </c>
      <c r="O93" s="11">
        <f>+M93-N93</f>
        <v>68100</v>
      </c>
    </row>
    <row r="94" spans="1:15" ht="39" hidden="1" x14ac:dyDescent="0.3">
      <c r="A94" s="7">
        <v>891380103</v>
      </c>
      <c r="B94" s="8" t="s">
        <v>13</v>
      </c>
      <c r="C94" s="7" t="s">
        <v>14</v>
      </c>
      <c r="D94" s="7" t="s">
        <v>15</v>
      </c>
      <c r="E94" s="7">
        <v>6166</v>
      </c>
      <c r="F94" s="7" t="s">
        <v>16</v>
      </c>
      <c r="G94" s="9">
        <v>222167</v>
      </c>
      <c r="H94" s="9" t="s">
        <v>753</v>
      </c>
      <c r="I94" s="9" t="s">
        <v>753</v>
      </c>
      <c r="J94" s="10">
        <v>44229</v>
      </c>
      <c r="K94" s="10">
        <v>44229</v>
      </c>
      <c r="L94" s="10">
        <v>45272</v>
      </c>
      <c r="M94" s="11">
        <v>84800</v>
      </c>
      <c r="N94" s="11">
        <v>0</v>
      </c>
      <c r="O94" s="11">
        <f>+M94-N94</f>
        <v>84800</v>
      </c>
    </row>
    <row r="95" spans="1:15" ht="39" hidden="1" x14ac:dyDescent="0.3">
      <c r="A95" s="7">
        <v>891380103</v>
      </c>
      <c r="B95" s="8" t="s">
        <v>13</v>
      </c>
      <c r="C95" s="7" t="s">
        <v>14</v>
      </c>
      <c r="D95" s="7" t="s">
        <v>15</v>
      </c>
      <c r="E95" s="7">
        <v>6166</v>
      </c>
      <c r="F95" s="7" t="s">
        <v>16</v>
      </c>
      <c r="G95" s="7">
        <v>222166</v>
      </c>
      <c r="H95" s="9" t="s">
        <v>752</v>
      </c>
      <c r="I95" s="9" t="s">
        <v>752</v>
      </c>
      <c r="J95" s="10">
        <v>44229</v>
      </c>
      <c r="K95" s="10">
        <v>44229</v>
      </c>
      <c r="L95" s="10">
        <v>45272</v>
      </c>
      <c r="M95" s="11">
        <v>79100</v>
      </c>
      <c r="N95" s="11">
        <v>0</v>
      </c>
      <c r="O95" s="11">
        <f>+M95-N95</f>
        <v>79100</v>
      </c>
    </row>
    <row r="96" spans="1:15" ht="39" hidden="1" x14ac:dyDescent="0.3">
      <c r="A96" s="7">
        <v>891380103</v>
      </c>
      <c r="B96" s="8" t="s">
        <v>13</v>
      </c>
      <c r="C96" s="7" t="s">
        <v>14</v>
      </c>
      <c r="D96" s="7" t="s">
        <v>15</v>
      </c>
      <c r="E96" s="7">
        <v>6166</v>
      </c>
      <c r="F96" s="7" t="s">
        <v>16</v>
      </c>
      <c r="G96" s="7">
        <v>222165</v>
      </c>
      <c r="H96" s="9" t="s">
        <v>751</v>
      </c>
      <c r="I96" s="9" t="s">
        <v>751</v>
      </c>
      <c r="J96" s="10">
        <v>44229</v>
      </c>
      <c r="K96" s="10">
        <v>44229</v>
      </c>
      <c r="L96" s="10">
        <v>45272</v>
      </c>
      <c r="M96" s="11">
        <v>79900</v>
      </c>
      <c r="N96" s="11">
        <v>0</v>
      </c>
      <c r="O96" s="11">
        <f>+M96-N96</f>
        <v>79900</v>
      </c>
    </row>
    <row r="97" spans="1:15" ht="39" hidden="1" x14ac:dyDescent="0.3">
      <c r="A97" s="7">
        <v>891380103</v>
      </c>
      <c r="B97" s="8" t="s">
        <v>13</v>
      </c>
      <c r="C97" s="7" t="s">
        <v>14</v>
      </c>
      <c r="D97" s="7" t="s">
        <v>15</v>
      </c>
      <c r="E97" s="7">
        <v>6166</v>
      </c>
      <c r="F97" s="7" t="s">
        <v>16</v>
      </c>
      <c r="G97" s="7">
        <v>222164</v>
      </c>
      <c r="H97" s="9" t="s">
        <v>750</v>
      </c>
      <c r="I97" s="9" t="s">
        <v>750</v>
      </c>
      <c r="J97" s="10">
        <v>44229</v>
      </c>
      <c r="K97" s="10">
        <v>44229</v>
      </c>
      <c r="L97" s="10">
        <v>45272</v>
      </c>
      <c r="M97" s="11">
        <v>196200</v>
      </c>
      <c r="N97" s="11">
        <v>0</v>
      </c>
      <c r="O97" s="11">
        <f>+M97-N97</f>
        <v>196200</v>
      </c>
    </row>
    <row r="98" spans="1:15" ht="39" hidden="1" x14ac:dyDescent="0.3">
      <c r="A98" s="7">
        <v>891380103</v>
      </c>
      <c r="B98" s="8" t="s">
        <v>13</v>
      </c>
      <c r="C98" s="7" t="s">
        <v>14</v>
      </c>
      <c r="D98" s="7" t="s">
        <v>15</v>
      </c>
      <c r="E98" s="7">
        <v>6166</v>
      </c>
      <c r="F98" s="7" t="s">
        <v>16</v>
      </c>
      <c r="G98" s="7">
        <v>222163</v>
      </c>
      <c r="H98" s="9" t="s">
        <v>749</v>
      </c>
      <c r="I98" s="9" t="s">
        <v>749</v>
      </c>
      <c r="J98" s="10">
        <v>44229</v>
      </c>
      <c r="K98" s="10">
        <v>44229</v>
      </c>
      <c r="L98" s="10">
        <v>45272</v>
      </c>
      <c r="M98" s="11">
        <v>69400</v>
      </c>
      <c r="N98" s="11">
        <v>0</v>
      </c>
      <c r="O98" s="11">
        <f>+M98-N98</f>
        <v>69400</v>
      </c>
    </row>
    <row r="99" spans="1:15" ht="39" hidden="1" x14ac:dyDescent="0.3">
      <c r="A99" s="7">
        <v>891380103</v>
      </c>
      <c r="B99" s="8" t="s">
        <v>13</v>
      </c>
      <c r="C99" s="7" t="s">
        <v>14</v>
      </c>
      <c r="D99" s="7" t="s">
        <v>15</v>
      </c>
      <c r="E99" s="7">
        <v>6166</v>
      </c>
      <c r="F99" s="7" t="s">
        <v>16</v>
      </c>
      <c r="G99" s="7">
        <v>222162</v>
      </c>
      <c r="H99" s="9" t="s">
        <v>748</v>
      </c>
      <c r="I99" s="9" t="s">
        <v>748</v>
      </c>
      <c r="J99" s="10">
        <v>44229</v>
      </c>
      <c r="K99" s="10">
        <v>44229</v>
      </c>
      <c r="L99" s="10">
        <v>45272</v>
      </c>
      <c r="M99" s="11">
        <v>70500</v>
      </c>
      <c r="N99" s="11">
        <v>0</v>
      </c>
      <c r="O99" s="11">
        <f>+M99-N99</f>
        <v>70500</v>
      </c>
    </row>
    <row r="100" spans="1:15" ht="39" hidden="1" x14ac:dyDescent="0.3">
      <c r="A100" s="7">
        <v>891380103</v>
      </c>
      <c r="B100" s="8" t="s">
        <v>13</v>
      </c>
      <c r="C100" s="7" t="s">
        <v>14</v>
      </c>
      <c r="D100" s="7" t="s">
        <v>15</v>
      </c>
      <c r="E100" s="7">
        <v>6166</v>
      </c>
      <c r="F100" s="7" t="s">
        <v>16</v>
      </c>
      <c r="G100" s="7">
        <v>222161</v>
      </c>
      <c r="H100" s="9" t="s">
        <v>747</v>
      </c>
      <c r="I100" s="9" t="s">
        <v>747</v>
      </c>
      <c r="J100" s="10">
        <v>44229</v>
      </c>
      <c r="K100" s="10">
        <v>44229</v>
      </c>
      <c r="L100" s="10">
        <v>45272</v>
      </c>
      <c r="M100" s="11">
        <v>145200</v>
      </c>
      <c r="N100" s="11">
        <v>0</v>
      </c>
      <c r="O100" s="11">
        <f>+M100-N100</f>
        <v>145200</v>
      </c>
    </row>
    <row r="101" spans="1:15" ht="39" hidden="1" x14ac:dyDescent="0.3">
      <c r="A101" s="7">
        <v>891380103</v>
      </c>
      <c r="B101" s="8" t="s">
        <v>13</v>
      </c>
      <c r="C101" s="7" t="s">
        <v>14</v>
      </c>
      <c r="D101" s="7" t="s">
        <v>15</v>
      </c>
      <c r="E101" s="7">
        <v>6166</v>
      </c>
      <c r="F101" s="7" t="s">
        <v>16</v>
      </c>
      <c r="G101" s="7">
        <v>222160</v>
      </c>
      <c r="H101" s="9" t="s">
        <v>746</v>
      </c>
      <c r="I101" s="9" t="s">
        <v>746</v>
      </c>
      <c r="J101" s="10">
        <v>44229</v>
      </c>
      <c r="K101" s="10">
        <v>44229</v>
      </c>
      <c r="L101" s="10">
        <v>45272</v>
      </c>
      <c r="M101" s="11">
        <v>60900</v>
      </c>
      <c r="N101" s="11">
        <v>0</v>
      </c>
      <c r="O101" s="11">
        <f>+M101-N101</f>
        <v>60900</v>
      </c>
    </row>
    <row r="102" spans="1:15" ht="39" hidden="1" x14ac:dyDescent="0.3">
      <c r="A102" s="7">
        <v>891380103</v>
      </c>
      <c r="B102" s="8" t="s">
        <v>13</v>
      </c>
      <c r="C102" s="7" t="s">
        <v>14</v>
      </c>
      <c r="D102" s="7" t="s">
        <v>15</v>
      </c>
      <c r="E102" s="7">
        <v>6166</v>
      </c>
      <c r="F102" s="7" t="s">
        <v>16</v>
      </c>
      <c r="G102" s="7">
        <v>222159</v>
      </c>
      <c r="H102" s="9" t="s">
        <v>745</v>
      </c>
      <c r="I102" s="9" t="s">
        <v>745</v>
      </c>
      <c r="J102" s="10">
        <v>44229</v>
      </c>
      <c r="K102" s="10">
        <v>44229</v>
      </c>
      <c r="L102" s="10">
        <v>45272</v>
      </c>
      <c r="M102" s="11">
        <v>428900</v>
      </c>
      <c r="N102" s="11">
        <v>0</v>
      </c>
      <c r="O102" s="11">
        <f>+M102-N102</f>
        <v>428900</v>
      </c>
    </row>
    <row r="103" spans="1:15" ht="39" hidden="1" x14ac:dyDescent="0.3">
      <c r="A103" s="7">
        <v>891380103</v>
      </c>
      <c r="B103" s="8" t="s">
        <v>13</v>
      </c>
      <c r="C103" s="7" t="s">
        <v>14</v>
      </c>
      <c r="D103" s="7" t="s">
        <v>15</v>
      </c>
      <c r="E103" s="7">
        <v>6166</v>
      </c>
      <c r="F103" s="7" t="s">
        <v>16</v>
      </c>
      <c r="G103" s="7">
        <v>222158</v>
      </c>
      <c r="H103" s="9" t="s">
        <v>744</v>
      </c>
      <c r="I103" s="9" t="s">
        <v>744</v>
      </c>
      <c r="J103" s="10">
        <v>44229</v>
      </c>
      <c r="K103" s="10">
        <v>44229</v>
      </c>
      <c r="L103" s="10">
        <v>45272</v>
      </c>
      <c r="M103" s="11">
        <v>78300</v>
      </c>
      <c r="N103" s="11">
        <v>0</v>
      </c>
      <c r="O103" s="11">
        <f>+M103-N103</f>
        <v>78300</v>
      </c>
    </row>
    <row r="104" spans="1:15" ht="39" hidden="1" x14ac:dyDescent="0.3">
      <c r="A104" s="7">
        <v>891380103</v>
      </c>
      <c r="B104" s="8" t="s">
        <v>13</v>
      </c>
      <c r="C104" s="7" t="s">
        <v>14</v>
      </c>
      <c r="D104" s="7" t="s">
        <v>15</v>
      </c>
      <c r="E104" s="7">
        <v>6166</v>
      </c>
      <c r="F104" s="7" t="s">
        <v>16</v>
      </c>
      <c r="G104" s="7">
        <v>222157</v>
      </c>
      <c r="H104" s="9" t="s">
        <v>743</v>
      </c>
      <c r="I104" s="9" t="s">
        <v>743</v>
      </c>
      <c r="J104" s="10">
        <v>44229</v>
      </c>
      <c r="K104" s="10">
        <v>44229</v>
      </c>
      <c r="L104" s="10">
        <v>45272</v>
      </c>
      <c r="M104" s="11">
        <v>61000</v>
      </c>
      <c r="N104" s="11">
        <v>0</v>
      </c>
      <c r="O104" s="11">
        <f>+M104-N104</f>
        <v>61000</v>
      </c>
    </row>
    <row r="105" spans="1:15" ht="39" hidden="1" x14ac:dyDescent="0.3">
      <c r="A105" s="7">
        <v>891380103</v>
      </c>
      <c r="B105" s="8" t="s">
        <v>13</v>
      </c>
      <c r="C105" s="7" t="s">
        <v>14</v>
      </c>
      <c r="D105" s="7" t="s">
        <v>15</v>
      </c>
      <c r="E105" s="7">
        <v>6166</v>
      </c>
      <c r="F105" s="7" t="s">
        <v>16</v>
      </c>
      <c r="G105" s="7">
        <v>222156</v>
      </c>
      <c r="H105" s="9" t="s">
        <v>742</v>
      </c>
      <c r="I105" s="9" t="s">
        <v>742</v>
      </c>
      <c r="J105" s="10">
        <v>44229</v>
      </c>
      <c r="K105" s="10">
        <v>44229</v>
      </c>
      <c r="L105" s="10">
        <v>45272</v>
      </c>
      <c r="M105" s="11">
        <v>69300</v>
      </c>
      <c r="N105" s="11">
        <v>0</v>
      </c>
      <c r="O105" s="11">
        <f>+M105-N105</f>
        <v>69300</v>
      </c>
    </row>
    <row r="106" spans="1:15" ht="39" hidden="1" x14ac:dyDescent="0.3">
      <c r="A106" s="7">
        <v>891380103</v>
      </c>
      <c r="B106" s="8" t="s">
        <v>13</v>
      </c>
      <c r="C106" s="7" t="s">
        <v>14</v>
      </c>
      <c r="D106" s="7" t="s">
        <v>15</v>
      </c>
      <c r="E106" s="7">
        <v>6166</v>
      </c>
      <c r="F106" s="7" t="s">
        <v>16</v>
      </c>
      <c r="G106" s="7">
        <v>222155</v>
      </c>
      <c r="H106" s="9" t="s">
        <v>741</v>
      </c>
      <c r="I106" s="9" t="s">
        <v>741</v>
      </c>
      <c r="J106" s="10">
        <v>44229</v>
      </c>
      <c r="K106" s="10">
        <v>44229</v>
      </c>
      <c r="L106" s="10">
        <v>45272</v>
      </c>
      <c r="M106" s="11">
        <v>551100</v>
      </c>
      <c r="N106" s="11">
        <v>0</v>
      </c>
      <c r="O106" s="11">
        <f>+M106-N106</f>
        <v>551100</v>
      </c>
    </row>
    <row r="107" spans="1:15" ht="39" hidden="1" x14ac:dyDescent="0.3">
      <c r="A107" s="7">
        <v>891380103</v>
      </c>
      <c r="B107" s="8" t="s">
        <v>13</v>
      </c>
      <c r="C107" s="7" t="s">
        <v>14</v>
      </c>
      <c r="D107" s="7" t="s">
        <v>15</v>
      </c>
      <c r="E107" s="7">
        <v>6166</v>
      </c>
      <c r="F107" s="7" t="s">
        <v>16</v>
      </c>
      <c r="G107" s="7">
        <v>222154</v>
      </c>
      <c r="H107" s="9" t="s">
        <v>740</v>
      </c>
      <c r="I107" s="9" t="s">
        <v>740</v>
      </c>
      <c r="J107" s="10">
        <v>44229</v>
      </c>
      <c r="K107" s="10">
        <v>44229</v>
      </c>
      <c r="L107" s="10">
        <v>45272</v>
      </c>
      <c r="M107" s="11">
        <v>92900</v>
      </c>
      <c r="N107" s="11">
        <v>0</v>
      </c>
      <c r="O107" s="11">
        <f>+M107-N107</f>
        <v>92900</v>
      </c>
    </row>
    <row r="108" spans="1:15" ht="39" hidden="1" x14ac:dyDescent="0.3">
      <c r="A108" s="7">
        <v>891380103</v>
      </c>
      <c r="B108" s="8" t="s">
        <v>13</v>
      </c>
      <c r="C108" s="7" t="s">
        <v>14</v>
      </c>
      <c r="D108" s="7" t="s">
        <v>15</v>
      </c>
      <c r="E108" s="7">
        <v>6166</v>
      </c>
      <c r="F108" s="7" t="s">
        <v>16</v>
      </c>
      <c r="G108" s="7">
        <v>222153</v>
      </c>
      <c r="H108" s="9" t="s">
        <v>739</v>
      </c>
      <c r="I108" s="9" t="s">
        <v>739</v>
      </c>
      <c r="J108" s="10">
        <v>44229</v>
      </c>
      <c r="K108" s="10">
        <v>44229</v>
      </c>
      <c r="L108" s="10">
        <v>45272</v>
      </c>
      <c r="M108" s="11">
        <v>564900</v>
      </c>
      <c r="N108" s="11">
        <v>0</v>
      </c>
      <c r="O108" s="11">
        <f>+M108-N108</f>
        <v>564900</v>
      </c>
    </row>
    <row r="109" spans="1:15" ht="39" hidden="1" x14ac:dyDescent="0.3">
      <c r="A109" s="7">
        <v>891380103</v>
      </c>
      <c r="B109" s="8" t="s">
        <v>13</v>
      </c>
      <c r="C109" s="7" t="s">
        <v>14</v>
      </c>
      <c r="D109" s="7" t="s">
        <v>15</v>
      </c>
      <c r="E109" s="7">
        <v>6166</v>
      </c>
      <c r="F109" s="7" t="s">
        <v>16</v>
      </c>
      <c r="G109" s="7">
        <v>222152</v>
      </c>
      <c r="H109" s="9" t="s">
        <v>738</v>
      </c>
      <c r="I109" s="9" t="s">
        <v>738</v>
      </c>
      <c r="J109" s="10">
        <v>44229</v>
      </c>
      <c r="K109" s="10">
        <v>44229</v>
      </c>
      <c r="L109" s="10">
        <v>45272</v>
      </c>
      <c r="M109" s="11">
        <v>66300</v>
      </c>
      <c r="N109" s="11">
        <v>0</v>
      </c>
      <c r="O109" s="11">
        <f>+M109-N109</f>
        <v>66300</v>
      </c>
    </row>
    <row r="110" spans="1:15" ht="39" hidden="1" x14ac:dyDescent="0.3">
      <c r="A110" s="7">
        <v>891380103</v>
      </c>
      <c r="B110" s="8" t="s">
        <v>13</v>
      </c>
      <c r="C110" s="7" t="s">
        <v>14</v>
      </c>
      <c r="D110" s="7" t="s">
        <v>15</v>
      </c>
      <c r="E110" s="7">
        <v>6166</v>
      </c>
      <c r="F110" s="7" t="s">
        <v>16</v>
      </c>
      <c r="G110" s="7">
        <v>222151</v>
      </c>
      <c r="H110" s="9" t="s">
        <v>737</v>
      </c>
      <c r="I110" s="9" t="s">
        <v>737</v>
      </c>
      <c r="J110" s="10">
        <v>44229</v>
      </c>
      <c r="K110" s="10">
        <v>44229</v>
      </c>
      <c r="L110" s="10">
        <v>45272</v>
      </c>
      <c r="M110" s="11">
        <v>406500</v>
      </c>
      <c r="N110" s="11">
        <v>0</v>
      </c>
      <c r="O110" s="11">
        <f>+M110-N110</f>
        <v>406500</v>
      </c>
    </row>
    <row r="111" spans="1:15" ht="39" hidden="1" x14ac:dyDescent="0.3">
      <c r="A111" s="7">
        <v>891380103</v>
      </c>
      <c r="B111" s="8" t="s">
        <v>13</v>
      </c>
      <c r="C111" s="7" t="s">
        <v>14</v>
      </c>
      <c r="D111" s="7" t="s">
        <v>15</v>
      </c>
      <c r="E111" s="7">
        <v>6166</v>
      </c>
      <c r="F111" s="7" t="s">
        <v>16</v>
      </c>
      <c r="G111" s="7">
        <v>222150</v>
      </c>
      <c r="H111" s="9" t="s">
        <v>736</v>
      </c>
      <c r="I111" s="9" t="s">
        <v>736</v>
      </c>
      <c r="J111" s="10">
        <v>44229</v>
      </c>
      <c r="K111" s="10">
        <v>44229</v>
      </c>
      <c r="L111" s="10">
        <v>45272</v>
      </c>
      <c r="M111" s="11">
        <v>644900</v>
      </c>
      <c r="N111" s="11">
        <v>0</v>
      </c>
      <c r="O111" s="11">
        <f>+M111-N111</f>
        <v>644900</v>
      </c>
    </row>
    <row r="112" spans="1:15" ht="39" hidden="1" x14ac:dyDescent="0.3">
      <c r="A112" s="7">
        <v>891380103</v>
      </c>
      <c r="B112" s="8" t="s">
        <v>13</v>
      </c>
      <c r="C112" s="7" t="s">
        <v>14</v>
      </c>
      <c r="D112" s="7" t="s">
        <v>15</v>
      </c>
      <c r="E112" s="7">
        <v>6166</v>
      </c>
      <c r="F112" s="7" t="s">
        <v>16</v>
      </c>
      <c r="G112" s="7">
        <v>222149</v>
      </c>
      <c r="H112" s="9" t="s">
        <v>735</v>
      </c>
      <c r="I112" s="9" t="s">
        <v>735</v>
      </c>
      <c r="J112" s="10">
        <v>44229</v>
      </c>
      <c r="K112" s="10">
        <v>44229</v>
      </c>
      <c r="L112" s="10">
        <v>45272</v>
      </c>
      <c r="M112" s="11">
        <v>129500</v>
      </c>
      <c r="N112" s="11">
        <v>0</v>
      </c>
      <c r="O112" s="11">
        <f>+M112-N112</f>
        <v>129500</v>
      </c>
    </row>
    <row r="113" spans="1:15" ht="39" hidden="1" x14ac:dyDescent="0.3">
      <c r="A113" s="7">
        <v>891380103</v>
      </c>
      <c r="B113" s="8" t="s">
        <v>13</v>
      </c>
      <c r="C113" s="7" t="s">
        <v>14</v>
      </c>
      <c r="D113" s="7" t="s">
        <v>15</v>
      </c>
      <c r="E113" s="7">
        <v>6166</v>
      </c>
      <c r="F113" s="7" t="s">
        <v>16</v>
      </c>
      <c r="G113" s="7">
        <v>222148</v>
      </c>
      <c r="H113" s="9" t="s">
        <v>734</v>
      </c>
      <c r="I113" s="9" t="s">
        <v>734</v>
      </c>
      <c r="J113" s="10">
        <v>44229</v>
      </c>
      <c r="K113" s="10">
        <v>44229</v>
      </c>
      <c r="L113" s="10">
        <v>45272</v>
      </c>
      <c r="M113" s="11">
        <v>188700</v>
      </c>
      <c r="N113" s="11">
        <v>0</v>
      </c>
      <c r="O113" s="11">
        <f>+M113-N113</f>
        <v>188700</v>
      </c>
    </row>
    <row r="114" spans="1:15" ht="39" hidden="1" x14ac:dyDescent="0.3">
      <c r="A114" s="7">
        <v>891380103</v>
      </c>
      <c r="B114" s="8" t="s">
        <v>13</v>
      </c>
      <c r="C114" s="7" t="s">
        <v>14</v>
      </c>
      <c r="D114" s="7" t="s">
        <v>15</v>
      </c>
      <c r="E114" s="7">
        <v>6166</v>
      </c>
      <c r="F114" s="7" t="s">
        <v>16</v>
      </c>
      <c r="G114" s="7">
        <v>222147</v>
      </c>
      <c r="H114" s="9" t="s">
        <v>733</v>
      </c>
      <c r="I114" s="9" t="s">
        <v>733</v>
      </c>
      <c r="J114" s="10">
        <v>44229</v>
      </c>
      <c r="K114" s="10">
        <v>44229</v>
      </c>
      <c r="L114" s="10">
        <v>45272</v>
      </c>
      <c r="M114" s="11">
        <v>131300</v>
      </c>
      <c r="N114" s="11">
        <v>0</v>
      </c>
      <c r="O114" s="11">
        <f>+M114-N114</f>
        <v>131300</v>
      </c>
    </row>
    <row r="115" spans="1:15" ht="39" hidden="1" x14ac:dyDescent="0.3">
      <c r="A115" s="7">
        <v>891380103</v>
      </c>
      <c r="B115" s="8" t="s">
        <v>13</v>
      </c>
      <c r="C115" s="7" t="s">
        <v>14</v>
      </c>
      <c r="D115" s="7" t="s">
        <v>15</v>
      </c>
      <c r="E115" s="7">
        <v>6166</v>
      </c>
      <c r="F115" s="7" t="s">
        <v>16</v>
      </c>
      <c r="G115" s="7">
        <v>222146</v>
      </c>
      <c r="H115" s="9" t="s">
        <v>732</v>
      </c>
      <c r="I115" s="9" t="s">
        <v>732</v>
      </c>
      <c r="J115" s="10">
        <v>44229</v>
      </c>
      <c r="K115" s="10">
        <v>44229</v>
      </c>
      <c r="L115" s="10">
        <v>45272</v>
      </c>
      <c r="M115" s="11">
        <v>789500</v>
      </c>
      <c r="N115" s="11">
        <v>0</v>
      </c>
      <c r="O115" s="11">
        <f>+M115-N115</f>
        <v>789500</v>
      </c>
    </row>
    <row r="116" spans="1:15" ht="39" hidden="1" x14ac:dyDescent="0.3">
      <c r="A116" s="7">
        <v>891380103</v>
      </c>
      <c r="B116" s="8" t="s">
        <v>13</v>
      </c>
      <c r="C116" s="7" t="s">
        <v>14</v>
      </c>
      <c r="D116" s="7" t="s">
        <v>15</v>
      </c>
      <c r="E116" s="7">
        <v>6166</v>
      </c>
      <c r="F116" s="7" t="s">
        <v>16</v>
      </c>
      <c r="G116" s="7">
        <v>222145</v>
      </c>
      <c r="H116" s="9" t="s">
        <v>731</v>
      </c>
      <c r="I116" s="9" t="s">
        <v>731</v>
      </c>
      <c r="J116" s="10">
        <v>44229</v>
      </c>
      <c r="K116" s="10">
        <v>44229</v>
      </c>
      <c r="L116" s="10">
        <v>45272</v>
      </c>
      <c r="M116" s="11">
        <v>102600</v>
      </c>
      <c r="N116" s="11">
        <v>0</v>
      </c>
      <c r="O116" s="11">
        <f>+M116-N116</f>
        <v>102600</v>
      </c>
    </row>
    <row r="117" spans="1:15" ht="39" hidden="1" x14ac:dyDescent="0.3">
      <c r="A117" s="7">
        <v>891380103</v>
      </c>
      <c r="B117" s="8" t="s">
        <v>13</v>
      </c>
      <c r="C117" s="7" t="s">
        <v>14</v>
      </c>
      <c r="D117" s="7" t="s">
        <v>15</v>
      </c>
      <c r="E117" s="7">
        <v>6166</v>
      </c>
      <c r="F117" s="7" t="s">
        <v>16</v>
      </c>
      <c r="G117" s="7">
        <v>222144</v>
      </c>
      <c r="H117" s="9" t="s">
        <v>730</v>
      </c>
      <c r="I117" s="9" t="s">
        <v>730</v>
      </c>
      <c r="J117" s="10">
        <v>44229</v>
      </c>
      <c r="K117" s="10">
        <v>44229</v>
      </c>
      <c r="L117" s="10">
        <v>45272</v>
      </c>
      <c r="M117" s="11">
        <v>59600</v>
      </c>
      <c r="N117" s="11">
        <v>0</v>
      </c>
      <c r="O117" s="11">
        <f>+M117-N117</f>
        <v>59600</v>
      </c>
    </row>
    <row r="118" spans="1:15" ht="39" hidden="1" x14ac:dyDescent="0.3">
      <c r="A118" s="7">
        <v>891380103</v>
      </c>
      <c r="B118" s="8" t="s">
        <v>13</v>
      </c>
      <c r="C118" s="7" t="s">
        <v>14</v>
      </c>
      <c r="D118" s="7" t="s">
        <v>15</v>
      </c>
      <c r="E118" s="7">
        <v>6166</v>
      </c>
      <c r="F118" s="7" t="s">
        <v>16</v>
      </c>
      <c r="G118" s="7">
        <v>222143</v>
      </c>
      <c r="H118" s="9" t="s">
        <v>729</v>
      </c>
      <c r="I118" s="9" t="s">
        <v>729</v>
      </c>
      <c r="J118" s="10">
        <v>44229</v>
      </c>
      <c r="K118" s="10">
        <v>44229</v>
      </c>
      <c r="L118" s="10">
        <v>45272</v>
      </c>
      <c r="M118" s="11">
        <v>79400</v>
      </c>
      <c r="N118" s="11">
        <v>0</v>
      </c>
      <c r="O118" s="11">
        <f>+M118-N118</f>
        <v>79400</v>
      </c>
    </row>
    <row r="119" spans="1:15" ht="39" hidden="1" x14ac:dyDescent="0.3">
      <c r="A119" s="7">
        <v>891380103</v>
      </c>
      <c r="B119" s="8" t="s">
        <v>13</v>
      </c>
      <c r="C119" s="7" t="s">
        <v>14</v>
      </c>
      <c r="D119" s="7" t="s">
        <v>15</v>
      </c>
      <c r="E119" s="7">
        <v>6166</v>
      </c>
      <c r="F119" s="7" t="s">
        <v>16</v>
      </c>
      <c r="G119" s="7">
        <v>222142</v>
      </c>
      <c r="H119" s="9" t="s">
        <v>728</v>
      </c>
      <c r="I119" s="9" t="s">
        <v>728</v>
      </c>
      <c r="J119" s="10">
        <v>44229</v>
      </c>
      <c r="K119" s="10">
        <v>44229</v>
      </c>
      <c r="L119" s="10">
        <v>45272</v>
      </c>
      <c r="M119" s="11">
        <v>64600</v>
      </c>
      <c r="N119" s="11">
        <v>0</v>
      </c>
      <c r="O119" s="11">
        <f>+M119-N119</f>
        <v>64600</v>
      </c>
    </row>
    <row r="120" spans="1:15" ht="39" hidden="1" x14ac:dyDescent="0.3">
      <c r="A120" s="7">
        <v>891380103</v>
      </c>
      <c r="B120" s="8" t="s">
        <v>13</v>
      </c>
      <c r="C120" s="7" t="s">
        <v>14</v>
      </c>
      <c r="D120" s="7" t="s">
        <v>15</v>
      </c>
      <c r="E120" s="7">
        <v>6166</v>
      </c>
      <c r="F120" s="7" t="s">
        <v>16</v>
      </c>
      <c r="G120" s="7">
        <v>222141</v>
      </c>
      <c r="H120" s="9" t="s">
        <v>727</v>
      </c>
      <c r="I120" s="9" t="s">
        <v>727</v>
      </c>
      <c r="J120" s="10">
        <v>44229</v>
      </c>
      <c r="K120" s="10">
        <v>44229</v>
      </c>
      <c r="L120" s="10">
        <v>45272</v>
      </c>
      <c r="M120" s="11">
        <v>75600</v>
      </c>
      <c r="N120" s="11">
        <v>0</v>
      </c>
      <c r="O120" s="11">
        <f>+M120-N120</f>
        <v>75600</v>
      </c>
    </row>
    <row r="121" spans="1:15" ht="39" hidden="1" x14ac:dyDescent="0.3">
      <c r="A121" s="7">
        <v>891380103</v>
      </c>
      <c r="B121" s="8" t="s">
        <v>13</v>
      </c>
      <c r="C121" s="7" t="s">
        <v>14</v>
      </c>
      <c r="D121" s="7" t="s">
        <v>15</v>
      </c>
      <c r="E121" s="7">
        <v>6166</v>
      </c>
      <c r="F121" s="7" t="s">
        <v>16</v>
      </c>
      <c r="G121" s="7">
        <v>222140</v>
      </c>
      <c r="H121" s="9" t="s">
        <v>726</v>
      </c>
      <c r="I121" s="9" t="s">
        <v>726</v>
      </c>
      <c r="J121" s="10">
        <v>44229</v>
      </c>
      <c r="K121" s="10">
        <v>44229</v>
      </c>
      <c r="L121" s="10">
        <v>45272</v>
      </c>
      <c r="M121" s="11">
        <v>66800</v>
      </c>
      <c r="N121" s="11">
        <v>0</v>
      </c>
      <c r="O121" s="11">
        <f>+M121-N121</f>
        <v>66800</v>
      </c>
    </row>
    <row r="122" spans="1:15" ht="39" hidden="1" x14ac:dyDescent="0.3">
      <c r="A122" s="7">
        <v>891380103</v>
      </c>
      <c r="B122" s="8" t="s">
        <v>13</v>
      </c>
      <c r="C122" s="7" t="s">
        <v>14</v>
      </c>
      <c r="D122" s="7" t="s">
        <v>15</v>
      </c>
      <c r="E122" s="7">
        <v>6166</v>
      </c>
      <c r="F122" s="7" t="s">
        <v>16</v>
      </c>
      <c r="G122" s="7">
        <v>222139</v>
      </c>
      <c r="H122" s="9" t="s">
        <v>725</v>
      </c>
      <c r="I122" s="9" t="s">
        <v>725</v>
      </c>
      <c r="J122" s="10">
        <v>44229</v>
      </c>
      <c r="K122" s="10">
        <v>44229</v>
      </c>
      <c r="L122" s="10">
        <v>45272</v>
      </c>
      <c r="M122" s="11">
        <v>63100</v>
      </c>
      <c r="N122" s="11">
        <v>0</v>
      </c>
      <c r="O122" s="11">
        <f>+M122-N122</f>
        <v>63100</v>
      </c>
    </row>
    <row r="123" spans="1:15" ht="39" hidden="1" x14ac:dyDescent="0.3">
      <c r="A123" s="7">
        <v>891380103</v>
      </c>
      <c r="B123" s="8" t="s">
        <v>13</v>
      </c>
      <c r="C123" s="7" t="s">
        <v>14</v>
      </c>
      <c r="D123" s="7" t="s">
        <v>15</v>
      </c>
      <c r="E123" s="7">
        <v>6166</v>
      </c>
      <c r="F123" s="7" t="s">
        <v>16</v>
      </c>
      <c r="G123" s="7">
        <v>222138</v>
      </c>
      <c r="H123" s="9" t="s">
        <v>724</v>
      </c>
      <c r="I123" s="9" t="s">
        <v>724</v>
      </c>
      <c r="J123" s="10">
        <v>44229</v>
      </c>
      <c r="K123" s="10">
        <v>44229</v>
      </c>
      <c r="L123" s="10">
        <v>45272</v>
      </c>
      <c r="M123" s="11">
        <v>77200</v>
      </c>
      <c r="N123" s="11">
        <v>0</v>
      </c>
      <c r="O123" s="11">
        <f>+M123-N123</f>
        <v>77200</v>
      </c>
    </row>
    <row r="124" spans="1:15" ht="39" hidden="1" x14ac:dyDescent="0.3">
      <c r="A124" s="7">
        <v>891380103</v>
      </c>
      <c r="B124" s="8" t="s">
        <v>13</v>
      </c>
      <c r="C124" s="7" t="s">
        <v>14</v>
      </c>
      <c r="D124" s="7" t="s">
        <v>15</v>
      </c>
      <c r="E124" s="7">
        <v>6166</v>
      </c>
      <c r="F124" s="7" t="s">
        <v>16</v>
      </c>
      <c r="G124" s="7">
        <v>222137</v>
      </c>
      <c r="H124" s="9" t="s">
        <v>723</v>
      </c>
      <c r="I124" s="9" t="s">
        <v>723</v>
      </c>
      <c r="J124" s="10">
        <v>44229</v>
      </c>
      <c r="K124" s="10">
        <v>44229</v>
      </c>
      <c r="L124" s="10">
        <v>45272</v>
      </c>
      <c r="M124" s="11">
        <v>59600</v>
      </c>
      <c r="N124" s="11">
        <v>0</v>
      </c>
      <c r="O124" s="11">
        <f>+M124-N124</f>
        <v>59600</v>
      </c>
    </row>
    <row r="125" spans="1:15" ht="39" hidden="1" x14ac:dyDescent="0.3">
      <c r="A125" s="7">
        <v>891380103</v>
      </c>
      <c r="B125" s="8" t="s">
        <v>13</v>
      </c>
      <c r="C125" s="7" t="s">
        <v>14</v>
      </c>
      <c r="D125" s="7" t="s">
        <v>15</v>
      </c>
      <c r="E125" s="7">
        <v>6166</v>
      </c>
      <c r="F125" s="7" t="s">
        <v>16</v>
      </c>
      <c r="G125" s="7">
        <v>222136</v>
      </c>
      <c r="H125" s="9" t="s">
        <v>722</v>
      </c>
      <c r="I125" s="9" t="s">
        <v>722</v>
      </c>
      <c r="J125" s="10">
        <v>44229</v>
      </c>
      <c r="K125" s="10">
        <v>44229</v>
      </c>
      <c r="L125" s="10">
        <v>45272</v>
      </c>
      <c r="M125" s="11">
        <v>126300</v>
      </c>
      <c r="N125" s="11">
        <v>0</v>
      </c>
      <c r="O125" s="11">
        <f>+M125-N125</f>
        <v>126300</v>
      </c>
    </row>
    <row r="126" spans="1:15" ht="39" hidden="1" x14ac:dyDescent="0.3">
      <c r="A126" s="7">
        <v>891380103</v>
      </c>
      <c r="B126" s="8" t="s">
        <v>13</v>
      </c>
      <c r="C126" s="7" t="s">
        <v>14</v>
      </c>
      <c r="D126" s="7" t="s">
        <v>15</v>
      </c>
      <c r="E126" s="7">
        <v>6166</v>
      </c>
      <c r="F126" s="7" t="s">
        <v>16</v>
      </c>
      <c r="G126" s="7">
        <v>222135</v>
      </c>
      <c r="H126" s="9" t="s">
        <v>721</v>
      </c>
      <c r="I126" s="9" t="s">
        <v>721</v>
      </c>
      <c r="J126" s="10">
        <v>44229</v>
      </c>
      <c r="K126" s="10">
        <v>44229</v>
      </c>
      <c r="L126" s="10">
        <v>45272</v>
      </c>
      <c r="M126" s="11">
        <v>68000</v>
      </c>
      <c r="N126" s="11">
        <v>0</v>
      </c>
      <c r="O126" s="11">
        <f>+M126-N126</f>
        <v>68000</v>
      </c>
    </row>
    <row r="127" spans="1:15" ht="39" hidden="1" x14ac:dyDescent="0.3">
      <c r="A127" s="7">
        <v>891380103</v>
      </c>
      <c r="B127" s="8" t="s">
        <v>13</v>
      </c>
      <c r="C127" s="7" t="s">
        <v>14</v>
      </c>
      <c r="D127" s="7" t="s">
        <v>15</v>
      </c>
      <c r="E127" s="7">
        <v>6166</v>
      </c>
      <c r="F127" s="7" t="s">
        <v>16</v>
      </c>
      <c r="G127" s="7">
        <v>222134</v>
      </c>
      <c r="H127" s="9" t="s">
        <v>720</v>
      </c>
      <c r="I127" s="9" t="s">
        <v>720</v>
      </c>
      <c r="J127" s="10">
        <v>44229</v>
      </c>
      <c r="K127" s="10">
        <v>44229</v>
      </c>
      <c r="L127" s="10">
        <v>45272</v>
      </c>
      <c r="M127" s="11">
        <v>71000</v>
      </c>
      <c r="N127" s="11">
        <v>0</v>
      </c>
      <c r="O127" s="11">
        <f>+M127-N127</f>
        <v>71000</v>
      </c>
    </row>
    <row r="128" spans="1:15" ht="39" hidden="1" x14ac:dyDescent="0.3">
      <c r="A128" s="7">
        <v>891380103</v>
      </c>
      <c r="B128" s="8" t="s">
        <v>13</v>
      </c>
      <c r="C128" s="7" t="s">
        <v>14</v>
      </c>
      <c r="D128" s="7" t="s">
        <v>15</v>
      </c>
      <c r="E128" s="7">
        <v>6166</v>
      </c>
      <c r="F128" s="7" t="s">
        <v>16</v>
      </c>
      <c r="G128" s="7">
        <v>222133</v>
      </c>
      <c r="H128" s="9" t="s">
        <v>719</v>
      </c>
      <c r="I128" s="9" t="s">
        <v>719</v>
      </c>
      <c r="J128" s="10">
        <v>44229</v>
      </c>
      <c r="K128" s="10">
        <v>44229</v>
      </c>
      <c r="L128" s="10">
        <v>45272</v>
      </c>
      <c r="M128" s="11">
        <v>75600</v>
      </c>
      <c r="N128" s="11">
        <v>0</v>
      </c>
      <c r="O128" s="11">
        <f>+M128-N128</f>
        <v>75600</v>
      </c>
    </row>
    <row r="129" spans="1:15" ht="39" hidden="1" x14ac:dyDescent="0.3">
      <c r="A129" s="7">
        <v>891380103</v>
      </c>
      <c r="B129" s="8" t="s">
        <v>13</v>
      </c>
      <c r="C129" s="7" t="s">
        <v>14</v>
      </c>
      <c r="D129" s="7" t="s">
        <v>15</v>
      </c>
      <c r="E129" s="7">
        <v>6166</v>
      </c>
      <c r="F129" s="7" t="s">
        <v>16</v>
      </c>
      <c r="G129" s="7">
        <v>222132</v>
      </c>
      <c r="H129" s="9" t="s">
        <v>718</v>
      </c>
      <c r="I129" s="9" t="s">
        <v>718</v>
      </c>
      <c r="J129" s="10">
        <v>44229</v>
      </c>
      <c r="K129" s="10">
        <v>44229</v>
      </c>
      <c r="L129" s="10">
        <v>45272</v>
      </c>
      <c r="M129" s="11">
        <v>36300</v>
      </c>
      <c r="N129" s="11">
        <v>0</v>
      </c>
      <c r="O129" s="11">
        <f>+M129-N129</f>
        <v>36300</v>
      </c>
    </row>
    <row r="130" spans="1:15" ht="39" hidden="1" x14ac:dyDescent="0.3">
      <c r="A130" s="7">
        <v>891380103</v>
      </c>
      <c r="B130" s="8" t="s">
        <v>13</v>
      </c>
      <c r="C130" s="7" t="s">
        <v>14</v>
      </c>
      <c r="D130" s="7" t="s">
        <v>15</v>
      </c>
      <c r="E130" s="7">
        <v>6166</v>
      </c>
      <c r="F130" s="7" t="s">
        <v>16</v>
      </c>
      <c r="G130" s="7">
        <v>222131</v>
      </c>
      <c r="H130" s="9" t="s">
        <v>717</v>
      </c>
      <c r="I130" s="9" t="s">
        <v>717</v>
      </c>
      <c r="J130" s="10">
        <v>44229</v>
      </c>
      <c r="K130" s="10">
        <v>44229</v>
      </c>
      <c r="L130" s="10">
        <v>45272</v>
      </c>
      <c r="M130" s="11">
        <v>149300</v>
      </c>
      <c r="N130" s="11">
        <v>0</v>
      </c>
      <c r="O130" s="11">
        <f>+M130-N130</f>
        <v>149300</v>
      </c>
    </row>
    <row r="131" spans="1:15" ht="39" hidden="1" x14ac:dyDescent="0.3">
      <c r="A131" s="7">
        <v>891380103</v>
      </c>
      <c r="B131" s="8" t="s">
        <v>13</v>
      </c>
      <c r="C131" s="7" t="s">
        <v>14</v>
      </c>
      <c r="D131" s="7" t="s">
        <v>15</v>
      </c>
      <c r="E131" s="7">
        <v>6166</v>
      </c>
      <c r="F131" s="7" t="s">
        <v>16</v>
      </c>
      <c r="G131" s="7">
        <v>222130</v>
      </c>
      <c r="H131" s="9" t="s">
        <v>716</v>
      </c>
      <c r="I131" s="9" t="s">
        <v>716</v>
      </c>
      <c r="J131" s="10">
        <v>44229</v>
      </c>
      <c r="K131" s="10">
        <v>44229</v>
      </c>
      <c r="L131" s="10">
        <v>45272</v>
      </c>
      <c r="M131" s="11">
        <v>113300</v>
      </c>
      <c r="N131" s="11">
        <v>0</v>
      </c>
      <c r="O131" s="11">
        <f>+M131-N131</f>
        <v>113300</v>
      </c>
    </row>
    <row r="132" spans="1:15" ht="39" hidden="1" x14ac:dyDescent="0.3">
      <c r="A132" s="7">
        <v>891380103</v>
      </c>
      <c r="B132" s="8" t="s">
        <v>13</v>
      </c>
      <c r="C132" s="7" t="s">
        <v>14</v>
      </c>
      <c r="D132" s="7" t="s">
        <v>15</v>
      </c>
      <c r="E132" s="7">
        <v>6166</v>
      </c>
      <c r="F132" s="7" t="s">
        <v>16</v>
      </c>
      <c r="G132" s="7">
        <v>222129</v>
      </c>
      <c r="H132" s="9" t="s">
        <v>715</v>
      </c>
      <c r="I132" s="9" t="s">
        <v>715</v>
      </c>
      <c r="J132" s="10">
        <v>44229</v>
      </c>
      <c r="K132" s="10">
        <v>44229</v>
      </c>
      <c r="L132" s="10">
        <v>45272</v>
      </c>
      <c r="M132" s="11">
        <v>59600</v>
      </c>
      <c r="N132" s="11">
        <v>0</v>
      </c>
      <c r="O132" s="11">
        <f>+M132-N132</f>
        <v>59600</v>
      </c>
    </row>
    <row r="133" spans="1:15" ht="39" hidden="1" x14ac:dyDescent="0.3">
      <c r="A133" s="7">
        <v>891380103</v>
      </c>
      <c r="B133" s="8" t="s">
        <v>13</v>
      </c>
      <c r="C133" s="7" t="s">
        <v>14</v>
      </c>
      <c r="D133" s="7" t="s">
        <v>15</v>
      </c>
      <c r="E133" s="7">
        <v>6166</v>
      </c>
      <c r="F133" s="7" t="s">
        <v>16</v>
      </c>
      <c r="G133" s="7">
        <v>222128</v>
      </c>
      <c r="H133" s="9" t="s">
        <v>714</v>
      </c>
      <c r="I133" s="9" t="s">
        <v>714</v>
      </c>
      <c r="J133" s="10">
        <v>44229</v>
      </c>
      <c r="K133" s="10">
        <v>44229</v>
      </c>
      <c r="L133" s="10">
        <v>45272</v>
      </c>
      <c r="M133" s="11">
        <v>369600</v>
      </c>
      <c r="N133" s="11">
        <v>0</v>
      </c>
      <c r="O133" s="11">
        <f>+M133-N133</f>
        <v>369600</v>
      </c>
    </row>
    <row r="134" spans="1:15" ht="39" hidden="1" x14ac:dyDescent="0.3">
      <c r="A134" s="7">
        <v>891380103</v>
      </c>
      <c r="B134" s="8" t="s">
        <v>13</v>
      </c>
      <c r="C134" s="7" t="s">
        <v>14</v>
      </c>
      <c r="D134" s="7" t="s">
        <v>15</v>
      </c>
      <c r="E134" s="7">
        <v>6166</v>
      </c>
      <c r="F134" s="7" t="s">
        <v>16</v>
      </c>
      <c r="G134" s="7">
        <v>222127</v>
      </c>
      <c r="H134" s="9" t="s">
        <v>713</v>
      </c>
      <c r="I134" s="9" t="s">
        <v>713</v>
      </c>
      <c r="J134" s="10">
        <v>44229</v>
      </c>
      <c r="K134" s="10">
        <v>44229</v>
      </c>
      <c r="L134" s="10">
        <v>45272</v>
      </c>
      <c r="M134" s="11">
        <v>75600</v>
      </c>
      <c r="N134" s="11">
        <v>0</v>
      </c>
      <c r="O134" s="11">
        <f>+M134-N134</f>
        <v>75600</v>
      </c>
    </row>
    <row r="135" spans="1:15" ht="39" hidden="1" x14ac:dyDescent="0.3">
      <c r="A135" s="7">
        <v>891380103</v>
      </c>
      <c r="B135" s="8" t="s">
        <v>13</v>
      </c>
      <c r="C135" s="7" t="s">
        <v>14</v>
      </c>
      <c r="D135" s="7" t="s">
        <v>15</v>
      </c>
      <c r="E135" s="7">
        <v>6166</v>
      </c>
      <c r="F135" s="7" t="s">
        <v>16</v>
      </c>
      <c r="G135" s="7">
        <v>222126</v>
      </c>
      <c r="H135" s="9" t="s">
        <v>712</v>
      </c>
      <c r="I135" s="9" t="s">
        <v>712</v>
      </c>
      <c r="J135" s="10">
        <v>44229</v>
      </c>
      <c r="K135" s="10">
        <v>44229</v>
      </c>
      <c r="L135" s="10">
        <v>45272</v>
      </c>
      <c r="M135" s="11">
        <v>151100</v>
      </c>
      <c r="N135" s="11">
        <v>0</v>
      </c>
      <c r="O135" s="11">
        <f>+M135-N135</f>
        <v>151100</v>
      </c>
    </row>
    <row r="136" spans="1:15" ht="39" hidden="1" x14ac:dyDescent="0.3">
      <c r="A136" s="7">
        <v>891380103</v>
      </c>
      <c r="B136" s="8" t="s">
        <v>13</v>
      </c>
      <c r="C136" s="7" t="s">
        <v>14</v>
      </c>
      <c r="D136" s="7" t="s">
        <v>15</v>
      </c>
      <c r="E136" s="7">
        <v>6166</v>
      </c>
      <c r="F136" s="7" t="s">
        <v>16</v>
      </c>
      <c r="G136" s="7">
        <v>222125</v>
      </c>
      <c r="H136" s="9" t="s">
        <v>711</v>
      </c>
      <c r="I136" s="9" t="s">
        <v>711</v>
      </c>
      <c r="J136" s="10">
        <v>44229</v>
      </c>
      <c r="K136" s="10">
        <v>44229</v>
      </c>
      <c r="L136" s="10">
        <v>45272</v>
      </c>
      <c r="M136" s="11">
        <v>110600</v>
      </c>
      <c r="N136" s="11">
        <v>0</v>
      </c>
      <c r="O136" s="11">
        <f>+M136-N136</f>
        <v>110600</v>
      </c>
    </row>
    <row r="137" spans="1:15" ht="39" hidden="1" x14ac:dyDescent="0.3">
      <c r="A137" s="7">
        <v>891380103</v>
      </c>
      <c r="B137" s="8" t="s">
        <v>13</v>
      </c>
      <c r="C137" s="7" t="s">
        <v>14</v>
      </c>
      <c r="D137" s="7" t="s">
        <v>15</v>
      </c>
      <c r="E137" s="7">
        <v>6166</v>
      </c>
      <c r="F137" s="7" t="s">
        <v>16</v>
      </c>
      <c r="G137" s="7">
        <v>222124</v>
      </c>
      <c r="H137" s="9" t="s">
        <v>710</v>
      </c>
      <c r="I137" s="9" t="s">
        <v>710</v>
      </c>
      <c r="J137" s="10">
        <v>44229</v>
      </c>
      <c r="K137" s="10">
        <v>44229</v>
      </c>
      <c r="L137" s="10">
        <v>45272</v>
      </c>
      <c r="M137" s="11">
        <v>1038962</v>
      </c>
      <c r="N137" s="11">
        <v>0</v>
      </c>
      <c r="O137" s="11">
        <f>+M137-N137</f>
        <v>1038962</v>
      </c>
    </row>
    <row r="138" spans="1:15" ht="39" hidden="1" x14ac:dyDescent="0.3">
      <c r="A138" s="7">
        <v>891380103</v>
      </c>
      <c r="B138" s="8" t="s">
        <v>13</v>
      </c>
      <c r="C138" s="7" t="s">
        <v>14</v>
      </c>
      <c r="D138" s="7" t="s">
        <v>15</v>
      </c>
      <c r="E138" s="7">
        <v>6166</v>
      </c>
      <c r="F138" s="7" t="s">
        <v>16</v>
      </c>
      <c r="G138" s="7">
        <v>222123</v>
      </c>
      <c r="H138" s="9" t="s">
        <v>709</v>
      </c>
      <c r="I138" s="9" t="s">
        <v>709</v>
      </c>
      <c r="J138" s="10">
        <v>44229</v>
      </c>
      <c r="K138" s="10">
        <v>44229</v>
      </c>
      <c r="L138" s="10">
        <v>45272</v>
      </c>
      <c r="M138" s="11">
        <v>126300</v>
      </c>
      <c r="N138" s="11">
        <v>0</v>
      </c>
      <c r="O138" s="11">
        <f>+M138-N138</f>
        <v>126300</v>
      </c>
    </row>
    <row r="139" spans="1:15" ht="39" hidden="1" x14ac:dyDescent="0.3">
      <c r="A139" s="7">
        <v>891380103</v>
      </c>
      <c r="B139" s="8" t="s">
        <v>13</v>
      </c>
      <c r="C139" s="7" t="s">
        <v>14</v>
      </c>
      <c r="D139" s="7" t="s">
        <v>15</v>
      </c>
      <c r="E139" s="7">
        <v>8052</v>
      </c>
      <c r="F139" s="7" t="s">
        <v>16</v>
      </c>
      <c r="G139" s="7">
        <v>222077</v>
      </c>
      <c r="H139" s="9" t="s">
        <v>832</v>
      </c>
      <c r="I139" s="9" t="s">
        <v>832</v>
      </c>
      <c r="J139" s="10">
        <v>45261</v>
      </c>
      <c r="K139" s="10">
        <v>45261</v>
      </c>
      <c r="L139" s="10">
        <v>45294</v>
      </c>
      <c r="M139" s="11">
        <v>138100</v>
      </c>
      <c r="N139" s="11">
        <v>0</v>
      </c>
      <c r="O139" s="11">
        <f>+M139-N139</f>
        <v>138100</v>
      </c>
    </row>
    <row r="140" spans="1:15" ht="39" hidden="1" x14ac:dyDescent="0.3">
      <c r="A140" s="7">
        <v>891380103</v>
      </c>
      <c r="B140" s="8" t="s">
        <v>13</v>
      </c>
      <c r="C140" s="7" t="s">
        <v>14</v>
      </c>
      <c r="D140" s="7" t="s">
        <v>15</v>
      </c>
      <c r="E140" s="7">
        <v>8052</v>
      </c>
      <c r="F140" s="7" t="s">
        <v>16</v>
      </c>
      <c r="G140" s="7">
        <v>222049</v>
      </c>
      <c r="H140" s="9" t="s">
        <v>831</v>
      </c>
      <c r="I140" s="9" t="s">
        <v>831</v>
      </c>
      <c r="J140" s="10">
        <v>45261</v>
      </c>
      <c r="K140" s="10">
        <v>45261</v>
      </c>
      <c r="L140" s="10">
        <v>45294</v>
      </c>
      <c r="M140" s="11">
        <v>80100</v>
      </c>
      <c r="N140" s="11">
        <v>0</v>
      </c>
      <c r="O140" s="11">
        <f>+M140-N140</f>
        <v>80100</v>
      </c>
    </row>
    <row r="141" spans="1:15" ht="39" hidden="1" x14ac:dyDescent="0.3">
      <c r="A141" s="7">
        <v>891380103</v>
      </c>
      <c r="B141" s="8" t="s">
        <v>13</v>
      </c>
      <c r="C141" s="7" t="s">
        <v>14</v>
      </c>
      <c r="D141" s="7" t="s">
        <v>15</v>
      </c>
      <c r="E141" s="7">
        <v>8052</v>
      </c>
      <c r="F141" s="7" t="s">
        <v>16</v>
      </c>
      <c r="G141" s="7">
        <v>222020</v>
      </c>
      <c r="H141" s="9" t="s">
        <v>830</v>
      </c>
      <c r="I141" s="9" t="s">
        <v>830</v>
      </c>
      <c r="J141" s="10">
        <v>45261</v>
      </c>
      <c r="K141" s="10">
        <v>45261</v>
      </c>
      <c r="L141" s="10">
        <v>45294</v>
      </c>
      <c r="M141" s="11">
        <v>79100</v>
      </c>
      <c r="N141" s="11">
        <v>0</v>
      </c>
      <c r="O141" s="11">
        <f>+M141-N141</f>
        <v>79100</v>
      </c>
    </row>
    <row r="142" spans="1:15" ht="39" hidden="1" x14ac:dyDescent="0.3">
      <c r="A142" s="7">
        <v>891380103</v>
      </c>
      <c r="B142" s="8" t="s">
        <v>13</v>
      </c>
      <c r="C142" s="7" t="s">
        <v>14</v>
      </c>
      <c r="D142" s="7" t="s">
        <v>15</v>
      </c>
      <c r="E142" s="7">
        <v>8052</v>
      </c>
      <c r="F142" s="7" t="s">
        <v>16</v>
      </c>
      <c r="G142" s="7">
        <v>221983</v>
      </c>
      <c r="H142" s="9" t="s">
        <v>829</v>
      </c>
      <c r="I142" s="9" t="s">
        <v>829</v>
      </c>
      <c r="J142" s="10">
        <v>45261</v>
      </c>
      <c r="K142" s="10">
        <v>45261</v>
      </c>
      <c r="L142" s="10">
        <v>45294</v>
      </c>
      <c r="M142" s="11">
        <v>167500</v>
      </c>
      <c r="N142" s="11">
        <v>0</v>
      </c>
      <c r="O142" s="11">
        <f>+M142-N142</f>
        <v>167500</v>
      </c>
    </row>
    <row r="143" spans="1:15" ht="39" hidden="1" x14ac:dyDescent="0.3">
      <c r="A143" s="7">
        <v>891380103</v>
      </c>
      <c r="B143" s="8" t="s">
        <v>13</v>
      </c>
      <c r="C143" s="7" t="s">
        <v>17</v>
      </c>
      <c r="D143" s="7" t="s">
        <v>15</v>
      </c>
      <c r="E143" s="7">
        <v>8053</v>
      </c>
      <c r="F143" s="7" t="s">
        <v>16</v>
      </c>
      <c r="G143" s="7">
        <v>221968</v>
      </c>
      <c r="H143" s="9" t="s">
        <v>810</v>
      </c>
      <c r="I143" s="9" t="s">
        <v>810</v>
      </c>
      <c r="J143" s="10">
        <v>45261</v>
      </c>
      <c r="K143" s="10">
        <v>45261</v>
      </c>
      <c r="L143" s="10">
        <v>45294</v>
      </c>
      <c r="M143" s="11">
        <v>94100</v>
      </c>
      <c r="N143" s="11">
        <v>0</v>
      </c>
      <c r="O143" s="11">
        <f>+M143-N143</f>
        <v>94100</v>
      </c>
    </row>
    <row r="144" spans="1:15" ht="39" hidden="1" x14ac:dyDescent="0.3">
      <c r="A144" s="7">
        <v>891380103</v>
      </c>
      <c r="B144" s="8" t="s">
        <v>13</v>
      </c>
      <c r="C144" s="7" t="s">
        <v>17</v>
      </c>
      <c r="D144" s="7" t="s">
        <v>15</v>
      </c>
      <c r="E144" s="7">
        <v>8053</v>
      </c>
      <c r="F144" s="7" t="s">
        <v>16</v>
      </c>
      <c r="G144" s="7">
        <v>221819</v>
      </c>
      <c r="H144" s="9" t="s">
        <v>809</v>
      </c>
      <c r="I144" s="9" t="s">
        <v>809</v>
      </c>
      <c r="J144" s="10">
        <v>45261</v>
      </c>
      <c r="K144" s="10">
        <v>45261</v>
      </c>
      <c r="L144" s="10">
        <v>45294</v>
      </c>
      <c r="M144" s="11">
        <v>86800</v>
      </c>
      <c r="N144" s="11">
        <v>0</v>
      </c>
      <c r="O144" s="11">
        <f>+M144-N144</f>
        <v>86800</v>
      </c>
    </row>
    <row r="145" spans="1:15" ht="39" hidden="1" x14ac:dyDescent="0.3">
      <c r="A145" s="7">
        <v>891380103</v>
      </c>
      <c r="B145" s="8" t="s">
        <v>13</v>
      </c>
      <c r="C145" s="7" t="s">
        <v>14</v>
      </c>
      <c r="D145" s="7" t="s">
        <v>15</v>
      </c>
      <c r="E145" s="7">
        <v>8052</v>
      </c>
      <c r="F145" s="7" t="s">
        <v>16</v>
      </c>
      <c r="G145" s="7">
        <v>221754</v>
      </c>
      <c r="H145" s="9" t="s">
        <v>828</v>
      </c>
      <c r="I145" s="9" t="s">
        <v>828</v>
      </c>
      <c r="J145" s="10">
        <v>45261</v>
      </c>
      <c r="K145" s="10">
        <v>45261</v>
      </c>
      <c r="L145" s="10">
        <v>45294</v>
      </c>
      <c r="M145" s="11">
        <v>86000</v>
      </c>
      <c r="N145" s="11">
        <v>0</v>
      </c>
      <c r="O145" s="11">
        <f>+M145-N145</f>
        <v>86000</v>
      </c>
    </row>
    <row r="146" spans="1:15" ht="39" hidden="1" x14ac:dyDescent="0.3">
      <c r="A146" s="7">
        <v>891380103</v>
      </c>
      <c r="B146" s="8" t="s">
        <v>13</v>
      </c>
      <c r="C146" s="7" t="s">
        <v>14</v>
      </c>
      <c r="D146" s="7" t="s">
        <v>15</v>
      </c>
      <c r="E146" s="7">
        <v>8052</v>
      </c>
      <c r="F146" s="7" t="s">
        <v>16</v>
      </c>
      <c r="G146" s="7">
        <v>221659</v>
      </c>
      <c r="H146" s="9" t="s">
        <v>827</v>
      </c>
      <c r="I146" s="9" t="s">
        <v>827</v>
      </c>
      <c r="J146" s="10">
        <v>45261</v>
      </c>
      <c r="K146" s="10">
        <v>45261</v>
      </c>
      <c r="L146" s="10">
        <v>45294</v>
      </c>
      <c r="M146" s="11">
        <v>479223</v>
      </c>
      <c r="N146" s="11">
        <v>0</v>
      </c>
      <c r="O146" s="11">
        <f>+M146-N146</f>
        <v>479223</v>
      </c>
    </row>
    <row r="147" spans="1:15" ht="39" hidden="1" x14ac:dyDescent="0.3">
      <c r="A147" s="7">
        <v>891380103</v>
      </c>
      <c r="B147" s="8" t="s">
        <v>13</v>
      </c>
      <c r="C147" s="7" t="s">
        <v>14</v>
      </c>
      <c r="D147" s="7" t="s">
        <v>15</v>
      </c>
      <c r="E147" s="7">
        <v>8052</v>
      </c>
      <c r="F147" s="7" t="s">
        <v>16</v>
      </c>
      <c r="G147" s="7">
        <v>221636</v>
      </c>
      <c r="H147" s="9" t="s">
        <v>826</v>
      </c>
      <c r="I147" s="9" t="s">
        <v>826</v>
      </c>
      <c r="J147" s="10">
        <v>45261</v>
      </c>
      <c r="K147" s="10">
        <v>45261</v>
      </c>
      <c r="L147" s="10">
        <v>45294</v>
      </c>
      <c r="M147" s="11">
        <v>101000</v>
      </c>
      <c r="N147" s="11">
        <v>0</v>
      </c>
      <c r="O147" s="11">
        <f>+M147-N147</f>
        <v>101000</v>
      </c>
    </row>
    <row r="148" spans="1:15" ht="39" hidden="1" x14ac:dyDescent="0.3">
      <c r="A148" s="7">
        <v>891380103</v>
      </c>
      <c r="B148" s="8" t="s">
        <v>13</v>
      </c>
      <c r="C148" s="7" t="s">
        <v>14</v>
      </c>
      <c r="D148" s="7" t="s">
        <v>15</v>
      </c>
      <c r="E148" s="7">
        <v>8052</v>
      </c>
      <c r="F148" s="7" t="s">
        <v>16</v>
      </c>
      <c r="G148" s="7">
        <v>221405</v>
      </c>
      <c r="H148" s="9" t="s">
        <v>825</v>
      </c>
      <c r="I148" s="9" t="s">
        <v>825</v>
      </c>
      <c r="J148" s="10">
        <v>45261</v>
      </c>
      <c r="K148" s="10">
        <v>45261</v>
      </c>
      <c r="L148" s="10">
        <v>45294</v>
      </c>
      <c r="M148" s="11">
        <v>9000</v>
      </c>
      <c r="N148" s="11">
        <v>0</v>
      </c>
      <c r="O148" s="11">
        <f>+M148-N148</f>
        <v>9000</v>
      </c>
    </row>
    <row r="149" spans="1:15" ht="39" hidden="1" x14ac:dyDescent="0.3">
      <c r="A149" s="7">
        <v>891380103</v>
      </c>
      <c r="B149" s="8" t="s">
        <v>13</v>
      </c>
      <c r="C149" s="7" t="s">
        <v>14</v>
      </c>
      <c r="D149" s="7" t="s">
        <v>15</v>
      </c>
      <c r="E149" s="7">
        <v>8052</v>
      </c>
      <c r="F149" s="7" t="s">
        <v>16</v>
      </c>
      <c r="G149" s="7">
        <v>221386</v>
      </c>
      <c r="H149" s="9" t="s">
        <v>824</v>
      </c>
      <c r="I149" s="9" t="s">
        <v>824</v>
      </c>
      <c r="J149" s="10">
        <v>45261</v>
      </c>
      <c r="K149" s="10">
        <v>45261</v>
      </c>
      <c r="L149" s="10">
        <v>45294</v>
      </c>
      <c r="M149" s="11">
        <v>36000</v>
      </c>
      <c r="N149" s="11">
        <v>0</v>
      </c>
      <c r="O149" s="11">
        <f>+M149-N149</f>
        <v>36000</v>
      </c>
    </row>
    <row r="150" spans="1:15" ht="39" hidden="1" x14ac:dyDescent="0.3">
      <c r="A150" s="7">
        <v>891380103</v>
      </c>
      <c r="B150" s="8" t="s">
        <v>13</v>
      </c>
      <c r="C150" s="7" t="s">
        <v>14</v>
      </c>
      <c r="D150" s="7" t="s">
        <v>15</v>
      </c>
      <c r="E150" s="7">
        <v>8052</v>
      </c>
      <c r="F150" s="7" t="s">
        <v>16</v>
      </c>
      <c r="G150" s="7">
        <v>221229</v>
      </c>
      <c r="H150" s="9" t="s">
        <v>823</v>
      </c>
      <c r="I150" s="9" t="s">
        <v>823</v>
      </c>
      <c r="J150" s="10">
        <v>45261</v>
      </c>
      <c r="K150" s="10">
        <v>45261</v>
      </c>
      <c r="L150" s="10">
        <v>45294</v>
      </c>
      <c r="M150" s="11">
        <v>152900</v>
      </c>
      <c r="N150" s="11">
        <v>0</v>
      </c>
      <c r="O150" s="11">
        <f>+M150-N150</f>
        <v>152900</v>
      </c>
    </row>
    <row r="151" spans="1:15" ht="39" hidden="1" x14ac:dyDescent="0.3">
      <c r="A151" s="7">
        <v>891380103</v>
      </c>
      <c r="B151" s="8" t="s">
        <v>13</v>
      </c>
      <c r="C151" s="7" t="s">
        <v>14</v>
      </c>
      <c r="D151" s="7" t="s">
        <v>15</v>
      </c>
      <c r="E151" s="7">
        <v>8052</v>
      </c>
      <c r="F151" s="7" t="s">
        <v>16</v>
      </c>
      <c r="G151" s="7">
        <v>221221</v>
      </c>
      <c r="H151" s="9" t="s">
        <v>822</v>
      </c>
      <c r="I151" s="9" t="s">
        <v>822</v>
      </c>
      <c r="J151" s="10">
        <v>45261</v>
      </c>
      <c r="K151" s="10">
        <v>45261</v>
      </c>
      <c r="L151" s="10">
        <v>45294</v>
      </c>
      <c r="M151" s="11">
        <v>87400</v>
      </c>
      <c r="N151" s="11">
        <v>0</v>
      </c>
      <c r="O151" s="11">
        <f>+M151-N151</f>
        <v>87400</v>
      </c>
    </row>
    <row r="152" spans="1:15" ht="39" hidden="1" x14ac:dyDescent="0.3">
      <c r="A152" s="7">
        <v>891380103</v>
      </c>
      <c r="B152" s="8" t="s">
        <v>13</v>
      </c>
      <c r="C152" s="7" t="s">
        <v>14</v>
      </c>
      <c r="D152" s="7" t="s">
        <v>15</v>
      </c>
      <c r="E152" s="7">
        <v>8052</v>
      </c>
      <c r="F152" s="7" t="s">
        <v>16</v>
      </c>
      <c r="G152" s="7">
        <v>221209</v>
      </c>
      <c r="H152" s="9" t="s">
        <v>821</v>
      </c>
      <c r="I152" s="9" t="s">
        <v>821</v>
      </c>
      <c r="J152" s="10">
        <v>45261</v>
      </c>
      <c r="K152" s="10">
        <v>45261</v>
      </c>
      <c r="L152" s="10">
        <v>45294</v>
      </c>
      <c r="M152" s="11">
        <v>77600</v>
      </c>
      <c r="N152" s="11">
        <v>0</v>
      </c>
      <c r="O152" s="11">
        <f>+M152-N152</f>
        <v>77600</v>
      </c>
    </row>
    <row r="153" spans="1:15" ht="39" hidden="1" x14ac:dyDescent="0.3">
      <c r="A153" s="7">
        <v>891380103</v>
      </c>
      <c r="B153" s="8" t="s">
        <v>13</v>
      </c>
      <c r="C153" s="7" t="s">
        <v>14</v>
      </c>
      <c r="D153" s="7" t="s">
        <v>15</v>
      </c>
      <c r="E153" s="7">
        <v>8052</v>
      </c>
      <c r="F153" s="7" t="s">
        <v>16</v>
      </c>
      <c r="G153" s="7">
        <v>221114</v>
      </c>
      <c r="H153" s="9" t="s">
        <v>820</v>
      </c>
      <c r="I153" s="9" t="s">
        <v>820</v>
      </c>
      <c r="J153" s="10">
        <v>45261</v>
      </c>
      <c r="K153" s="10">
        <v>45261</v>
      </c>
      <c r="L153" s="10">
        <v>45294</v>
      </c>
      <c r="M153" s="11">
        <v>139600</v>
      </c>
      <c r="N153" s="11">
        <v>0</v>
      </c>
      <c r="O153" s="11">
        <f>+M153-N153</f>
        <v>139600</v>
      </c>
    </row>
    <row r="154" spans="1:15" ht="39" hidden="1" x14ac:dyDescent="0.3">
      <c r="A154" s="7">
        <v>891380103</v>
      </c>
      <c r="B154" s="8" t="s">
        <v>13</v>
      </c>
      <c r="C154" s="7" t="s">
        <v>17</v>
      </c>
      <c r="D154" s="7" t="s">
        <v>15</v>
      </c>
      <c r="E154" s="7">
        <v>8053</v>
      </c>
      <c r="F154" s="7" t="s">
        <v>16</v>
      </c>
      <c r="G154" s="7">
        <v>221027</v>
      </c>
      <c r="H154" s="9" t="s">
        <v>808</v>
      </c>
      <c r="I154" s="9" t="s">
        <v>808</v>
      </c>
      <c r="J154" s="10">
        <v>45261</v>
      </c>
      <c r="K154" s="10">
        <v>45261</v>
      </c>
      <c r="L154" s="10">
        <v>45294</v>
      </c>
      <c r="M154" s="11">
        <v>9000</v>
      </c>
      <c r="N154" s="11">
        <v>0</v>
      </c>
      <c r="O154" s="11">
        <f>+M154-N154</f>
        <v>9000</v>
      </c>
    </row>
    <row r="155" spans="1:15" ht="39" hidden="1" x14ac:dyDescent="0.3">
      <c r="A155" s="7">
        <v>891380103</v>
      </c>
      <c r="B155" s="8" t="s">
        <v>13</v>
      </c>
      <c r="C155" s="7" t="s">
        <v>14</v>
      </c>
      <c r="D155" s="7" t="s">
        <v>15</v>
      </c>
      <c r="E155" s="7">
        <v>8052</v>
      </c>
      <c r="F155" s="7" t="s">
        <v>16</v>
      </c>
      <c r="G155" s="7">
        <v>221009</v>
      </c>
      <c r="H155" s="9" t="s">
        <v>819</v>
      </c>
      <c r="I155" s="9" t="s">
        <v>819</v>
      </c>
      <c r="J155" s="10">
        <v>45261</v>
      </c>
      <c r="K155" s="10">
        <v>45261</v>
      </c>
      <c r="L155" s="10">
        <v>45294</v>
      </c>
      <c r="M155" s="11">
        <v>79200</v>
      </c>
      <c r="N155" s="11">
        <v>0</v>
      </c>
      <c r="O155" s="11">
        <f>+M155-N155</f>
        <v>79200</v>
      </c>
    </row>
    <row r="156" spans="1:15" ht="39" hidden="1" x14ac:dyDescent="0.3">
      <c r="A156" s="7">
        <v>891380103</v>
      </c>
      <c r="B156" s="8" t="s">
        <v>13</v>
      </c>
      <c r="C156" s="7" t="s">
        <v>14</v>
      </c>
      <c r="D156" s="7" t="s">
        <v>15</v>
      </c>
      <c r="E156" s="7">
        <v>8052</v>
      </c>
      <c r="F156" s="7" t="s">
        <v>16</v>
      </c>
      <c r="G156" s="7">
        <v>220975</v>
      </c>
      <c r="H156" s="9" t="s">
        <v>818</v>
      </c>
      <c r="I156" s="9" t="s">
        <v>818</v>
      </c>
      <c r="J156" s="10">
        <v>45261</v>
      </c>
      <c r="K156" s="10">
        <v>45261</v>
      </c>
      <c r="L156" s="10">
        <v>45294</v>
      </c>
      <c r="M156" s="11">
        <v>107100</v>
      </c>
      <c r="N156" s="11">
        <v>0</v>
      </c>
      <c r="O156" s="11">
        <f>+M156-N156</f>
        <v>107100</v>
      </c>
    </row>
    <row r="157" spans="1:15" ht="39" hidden="1" x14ac:dyDescent="0.3">
      <c r="A157" s="7">
        <v>891380103</v>
      </c>
      <c r="B157" s="8" t="s">
        <v>13</v>
      </c>
      <c r="C157" s="7" t="s">
        <v>14</v>
      </c>
      <c r="D157" s="7" t="s">
        <v>15</v>
      </c>
      <c r="E157" s="7">
        <v>8052</v>
      </c>
      <c r="F157" s="7" t="s">
        <v>16</v>
      </c>
      <c r="G157" s="7">
        <v>220871</v>
      </c>
      <c r="H157" s="9" t="s">
        <v>817</v>
      </c>
      <c r="I157" s="9" t="s">
        <v>817</v>
      </c>
      <c r="J157" s="10">
        <v>45261</v>
      </c>
      <c r="K157" s="10">
        <v>45261</v>
      </c>
      <c r="L157" s="10">
        <v>45294</v>
      </c>
      <c r="M157" s="11">
        <v>162500</v>
      </c>
      <c r="N157" s="11">
        <v>0</v>
      </c>
      <c r="O157" s="11">
        <f>+M157-N157</f>
        <v>162500</v>
      </c>
    </row>
    <row r="158" spans="1:15" ht="39" hidden="1" x14ac:dyDescent="0.3">
      <c r="A158" s="7">
        <v>891380103</v>
      </c>
      <c r="B158" s="8" t="s">
        <v>13</v>
      </c>
      <c r="C158" s="7" t="s">
        <v>14</v>
      </c>
      <c r="D158" s="7" t="s">
        <v>15</v>
      </c>
      <c r="E158" s="7">
        <v>8052</v>
      </c>
      <c r="F158" s="7" t="s">
        <v>16</v>
      </c>
      <c r="G158" s="7">
        <v>220803</v>
      </c>
      <c r="H158" s="9" t="s">
        <v>816</v>
      </c>
      <c r="I158" s="9" t="s">
        <v>816</v>
      </c>
      <c r="J158" s="10">
        <v>45261</v>
      </c>
      <c r="K158" s="10">
        <v>45261</v>
      </c>
      <c r="L158" s="10">
        <v>45294</v>
      </c>
      <c r="M158" s="11">
        <v>93600</v>
      </c>
      <c r="N158" s="11">
        <v>0</v>
      </c>
      <c r="O158" s="11">
        <f>+M158-N158</f>
        <v>93600</v>
      </c>
    </row>
    <row r="159" spans="1:15" ht="39" hidden="1" x14ac:dyDescent="0.3">
      <c r="A159" s="7">
        <v>891380103</v>
      </c>
      <c r="B159" s="8" t="s">
        <v>13</v>
      </c>
      <c r="C159" s="7" t="s">
        <v>17</v>
      </c>
      <c r="D159" s="7" t="s">
        <v>15</v>
      </c>
      <c r="E159" s="7">
        <v>8053</v>
      </c>
      <c r="F159" s="7" t="s">
        <v>16</v>
      </c>
      <c r="G159" s="7">
        <v>220723</v>
      </c>
      <c r="H159" s="9" t="s">
        <v>807</v>
      </c>
      <c r="I159" s="9" t="s">
        <v>807</v>
      </c>
      <c r="J159" s="10">
        <v>45261</v>
      </c>
      <c r="K159" s="10">
        <v>45261</v>
      </c>
      <c r="L159" s="10">
        <v>45294</v>
      </c>
      <c r="M159" s="11">
        <v>95600</v>
      </c>
      <c r="N159" s="11">
        <v>0</v>
      </c>
      <c r="O159" s="11">
        <f>+M159-N159</f>
        <v>95600</v>
      </c>
    </row>
    <row r="160" spans="1:15" ht="39" hidden="1" x14ac:dyDescent="0.3">
      <c r="A160" s="7">
        <v>891380103</v>
      </c>
      <c r="B160" s="8" t="s">
        <v>13</v>
      </c>
      <c r="C160" s="7" t="s">
        <v>14</v>
      </c>
      <c r="D160" s="7" t="s">
        <v>15</v>
      </c>
      <c r="E160" s="7">
        <v>8052</v>
      </c>
      <c r="F160" s="7" t="s">
        <v>16</v>
      </c>
      <c r="G160" s="7">
        <v>220685</v>
      </c>
      <c r="H160" s="9" t="s">
        <v>815</v>
      </c>
      <c r="I160" s="9" t="s">
        <v>815</v>
      </c>
      <c r="J160" s="10">
        <v>45261</v>
      </c>
      <c r="K160" s="10">
        <v>45261</v>
      </c>
      <c r="L160" s="10">
        <v>45294</v>
      </c>
      <c r="M160" s="11">
        <v>80200</v>
      </c>
      <c r="N160" s="11">
        <v>0</v>
      </c>
      <c r="O160" s="11">
        <f>+M160-N160</f>
        <v>80200</v>
      </c>
    </row>
    <row r="161" spans="1:15" ht="39" x14ac:dyDescent="0.3">
      <c r="A161" s="7">
        <v>891380103</v>
      </c>
      <c r="B161" s="8" t="s">
        <v>13</v>
      </c>
      <c r="C161" s="7" t="s">
        <v>17</v>
      </c>
      <c r="D161" s="7" t="s">
        <v>15</v>
      </c>
      <c r="E161" s="7">
        <v>7989</v>
      </c>
      <c r="F161" s="7" t="s">
        <v>16</v>
      </c>
      <c r="G161" s="7">
        <v>216705</v>
      </c>
      <c r="H161" s="9" t="s">
        <v>1027</v>
      </c>
      <c r="I161" s="9" t="e">
        <v>#N/A</v>
      </c>
      <c r="J161" s="10">
        <v>45231</v>
      </c>
      <c r="K161" s="10">
        <v>45231</v>
      </c>
      <c r="L161" s="10">
        <v>45265</v>
      </c>
      <c r="M161" s="11">
        <v>84600</v>
      </c>
      <c r="N161" s="11">
        <v>0</v>
      </c>
      <c r="O161" s="11">
        <f>+M161-N161</f>
        <v>84600</v>
      </c>
    </row>
    <row r="162" spans="1:15" ht="39" x14ac:dyDescent="0.3">
      <c r="A162" s="7">
        <v>891380103</v>
      </c>
      <c r="B162" s="8" t="s">
        <v>13</v>
      </c>
      <c r="C162" s="7" t="s">
        <v>17</v>
      </c>
      <c r="D162" s="7" t="s">
        <v>15</v>
      </c>
      <c r="E162" s="7">
        <v>7989</v>
      </c>
      <c r="F162" s="7" t="s">
        <v>16</v>
      </c>
      <c r="G162" s="7">
        <v>217296</v>
      </c>
      <c r="H162" s="9" t="s">
        <v>1028</v>
      </c>
      <c r="I162" s="9" t="e">
        <v>#N/A</v>
      </c>
      <c r="J162" s="10">
        <v>45231</v>
      </c>
      <c r="K162" s="10">
        <v>45231</v>
      </c>
      <c r="L162" s="10">
        <v>45265</v>
      </c>
      <c r="M162" s="11">
        <v>198900</v>
      </c>
      <c r="N162" s="11">
        <v>0</v>
      </c>
      <c r="O162" s="11">
        <f>+M162-N162</f>
        <v>198900</v>
      </c>
    </row>
    <row r="163" spans="1:15" ht="39" x14ac:dyDescent="0.3">
      <c r="A163" s="7">
        <v>891380103</v>
      </c>
      <c r="B163" s="8" t="s">
        <v>13</v>
      </c>
      <c r="C163" s="7" t="s">
        <v>17</v>
      </c>
      <c r="D163" s="7" t="s">
        <v>15</v>
      </c>
      <c r="E163" s="7">
        <v>7989</v>
      </c>
      <c r="F163" s="7" t="s">
        <v>16</v>
      </c>
      <c r="G163" s="7">
        <v>220261</v>
      </c>
      <c r="H163" s="9" t="s">
        <v>1029</v>
      </c>
      <c r="I163" s="9" t="e">
        <v>#N/A</v>
      </c>
      <c r="J163" s="10">
        <v>45231</v>
      </c>
      <c r="K163" s="10">
        <v>45231</v>
      </c>
      <c r="L163" s="10">
        <v>45265</v>
      </c>
      <c r="M163" s="11">
        <v>100500</v>
      </c>
      <c r="N163" s="11">
        <v>0</v>
      </c>
      <c r="O163" s="11">
        <f>+M163-N163</f>
        <v>100500</v>
      </c>
    </row>
    <row r="164" spans="1:15" ht="39" hidden="1" x14ac:dyDescent="0.3">
      <c r="A164" s="7">
        <v>891380103</v>
      </c>
      <c r="B164" s="8" t="s">
        <v>13</v>
      </c>
      <c r="C164" s="7" t="s">
        <v>14</v>
      </c>
      <c r="D164" s="7" t="s">
        <v>15</v>
      </c>
      <c r="E164" s="7">
        <v>7990</v>
      </c>
      <c r="F164" s="7" t="s">
        <v>16</v>
      </c>
      <c r="G164" s="7">
        <v>220544</v>
      </c>
      <c r="H164" s="9" t="s">
        <v>54</v>
      </c>
      <c r="I164" s="9" t="s">
        <v>54</v>
      </c>
      <c r="J164" s="10">
        <v>45260</v>
      </c>
      <c r="K164" s="10">
        <v>45260</v>
      </c>
      <c r="L164" s="10">
        <v>45265</v>
      </c>
      <c r="M164" s="11">
        <v>9000</v>
      </c>
      <c r="N164" s="11">
        <v>0</v>
      </c>
      <c r="O164" s="11">
        <f>+M164-N164</f>
        <v>9000</v>
      </c>
    </row>
    <row r="165" spans="1:15" ht="39" x14ac:dyDescent="0.3">
      <c r="A165" s="7">
        <v>891380103</v>
      </c>
      <c r="B165" s="8" t="s">
        <v>13</v>
      </c>
      <c r="C165" s="7" t="s">
        <v>14</v>
      </c>
      <c r="D165" s="7" t="s">
        <v>15</v>
      </c>
      <c r="E165" s="7">
        <v>7990</v>
      </c>
      <c r="F165" s="7" t="s">
        <v>16</v>
      </c>
      <c r="G165" s="7">
        <v>220627</v>
      </c>
      <c r="H165" s="9" t="s">
        <v>1030</v>
      </c>
      <c r="I165" s="9" t="e">
        <v>#N/A</v>
      </c>
      <c r="J165" s="10">
        <v>45260</v>
      </c>
      <c r="K165" s="10">
        <v>45260</v>
      </c>
      <c r="L165" s="10">
        <v>45265</v>
      </c>
      <c r="M165" s="11">
        <v>145200</v>
      </c>
      <c r="N165" s="11">
        <v>0</v>
      </c>
      <c r="O165" s="11">
        <f>+M165-N165</f>
        <v>145200</v>
      </c>
    </row>
    <row r="166" spans="1:15" ht="39" hidden="1" x14ac:dyDescent="0.3">
      <c r="A166" s="7">
        <v>891380103</v>
      </c>
      <c r="B166" s="8" t="s">
        <v>13</v>
      </c>
      <c r="C166" s="7" t="s">
        <v>14</v>
      </c>
      <c r="D166" s="7" t="s">
        <v>15</v>
      </c>
      <c r="E166" s="7">
        <v>7990</v>
      </c>
      <c r="F166" s="7" t="s">
        <v>16</v>
      </c>
      <c r="G166" s="7">
        <v>219880</v>
      </c>
      <c r="H166" s="9" t="s">
        <v>53</v>
      </c>
      <c r="I166" s="9" t="s">
        <v>53</v>
      </c>
      <c r="J166" s="10">
        <v>45256</v>
      </c>
      <c r="K166" s="10">
        <v>45256</v>
      </c>
      <c r="L166" s="10">
        <v>45265</v>
      </c>
      <c r="M166" s="11">
        <v>89400</v>
      </c>
      <c r="N166" s="11">
        <v>0</v>
      </c>
      <c r="O166" s="11">
        <f>+M166-N166</f>
        <v>89400</v>
      </c>
    </row>
    <row r="167" spans="1:15" ht="39" hidden="1" x14ac:dyDescent="0.3">
      <c r="A167" s="7">
        <v>891380103</v>
      </c>
      <c r="B167" s="8" t="s">
        <v>13</v>
      </c>
      <c r="C167" s="7" t="s">
        <v>14</v>
      </c>
      <c r="D167" s="7" t="s">
        <v>15</v>
      </c>
      <c r="E167" s="7">
        <v>7990</v>
      </c>
      <c r="F167" s="7" t="s">
        <v>16</v>
      </c>
      <c r="G167" s="7">
        <v>219876</v>
      </c>
      <c r="H167" s="9" t="s">
        <v>52</v>
      </c>
      <c r="I167" s="9" t="s">
        <v>52</v>
      </c>
      <c r="J167" s="10">
        <v>45256</v>
      </c>
      <c r="K167" s="10">
        <v>45256</v>
      </c>
      <c r="L167" s="10">
        <v>45265</v>
      </c>
      <c r="M167" s="11">
        <v>154200</v>
      </c>
      <c r="N167" s="11">
        <v>0</v>
      </c>
      <c r="O167" s="11">
        <f>+M167-N167</f>
        <v>154200</v>
      </c>
    </row>
    <row r="168" spans="1:15" ht="39" hidden="1" x14ac:dyDescent="0.3">
      <c r="A168" s="7">
        <v>891380103</v>
      </c>
      <c r="B168" s="8" t="s">
        <v>13</v>
      </c>
      <c r="C168" s="7" t="s">
        <v>14</v>
      </c>
      <c r="D168" s="7" t="s">
        <v>15</v>
      </c>
      <c r="E168" s="7">
        <v>7990</v>
      </c>
      <c r="F168" s="7" t="s">
        <v>16</v>
      </c>
      <c r="G168" s="7">
        <v>219806</v>
      </c>
      <c r="H168" s="9" t="s">
        <v>51</v>
      </c>
      <c r="I168" s="9" t="s">
        <v>51</v>
      </c>
      <c r="J168" s="10">
        <v>45255</v>
      </c>
      <c r="K168" s="10">
        <v>45255</v>
      </c>
      <c r="L168" s="10">
        <v>45265</v>
      </c>
      <c r="M168" s="11">
        <v>100100</v>
      </c>
      <c r="N168" s="11">
        <v>0</v>
      </c>
      <c r="O168" s="11">
        <f>+M168-N168</f>
        <v>100100</v>
      </c>
    </row>
    <row r="169" spans="1:15" ht="39" hidden="1" x14ac:dyDescent="0.3">
      <c r="A169" s="7">
        <v>891380103</v>
      </c>
      <c r="B169" s="8" t="s">
        <v>13</v>
      </c>
      <c r="C169" s="7" t="s">
        <v>14</v>
      </c>
      <c r="D169" s="7" t="s">
        <v>15</v>
      </c>
      <c r="E169" s="7">
        <v>7990</v>
      </c>
      <c r="F169" s="7" t="s">
        <v>16</v>
      </c>
      <c r="G169" s="7">
        <v>219779</v>
      </c>
      <c r="H169" s="9" t="s">
        <v>50</v>
      </c>
      <c r="I169" s="9" t="s">
        <v>50</v>
      </c>
      <c r="J169" s="10">
        <v>45255</v>
      </c>
      <c r="K169" s="10">
        <v>45255</v>
      </c>
      <c r="L169" s="10">
        <v>45265</v>
      </c>
      <c r="M169" s="11">
        <v>91700</v>
      </c>
      <c r="N169" s="11">
        <v>0</v>
      </c>
      <c r="O169" s="11">
        <f>+M169-N169</f>
        <v>91700</v>
      </c>
    </row>
    <row r="170" spans="1:15" ht="39" hidden="1" x14ac:dyDescent="0.3">
      <c r="A170" s="7">
        <v>891380103</v>
      </c>
      <c r="B170" s="8" t="s">
        <v>13</v>
      </c>
      <c r="C170" s="7" t="s">
        <v>14</v>
      </c>
      <c r="D170" s="7" t="s">
        <v>15</v>
      </c>
      <c r="E170" s="7">
        <v>7990</v>
      </c>
      <c r="F170" s="7" t="s">
        <v>16</v>
      </c>
      <c r="G170" s="7">
        <v>219728</v>
      </c>
      <c r="H170" s="9" t="s">
        <v>49</v>
      </c>
      <c r="I170" s="9" t="s">
        <v>49</v>
      </c>
      <c r="J170" s="10">
        <v>45254</v>
      </c>
      <c r="K170" s="10">
        <v>45254</v>
      </c>
      <c r="L170" s="10">
        <v>45265</v>
      </c>
      <c r="M170" s="11">
        <v>93800</v>
      </c>
      <c r="N170" s="11">
        <v>0</v>
      </c>
      <c r="O170" s="11">
        <f>+M170-N170</f>
        <v>93800</v>
      </c>
    </row>
    <row r="171" spans="1:15" ht="39" hidden="1" x14ac:dyDescent="0.3">
      <c r="A171" s="7">
        <v>891380103</v>
      </c>
      <c r="B171" s="8" t="s">
        <v>13</v>
      </c>
      <c r="C171" s="7" t="s">
        <v>14</v>
      </c>
      <c r="D171" s="7" t="s">
        <v>15</v>
      </c>
      <c r="E171" s="7">
        <v>7990</v>
      </c>
      <c r="F171" s="7" t="s">
        <v>16</v>
      </c>
      <c r="G171" s="7">
        <v>219714</v>
      </c>
      <c r="H171" s="9" t="s">
        <v>48</v>
      </c>
      <c r="I171" s="9" t="s">
        <v>48</v>
      </c>
      <c r="J171" s="10">
        <v>45254</v>
      </c>
      <c r="K171" s="10">
        <v>45254</v>
      </c>
      <c r="L171" s="10">
        <v>45265</v>
      </c>
      <c r="M171" s="11">
        <v>77500</v>
      </c>
      <c r="N171" s="11">
        <v>0</v>
      </c>
      <c r="O171" s="11">
        <f>+M171-N171</f>
        <v>77500</v>
      </c>
    </row>
    <row r="172" spans="1:15" ht="39" hidden="1" x14ac:dyDescent="0.3">
      <c r="A172" s="7">
        <v>891380103</v>
      </c>
      <c r="B172" s="8" t="s">
        <v>13</v>
      </c>
      <c r="C172" s="7" t="s">
        <v>14</v>
      </c>
      <c r="D172" s="7" t="s">
        <v>15</v>
      </c>
      <c r="E172" s="7">
        <v>7990</v>
      </c>
      <c r="F172" s="7" t="s">
        <v>16</v>
      </c>
      <c r="G172" s="7">
        <v>219696</v>
      </c>
      <c r="H172" s="9" t="s">
        <v>47</v>
      </c>
      <c r="I172" s="9" t="s">
        <v>47</v>
      </c>
      <c r="J172" s="10">
        <v>45254</v>
      </c>
      <c r="K172" s="10">
        <v>45254</v>
      </c>
      <c r="L172" s="10">
        <v>45265</v>
      </c>
      <c r="M172" s="11">
        <v>79400</v>
      </c>
      <c r="N172" s="11">
        <v>0</v>
      </c>
      <c r="O172" s="11">
        <f>+M172-N172</f>
        <v>79400</v>
      </c>
    </row>
    <row r="173" spans="1:15" ht="39" hidden="1" x14ac:dyDescent="0.3">
      <c r="A173" s="7">
        <v>891380103</v>
      </c>
      <c r="B173" s="8" t="s">
        <v>13</v>
      </c>
      <c r="C173" s="7" t="s">
        <v>14</v>
      </c>
      <c r="D173" s="7" t="s">
        <v>15</v>
      </c>
      <c r="E173" s="7">
        <v>7990</v>
      </c>
      <c r="F173" s="7" t="s">
        <v>16</v>
      </c>
      <c r="G173" s="7">
        <v>219669</v>
      </c>
      <c r="H173" s="9" t="s">
        <v>46</v>
      </c>
      <c r="I173" s="9" t="s">
        <v>46</v>
      </c>
      <c r="J173" s="10">
        <v>45254</v>
      </c>
      <c r="K173" s="10">
        <v>45254</v>
      </c>
      <c r="L173" s="10">
        <v>45265</v>
      </c>
      <c r="M173" s="11">
        <v>78800</v>
      </c>
      <c r="N173" s="11">
        <v>0</v>
      </c>
      <c r="O173" s="11">
        <f>+M173-N173</f>
        <v>78800</v>
      </c>
    </row>
    <row r="174" spans="1:15" ht="39" hidden="1" x14ac:dyDescent="0.3">
      <c r="A174" s="7">
        <v>891380103</v>
      </c>
      <c r="B174" s="8" t="s">
        <v>13</v>
      </c>
      <c r="C174" s="7" t="s">
        <v>14</v>
      </c>
      <c r="D174" s="7" t="s">
        <v>15</v>
      </c>
      <c r="E174" s="7">
        <v>7990</v>
      </c>
      <c r="F174" s="7" t="s">
        <v>16</v>
      </c>
      <c r="G174" s="7">
        <v>219657</v>
      </c>
      <c r="H174" s="9" t="s">
        <v>45</v>
      </c>
      <c r="I174" s="9" t="s">
        <v>45</v>
      </c>
      <c r="J174" s="10">
        <v>45254</v>
      </c>
      <c r="K174" s="10">
        <v>45254</v>
      </c>
      <c r="L174" s="10">
        <v>45265</v>
      </c>
      <c r="M174" s="11">
        <v>80100</v>
      </c>
      <c r="N174" s="11">
        <v>0</v>
      </c>
      <c r="O174" s="11">
        <f>+M174-N174</f>
        <v>80100</v>
      </c>
    </row>
    <row r="175" spans="1:15" ht="39" hidden="1" x14ac:dyDescent="0.3">
      <c r="A175" s="7">
        <v>891380103</v>
      </c>
      <c r="B175" s="8" t="s">
        <v>13</v>
      </c>
      <c r="C175" s="7" t="s">
        <v>14</v>
      </c>
      <c r="D175" s="7" t="s">
        <v>15</v>
      </c>
      <c r="E175" s="7">
        <v>7990</v>
      </c>
      <c r="F175" s="7" t="s">
        <v>16</v>
      </c>
      <c r="G175" s="7">
        <v>219614</v>
      </c>
      <c r="H175" s="9" t="s">
        <v>44</v>
      </c>
      <c r="I175" s="9" t="s">
        <v>44</v>
      </c>
      <c r="J175" s="10">
        <v>45254</v>
      </c>
      <c r="K175" s="10">
        <v>45254</v>
      </c>
      <c r="L175" s="10">
        <v>45265</v>
      </c>
      <c r="M175" s="11">
        <v>36000</v>
      </c>
      <c r="N175" s="11">
        <v>0</v>
      </c>
      <c r="O175" s="11">
        <f>+M175-N175</f>
        <v>36000</v>
      </c>
    </row>
    <row r="176" spans="1:15" ht="39" hidden="1" x14ac:dyDescent="0.3">
      <c r="A176" s="7">
        <v>891380103</v>
      </c>
      <c r="B176" s="8" t="s">
        <v>13</v>
      </c>
      <c r="C176" s="7" t="s">
        <v>14</v>
      </c>
      <c r="D176" s="7" t="s">
        <v>15</v>
      </c>
      <c r="E176" s="7">
        <v>7990</v>
      </c>
      <c r="F176" s="7" t="s">
        <v>16</v>
      </c>
      <c r="G176" s="7">
        <v>219380</v>
      </c>
      <c r="H176" s="9" t="s">
        <v>43</v>
      </c>
      <c r="I176" s="9" t="s">
        <v>43</v>
      </c>
      <c r="J176" s="10">
        <v>45253</v>
      </c>
      <c r="K176" s="10">
        <v>45253</v>
      </c>
      <c r="L176" s="10">
        <v>45265</v>
      </c>
      <c r="M176" s="11">
        <v>91200</v>
      </c>
      <c r="N176" s="11">
        <v>0</v>
      </c>
      <c r="O176" s="11">
        <f>+M176-N176</f>
        <v>91200</v>
      </c>
    </row>
    <row r="177" spans="1:15" ht="39" hidden="1" x14ac:dyDescent="0.3">
      <c r="A177" s="7">
        <v>891380103</v>
      </c>
      <c r="B177" s="8" t="s">
        <v>13</v>
      </c>
      <c r="C177" s="7" t="s">
        <v>14</v>
      </c>
      <c r="D177" s="7" t="s">
        <v>15</v>
      </c>
      <c r="E177" s="7">
        <v>7990</v>
      </c>
      <c r="F177" s="7" t="s">
        <v>16</v>
      </c>
      <c r="G177" s="7">
        <v>219331</v>
      </c>
      <c r="H177" s="9" t="s">
        <v>42</v>
      </c>
      <c r="I177" s="9" t="s">
        <v>42</v>
      </c>
      <c r="J177" s="10">
        <v>45253</v>
      </c>
      <c r="K177" s="10">
        <v>45253</v>
      </c>
      <c r="L177" s="10">
        <v>45265</v>
      </c>
      <c r="M177" s="11">
        <v>79800</v>
      </c>
      <c r="N177" s="11">
        <v>0</v>
      </c>
      <c r="O177" s="11">
        <f>+M177-N177</f>
        <v>79800</v>
      </c>
    </row>
    <row r="178" spans="1:15" ht="39" hidden="1" x14ac:dyDescent="0.3">
      <c r="A178" s="7">
        <v>891380103</v>
      </c>
      <c r="B178" s="8" t="s">
        <v>13</v>
      </c>
      <c r="C178" s="7" t="s">
        <v>14</v>
      </c>
      <c r="D178" s="7" t="s">
        <v>15</v>
      </c>
      <c r="E178" s="7">
        <v>7990</v>
      </c>
      <c r="F178" s="7" t="s">
        <v>16</v>
      </c>
      <c r="G178" s="7">
        <v>219263</v>
      </c>
      <c r="H178" s="9" t="s">
        <v>41</v>
      </c>
      <c r="I178" s="9" t="s">
        <v>41</v>
      </c>
      <c r="J178" s="10">
        <v>45252</v>
      </c>
      <c r="K178" s="10">
        <v>45252</v>
      </c>
      <c r="L178" s="10">
        <v>45265</v>
      </c>
      <c r="M178" s="11">
        <v>81000</v>
      </c>
      <c r="N178" s="11">
        <v>0</v>
      </c>
      <c r="O178" s="11">
        <f>+M178-N178</f>
        <v>81000</v>
      </c>
    </row>
    <row r="179" spans="1:15" ht="39" hidden="1" x14ac:dyDescent="0.3">
      <c r="A179" s="7">
        <v>891380103</v>
      </c>
      <c r="B179" s="8" t="s">
        <v>13</v>
      </c>
      <c r="C179" s="7" t="s">
        <v>14</v>
      </c>
      <c r="D179" s="7" t="s">
        <v>15</v>
      </c>
      <c r="E179" s="7">
        <v>7990</v>
      </c>
      <c r="F179" s="7" t="s">
        <v>16</v>
      </c>
      <c r="G179" s="7">
        <v>219110</v>
      </c>
      <c r="H179" s="9" t="s">
        <v>40</v>
      </c>
      <c r="I179" s="9" t="s">
        <v>40</v>
      </c>
      <c r="J179" s="10">
        <v>45252</v>
      </c>
      <c r="K179" s="10">
        <v>45252</v>
      </c>
      <c r="L179" s="10">
        <v>45265</v>
      </c>
      <c r="M179" s="11">
        <v>83700</v>
      </c>
      <c r="N179" s="11">
        <v>0</v>
      </c>
      <c r="O179" s="11">
        <f>+M179-N179</f>
        <v>83700</v>
      </c>
    </row>
    <row r="180" spans="1:15" ht="39" hidden="1" x14ac:dyDescent="0.3">
      <c r="A180" s="7">
        <v>891380103</v>
      </c>
      <c r="B180" s="8" t="s">
        <v>13</v>
      </c>
      <c r="C180" s="7" t="s">
        <v>14</v>
      </c>
      <c r="D180" s="7" t="s">
        <v>15</v>
      </c>
      <c r="E180" s="7">
        <v>7990</v>
      </c>
      <c r="F180" s="7" t="s">
        <v>16</v>
      </c>
      <c r="G180" s="7">
        <v>218267</v>
      </c>
      <c r="H180" s="9" t="s">
        <v>39</v>
      </c>
      <c r="I180" s="9" t="s">
        <v>39</v>
      </c>
      <c r="J180" s="10">
        <v>45250</v>
      </c>
      <c r="K180" s="10">
        <v>45250</v>
      </c>
      <c r="L180" s="10">
        <v>45265</v>
      </c>
      <c r="M180" s="11">
        <v>1288423</v>
      </c>
      <c r="N180" s="11">
        <v>0</v>
      </c>
      <c r="O180" s="11">
        <f>+M180-N180</f>
        <v>1288423</v>
      </c>
    </row>
    <row r="181" spans="1:15" ht="39" hidden="1" x14ac:dyDescent="0.3">
      <c r="A181" s="7">
        <v>891380103</v>
      </c>
      <c r="B181" s="8" t="s">
        <v>13</v>
      </c>
      <c r="C181" s="7" t="s">
        <v>14</v>
      </c>
      <c r="D181" s="7" t="s">
        <v>15</v>
      </c>
      <c r="E181" s="7">
        <v>7990</v>
      </c>
      <c r="F181" s="7" t="s">
        <v>16</v>
      </c>
      <c r="G181" s="7">
        <v>218055</v>
      </c>
      <c r="H181" s="9" t="s">
        <v>38</v>
      </c>
      <c r="I181" s="9" t="s">
        <v>38</v>
      </c>
      <c r="J181" s="10">
        <v>45250</v>
      </c>
      <c r="K181" s="10">
        <v>45250</v>
      </c>
      <c r="L181" s="10">
        <v>45265</v>
      </c>
      <c r="M181" s="11">
        <v>87300</v>
      </c>
      <c r="N181" s="11">
        <v>0</v>
      </c>
      <c r="O181" s="11">
        <f>+M181-N181</f>
        <v>87300</v>
      </c>
    </row>
    <row r="182" spans="1:15" ht="39" hidden="1" x14ac:dyDescent="0.3">
      <c r="A182" s="7">
        <v>891380103</v>
      </c>
      <c r="B182" s="8" t="s">
        <v>13</v>
      </c>
      <c r="C182" s="7" t="s">
        <v>14</v>
      </c>
      <c r="D182" s="7" t="s">
        <v>15</v>
      </c>
      <c r="E182" s="7">
        <v>7990</v>
      </c>
      <c r="F182" s="7" t="s">
        <v>16</v>
      </c>
      <c r="G182" s="7">
        <v>218004</v>
      </c>
      <c r="H182" s="9" t="s">
        <v>37</v>
      </c>
      <c r="I182" s="9" t="s">
        <v>37</v>
      </c>
      <c r="J182" s="10">
        <v>45250</v>
      </c>
      <c r="K182" s="10">
        <v>45250</v>
      </c>
      <c r="L182" s="10">
        <v>45265</v>
      </c>
      <c r="M182" s="11">
        <v>9000</v>
      </c>
      <c r="N182" s="11">
        <v>0</v>
      </c>
      <c r="O182" s="11">
        <f>+M182-N182</f>
        <v>9000</v>
      </c>
    </row>
    <row r="183" spans="1:15" ht="39" hidden="1" x14ac:dyDescent="0.3">
      <c r="A183" s="7">
        <v>891380103</v>
      </c>
      <c r="B183" s="8" t="s">
        <v>13</v>
      </c>
      <c r="C183" s="7" t="s">
        <v>14</v>
      </c>
      <c r="D183" s="7" t="s">
        <v>15</v>
      </c>
      <c r="E183" s="7">
        <v>7990</v>
      </c>
      <c r="F183" s="7" t="s">
        <v>16</v>
      </c>
      <c r="G183" s="7">
        <v>217983</v>
      </c>
      <c r="H183" s="9" t="s">
        <v>36</v>
      </c>
      <c r="I183" s="9" t="s">
        <v>36</v>
      </c>
      <c r="J183" s="10">
        <v>45250</v>
      </c>
      <c r="K183" s="10">
        <v>45250</v>
      </c>
      <c r="L183" s="10">
        <v>45265</v>
      </c>
      <c r="M183" s="11">
        <v>9000</v>
      </c>
      <c r="N183" s="11">
        <v>0</v>
      </c>
      <c r="O183" s="11">
        <f>+M183-N183</f>
        <v>9000</v>
      </c>
    </row>
    <row r="184" spans="1:15" ht="39" hidden="1" x14ac:dyDescent="0.3">
      <c r="A184" s="7">
        <v>891380103</v>
      </c>
      <c r="B184" s="8" t="s">
        <v>13</v>
      </c>
      <c r="C184" s="7" t="s">
        <v>14</v>
      </c>
      <c r="D184" s="7" t="s">
        <v>15</v>
      </c>
      <c r="E184" s="7">
        <v>7990</v>
      </c>
      <c r="F184" s="7" t="s">
        <v>16</v>
      </c>
      <c r="G184" s="7">
        <v>217981</v>
      </c>
      <c r="H184" s="9" t="s">
        <v>35</v>
      </c>
      <c r="I184" s="9" t="s">
        <v>35</v>
      </c>
      <c r="J184" s="10">
        <v>45250</v>
      </c>
      <c r="K184" s="10">
        <v>45250</v>
      </c>
      <c r="L184" s="10">
        <v>45265</v>
      </c>
      <c r="M184" s="11">
        <v>9000</v>
      </c>
      <c r="N184" s="11">
        <v>0</v>
      </c>
      <c r="O184" s="11">
        <f>+M184-N184</f>
        <v>9000</v>
      </c>
    </row>
    <row r="185" spans="1:15" ht="39" hidden="1" x14ac:dyDescent="0.3">
      <c r="A185" s="7">
        <v>891380103</v>
      </c>
      <c r="B185" s="8" t="s">
        <v>13</v>
      </c>
      <c r="C185" s="7" t="s">
        <v>14</v>
      </c>
      <c r="D185" s="7" t="s">
        <v>15</v>
      </c>
      <c r="E185" s="7">
        <v>7990</v>
      </c>
      <c r="F185" s="7" t="s">
        <v>16</v>
      </c>
      <c r="G185" s="7">
        <v>217957</v>
      </c>
      <c r="H185" s="9" t="s">
        <v>34</v>
      </c>
      <c r="I185" s="9" t="s">
        <v>34</v>
      </c>
      <c r="J185" s="10">
        <v>45250</v>
      </c>
      <c r="K185" s="10">
        <v>45250</v>
      </c>
      <c r="L185" s="10">
        <v>45265</v>
      </c>
      <c r="M185" s="11">
        <v>9000</v>
      </c>
      <c r="N185" s="11">
        <v>0</v>
      </c>
      <c r="O185" s="11">
        <f>+M185-N185</f>
        <v>9000</v>
      </c>
    </row>
    <row r="186" spans="1:15" ht="39" hidden="1" x14ac:dyDescent="0.3">
      <c r="A186" s="7">
        <v>891380103</v>
      </c>
      <c r="B186" s="8" t="s">
        <v>13</v>
      </c>
      <c r="C186" s="7" t="s">
        <v>14</v>
      </c>
      <c r="D186" s="7" t="s">
        <v>15</v>
      </c>
      <c r="E186" s="7">
        <v>7990</v>
      </c>
      <c r="F186" s="7" t="s">
        <v>16</v>
      </c>
      <c r="G186" s="7">
        <v>217941</v>
      </c>
      <c r="H186" s="9" t="s">
        <v>33</v>
      </c>
      <c r="I186" s="9" t="s">
        <v>33</v>
      </c>
      <c r="J186" s="10">
        <v>45250</v>
      </c>
      <c r="K186" s="10">
        <v>45250</v>
      </c>
      <c r="L186" s="10">
        <v>45265</v>
      </c>
      <c r="M186" s="11">
        <v>9000</v>
      </c>
      <c r="N186" s="11">
        <v>0</v>
      </c>
      <c r="O186" s="11">
        <f>+M186-N186</f>
        <v>9000</v>
      </c>
    </row>
    <row r="187" spans="1:15" ht="39" hidden="1" x14ac:dyDescent="0.3">
      <c r="A187" s="7">
        <v>891380103</v>
      </c>
      <c r="B187" s="8" t="s">
        <v>13</v>
      </c>
      <c r="C187" s="7" t="s">
        <v>14</v>
      </c>
      <c r="D187" s="7" t="s">
        <v>15</v>
      </c>
      <c r="E187" s="7">
        <v>7990</v>
      </c>
      <c r="F187" s="7" t="s">
        <v>16</v>
      </c>
      <c r="G187" s="7">
        <v>217842</v>
      </c>
      <c r="H187" s="9" t="s">
        <v>32</v>
      </c>
      <c r="I187" s="9" t="s">
        <v>32</v>
      </c>
      <c r="J187" s="10">
        <v>45239</v>
      </c>
      <c r="K187" s="10">
        <v>45239</v>
      </c>
      <c r="L187" s="10">
        <v>45265</v>
      </c>
      <c r="M187" s="11">
        <v>78800</v>
      </c>
      <c r="N187" s="11">
        <v>0</v>
      </c>
      <c r="O187" s="11">
        <f>+M187-N187</f>
        <v>78800</v>
      </c>
    </row>
    <row r="188" spans="1:15" ht="39" hidden="1" x14ac:dyDescent="0.3">
      <c r="A188" s="7">
        <v>891380103</v>
      </c>
      <c r="B188" s="8" t="s">
        <v>13</v>
      </c>
      <c r="C188" s="7" t="s">
        <v>14</v>
      </c>
      <c r="D188" s="7" t="s">
        <v>15</v>
      </c>
      <c r="E188" s="7">
        <v>7990</v>
      </c>
      <c r="F188" s="7" t="s">
        <v>16</v>
      </c>
      <c r="G188" s="7">
        <v>217665</v>
      </c>
      <c r="H188" s="9" t="s">
        <v>31</v>
      </c>
      <c r="I188" s="9" t="s">
        <v>31</v>
      </c>
      <c r="J188" s="10">
        <v>45238</v>
      </c>
      <c r="K188" s="10">
        <v>45238</v>
      </c>
      <c r="L188" s="10">
        <v>45265</v>
      </c>
      <c r="M188" s="11">
        <v>77500</v>
      </c>
      <c r="N188" s="11">
        <v>0</v>
      </c>
      <c r="O188" s="11">
        <f>+M188-N188</f>
        <v>77500</v>
      </c>
    </row>
    <row r="189" spans="1:15" ht="39" hidden="1" x14ac:dyDescent="0.3">
      <c r="A189" s="7">
        <v>891380103</v>
      </c>
      <c r="B189" s="8" t="s">
        <v>13</v>
      </c>
      <c r="C189" s="7" t="s">
        <v>14</v>
      </c>
      <c r="D189" s="7" t="s">
        <v>15</v>
      </c>
      <c r="E189" s="7">
        <v>7990</v>
      </c>
      <c r="F189" s="7" t="s">
        <v>16</v>
      </c>
      <c r="G189" s="7">
        <v>217634</v>
      </c>
      <c r="H189" s="9" t="s">
        <v>30</v>
      </c>
      <c r="I189" s="9" t="s">
        <v>30</v>
      </c>
      <c r="J189" s="10">
        <v>45238</v>
      </c>
      <c r="K189" s="10">
        <v>45238</v>
      </c>
      <c r="L189" s="10">
        <v>45265</v>
      </c>
      <c r="M189" s="11">
        <v>86700</v>
      </c>
      <c r="N189" s="11">
        <v>0</v>
      </c>
      <c r="O189" s="11">
        <f>+M189-N189</f>
        <v>86700</v>
      </c>
    </row>
    <row r="190" spans="1:15" ht="39" hidden="1" x14ac:dyDescent="0.3">
      <c r="A190" s="7">
        <v>891380103</v>
      </c>
      <c r="B190" s="8" t="s">
        <v>13</v>
      </c>
      <c r="C190" s="7" t="s">
        <v>14</v>
      </c>
      <c r="D190" s="7" t="s">
        <v>15</v>
      </c>
      <c r="E190" s="7">
        <v>7990</v>
      </c>
      <c r="F190" s="7" t="s">
        <v>16</v>
      </c>
      <c r="G190" s="7">
        <v>217536</v>
      </c>
      <c r="H190" s="9" t="s">
        <v>29</v>
      </c>
      <c r="I190" s="9" t="s">
        <v>29</v>
      </c>
      <c r="J190" s="10">
        <v>45238</v>
      </c>
      <c r="K190" s="10">
        <v>45238</v>
      </c>
      <c r="L190" s="10">
        <v>45265</v>
      </c>
      <c r="M190" s="11">
        <v>81100</v>
      </c>
      <c r="N190" s="11">
        <v>0</v>
      </c>
      <c r="O190" s="11">
        <f>+M190-N190</f>
        <v>81100</v>
      </c>
    </row>
    <row r="191" spans="1:15" ht="39" hidden="1" x14ac:dyDescent="0.3">
      <c r="A191" s="7">
        <v>891380103</v>
      </c>
      <c r="B191" s="8" t="s">
        <v>13</v>
      </c>
      <c r="C191" s="7" t="s">
        <v>14</v>
      </c>
      <c r="D191" s="7" t="s">
        <v>15</v>
      </c>
      <c r="E191" s="7">
        <v>7990</v>
      </c>
      <c r="F191" s="7" t="s">
        <v>16</v>
      </c>
      <c r="G191" s="7">
        <v>217503</v>
      </c>
      <c r="H191" s="9" t="s">
        <v>28</v>
      </c>
      <c r="I191" s="9" t="s">
        <v>28</v>
      </c>
      <c r="J191" s="10">
        <v>45237</v>
      </c>
      <c r="K191" s="10">
        <v>45237</v>
      </c>
      <c r="L191" s="10">
        <v>45265</v>
      </c>
      <c r="M191" s="11">
        <v>76200</v>
      </c>
      <c r="N191" s="11">
        <v>0</v>
      </c>
      <c r="O191" s="11">
        <f>+M191-N191</f>
        <v>76200</v>
      </c>
    </row>
    <row r="192" spans="1:15" ht="39" hidden="1" x14ac:dyDescent="0.3">
      <c r="A192" s="7">
        <v>891380103</v>
      </c>
      <c r="B192" s="8" t="s">
        <v>13</v>
      </c>
      <c r="C192" s="7" t="s">
        <v>14</v>
      </c>
      <c r="D192" s="7" t="s">
        <v>15</v>
      </c>
      <c r="E192" s="7">
        <v>7990</v>
      </c>
      <c r="F192" s="7" t="s">
        <v>16</v>
      </c>
      <c r="G192" s="7">
        <v>217471</v>
      </c>
      <c r="H192" s="9" t="s">
        <v>27</v>
      </c>
      <c r="I192" s="9" t="s">
        <v>27</v>
      </c>
      <c r="J192" s="10">
        <v>45237</v>
      </c>
      <c r="K192" s="10">
        <v>45237</v>
      </c>
      <c r="L192" s="10">
        <v>45265</v>
      </c>
      <c r="M192" s="11">
        <v>115300</v>
      </c>
      <c r="N192" s="11">
        <v>0</v>
      </c>
      <c r="O192" s="11">
        <f>+M192-N192</f>
        <v>115300</v>
      </c>
    </row>
    <row r="193" spans="1:15" ht="39" hidden="1" x14ac:dyDescent="0.3">
      <c r="A193" s="7">
        <v>891380103</v>
      </c>
      <c r="B193" s="8" t="s">
        <v>13</v>
      </c>
      <c r="C193" s="7" t="s">
        <v>14</v>
      </c>
      <c r="D193" s="7" t="s">
        <v>15</v>
      </c>
      <c r="E193" s="7">
        <v>7990</v>
      </c>
      <c r="F193" s="7" t="s">
        <v>16</v>
      </c>
      <c r="G193" s="7">
        <v>217314</v>
      </c>
      <c r="H193" s="9" t="s">
        <v>26</v>
      </c>
      <c r="I193" s="9" t="s">
        <v>26</v>
      </c>
      <c r="J193" s="10">
        <v>45236</v>
      </c>
      <c r="K193" s="10">
        <v>45236</v>
      </c>
      <c r="L193" s="10">
        <v>45265</v>
      </c>
      <c r="M193" s="11">
        <v>85200</v>
      </c>
      <c r="N193" s="11">
        <v>0</v>
      </c>
      <c r="O193" s="11">
        <f>+M193-N193</f>
        <v>85200</v>
      </c>
    </row>
    <row r="194" spans="1:15" ht="39" hidden="1" x14ac:dyDescent="0.3">
      <c r="A194" s="7">
        <v>891380103</v>
      </c>
      <c r="B194" s="8" t="s">
        <v>13</v>
      </c>
      <c r="C194" s="7" t="s">
        <v>14</v>
      </c>
      <c r="D194" s="7" t="s">
        <v>15</v>
      </c>
      <c r="E194" s="7">
        <v>7990</v>
      </c>
      <c r="F194" s="7" t="s">
        <v>16</v>
      </c>
      <c r="G194" s="7">
        <v>217258</v>
      </c>
      <c r="H194" s="9" t="s">
        <v>25</v>
      </c>
      <c r="I194" s="9" t="s">
        <v>25</v>
      </c>
      <c r="J194" s="10">
        <v>45236</v>
      </c>
      <c r="K194" s="10">
        <v>45236</v>
      </c>
      <c r="L194" s="10">
        <v>45265</v>
      </c>
      <c r="M194" s="11">
        <v>85300</v>
      </c>
      <c r="N194" s="11">
        <v>0</v>
      </c>
      <c r="O194" s="11">
        <f>+M194-N194</f>
        <v>85300</v>
      </c>
    </row>
    <row r="195" spans="1:15" ht="39" hidden="1" x14ac:dyDescent="0.3">
      <c r="A195" s="7">
        <v>891380103</v>
      </c>
      <c r="B195" s="8" t="s">
        <v>13</v>
      </c>
      <c r="C195" s="7" t="s">
        <v>14</v>
      </c>
      <c r="D195" s="7" t="s">
        <v>15</v>
      </c>
      <c r="E195" s="7">
        <v>7990</v>
      </c>
      <c r="F195" s="7" t="s">
        <v>16</v>
      </c>
      <c r="G195" s="7">
        <v>217170</v>
      </c>
      <c r="H195" s="9" t="s">
        <v>24</v>
      </c>
      <c r="I195" s="9" t="s">
        <v>24</v>
      </c>
      <c r="J195" s="10">
        <v>45234</v>
      </c>
      <c r="K195" s="10">
        <v>45234</v>
      </c>
      <c r="L195" s="10">
        <v>45265</v>
      </c>
      <c r="M195" s="11">
        <v>450823</v>
      </c>
      <c r="N195" s="11">
        <v>0</v>
      </c>
      <c r="O195" s="11">
        <f>+M195-N195</f>
        <v>450823</v>
      </c>
    </row>
    <row r="196" spans="1:15" ht="39" hidden="1" x14ac:dyDescent="0.3">
      <c r="A196" s="7">
        <v>891380103</v>
      </c>
      <c r="B196" s="8" t="s">
        <v>13</v>
      </c>
      <c r="C196" s="7" t="s">
        <v>14</v>
      </c>
      <c r="D196" s="7" t="s">
        <v>15</v>
      </c>
      <c r="E196" s="7">
        <v>7990</v>
      </c>
      <c r="F196" s="7" t="s">
        <v>16</v>
      </c>
      <c r="G196" s="7">
        <v>217138</v>
      </c>
      <c r="H196" s="9" t="s">
        <v>23</v>
      </c>
      <c r="I196" s="9" t="s">
        <v>23</v>
      </c>
      <c r="J196" s="10">
        <v>45234</v>
      </c>
      <c r="K196" s="10">
        <v>45234</v>
      </c>
      <c r="L196" s="10">
        <v>45265</v>
      </c>
      <c r="M196" s="11">
        <v>79800</v>
      </c>
      <c r="N196" s="11">
        <v>0</v>
      </c>
      <c r="O196" s="11">
        <f>+M196-N196</f>
        <v>79800</v>
      </c>
    </row>
    <row r="197" spans="1:15" ht="39" hidden="1" x14ac:dyDescent="0.3">
      <c r="A197" s="7">
        <v>891380103</v>
      </c>
      <c r="B197" s="8" t="s">
        <v>13</v>
      </c>
      <c r="C197" s="7" t="s">
        <v>14</v>
      </c>
      <c r="D197" s="7" t="s">
        <v>15</v>
      </c>
      <c r="E197" s="7">
        <v>7990</v>
      </c>
      <c r="F197" s="7" t="s">
        <v>16</v>
      </c>
      <c r="G197" s="7">
        <v>217116</v>
      </c>
      <c r="H197" s="9" t="s">
        <v>22</v>
      </c>
      <c r="I197" s="9" t="s">
        <v>22</v>
      </c>
      <c r="J197" s="10">
        <v>45234</v>
      </c>
      <c r="K197" s="10">
        <v>45234</v>
      </c>
      <c r="L197" s="10">
        <v>45265</v>
      </c>
      <c r="M197" s="11">
        <v>107300</v>
      </c>
      <c r="N197" s="11">
        <v>0</v>
      </c>
      <c r="O197" s="11">
        <f>+M197-N197</f>
        <v>107300</v>
      </c>
    </row>
    <row r="198" spans="1:15" ht="39" hidden="1" x14ac:dyDescent="0.3">
      <c r="A198" s="7">
        <v>891380103</v>
      </c>
      <c r="B198" s="8" t="s">
        <v>13</v>
      </c>
      <c r="C198" s="7" t="s">
        <v>14</v>
      </c>
      <c r="D198" s="7" t="s">
        <v>15</v>
      </c>
      <c r="E198" s="7">
        <v>7990</v>
      </c>
      <c r="F198" s="7" t="s">
        <v>16</v>
      </c>
      <c r="G198" s="7">
        <v>217108</v>
      </c>
      <c r="H198" s="9" t="s">
        <v>21</v>
      </c>
      <c r="I198" s="9" t="s">
        <v>21</v>
      </c>
      <c r="J198" s="10">
        <v>45233</v>
      </c>
      <c r="K198" s="10">
        <v>45233</v>
      </c>
      <c r="L198" s="10">
        <v>45265</v>
      </c>
      <c r="M198" s="11">
        <v>98200</v>
      </c>
      <c r="N198" s="11">
        <v>0</v>
      </c>
      <c r="O198" s="11">
        <f>+M198-N198</f>
        <v>98200</v>
      </c>
    </row>
    <row r="199" spans="1:15" ht="39" hidden="1" x14ac:dyDescent="0.3">
      <c r="A199" s="7">
        <v>891380103</v>
      </c>
      <c r="B199" s="8" t="s">
        <v>13</v>
      </c>
      <c r="C199" s="7" t="s">
        <v>14</v>
      </c>
      <c r="D199" s="7" t="s">
        <v>15</v>
      </c>
      <c r="E199" s="7">
        <v>7990</v>
      </c>
      <c r="F199" s="7" t="s">
        <v>16</v>
      </c>
      <c r="G199" s="7">
        <v>217107</v>
      </c>
      <c r="H199" s="9" t="s">
        <v>20</v>
      </c>
      <c r="I199" s="9" t="s">
        <v>20</v>
      </c>
      <c r="J199" s="10">
        <v>45233</v>
      </c>
      <c r="K199" s="10">
        <v>45233</v>
      </c>
      <c r="L199" s="10">
        <v>45265</v>
      </c>
      <c r="M199" s="11">
        <v>93100</v>
      </c>
      <c r="N199" s="11">
        <v>0</v>
      </c>
      <c r="O199" s="11">
        <f>+M199-N199</f>
        <v>93100</v>
      </c>
    </row>
    <row r="200" spans="1:15" ht="39" hidden="1" x14ac:dyDescent="0.3">
      <c r="A200" s="7">
        <v>891380103</v>
      </c>
      <c r="B200" s="8" t="s">
        <v>13</v>
      </c>
      <c r="C200" s="7" t="s">
        <v>14</v>
      </c>
      <c r="D200" s="7" t="s">
        <v>15</v>
      </c>
      <c r="E200" s="7">
        <v>7990</v>
      </c>
      <c r="F200" s="7" t="s">
        <v>16</v>
      </c>
      <c r="G200" s="7">
        <v>217036</v>
      </c>
      <c r="H200" s="9" t="s">
        <v>19</v>
      </c>
      <c r="I200" s="9" t="s">
        <v>19</v>
      </c>
      <c r="J200" s="10">
        <v>45233</v>
      </c>
      <c r="K200" s="10">
        <v>45233</v>
      </c>
      <c r="L200" s="10">
        <v>45265</v>
      </c>
      <c r="M200" s="11">
        <v>9000</v>
      </c>
      <c r="N200" s="11">
        <v>0</v>
      </c>
      <c r="O200" s="11">
        <f>+M200-N200</f>
        <v>9000</v>
      </c>
    </row>
    <row r="201" spans="1:15" ht="39" hidden="1" x14ac:dyDescent="0.3">
      <c r="A201" s="7">
        <v>891380103</v>
      </c>
      <c r="B201" s="8" t="s">
        <v>13</v>
      </c>
      <c r="C201" s="7" t="s">
        <v>14</v>
      </c>
      <c r="D201" s="7" t="s">
        <v>15</v>
      </c>
      <c r="E201" s="7">
        <v>7990</v>
      </c>
      <c r="F201" s="7" t="s">
        <v>16</v>
      </c>
      <c r="G201" s="7">
        <v>216892</v>
      </c>
      <c r="H201" s="9" t="s">
        <v>18</v>
      </c>
      <c r="I201" s="9" t="s">
        <v>18</v>
      </c>
      <c r="J201" s="10">
        <v>45232</v>
      </c>
      <c r="K201" s="10">
        <v>45232</v>
      </c>
      <c r="L201" s="10">
        <v>45265</v>
      </c>
      <c r="M201" s="11">
        <v>78200</v>
      </c>
      <c r="N201" s="11">
        <v>0</v>
      </c>
      <c r="O201" s="11">
        <f>+M201-N201</f>
        <v>78200</v>
      </c>
    </row>
    <row r="202" spans="1:15" ht="39" hidden="1" x14ac:dyDescent="0.3">
      <c r="A202" s="7">
        <v>891380103</v>
      </c>
      <c r="B202" s="8" t="s">
        <v>13</v>
      </c>
      <c r="C202" s="7" t="s">
        <v>17</v>
      </c>
      <c r="D202" s="7" t="s">
        <v>15</v>
      </c>
      <c r="E202" s="7">
        <v>7934</v>
      </c>
      <c r="F202" s="7" t="s">
        <v>16</v>
      </c>
      <c r="G202" s="7">
        <v>216636</v>
      </c>
      <c r="H202" s="9" t="s">
        <v>668</v>
      </c>
      <c r="I202" s="9" t="s">
        <v>668</v>
      </c>
      <c r="J202" s="10">
        <v>45218</v>
      </c>
      <c r="K202" s="10">
        <v>45218</v>
      </c>
      <c r="L202" s="10">
        <v>45244</v>
      </c>
      <c r="M202" s="11">
        <v>92100</v>
      </c>
      <c r="N202" s="11">
        <v>0</v>
      </c>
      <c r="O202" s="11">
        <f>+M202-N202</f>
        <v>92100</v>
      </c>
    </row>
    <row r="203" spans="1:15" ht="39" hidden="1" x14ac:dyDescent="0.3">
      <c r="A203" s="7">
        <v>891380103</v>
      </c>
      <c r="B203" s="8" t="s">
        <v>13</v>
      </c>
      <c r="C203" s="7" t="s">
        <v>14</v>
      </c>
      <c r="D203" s="7" t="s">
        <v>15</v>
      </c>
      <c r="E203" s="7">
        <v>7935</v>
      </c>
      <c r="F203" s="7" t="s">
        <v>16</v>
      </c>
      <c r="G203" s="7">
        <v>216390</v>
      </c>
      <c r="H203" s="9" t="s">
        <v>658</v>
      </c>
      <c r="I203" s="9" t="s">
        <v>658</v>
      </c>
      <c r="J203" s="10">
        <v>45201</v>
      </c>
      <c r="K203" s="10">
        <v>45201</v>
      </c>
      <c r="L203" s="10">
        <v>45244</v>
      </c>
      <c r="M203" s="11">
        <v>555000</v>
      </c>
      <c r="N203" s="11">
        <v>0</v>
      </c>
      <c r="O203" s="11">
        <f>+M203-N203</f>
        <v>555000</v>
      </c>
    </row>
    <row r="204" spans="1:15" ht="39" hidden="1" x14ac:dyDescent="0.3">
      <c r="A204" s="7">
        <v>891380103</v>
      </c>
      <c r="B204" s="8" t="s">
        <v>13</v>
      </c>
      <c r="C204" s="7" t="s">
        <v>14</v>
      </c>
      <c r="D204" s="7" t="s">
        <v>15</v>
      </c>
      <c r="E204" s="7">
        <v>7935</v>
      </c>
      <c r="F204" s="7" t="s">
        <v>16</v>
      </c>
      <c r="G204" s="7">
        <v>216389</v>
      </c>
      <c r="H204" s="9" t="s">
        <v>656</v>
      </c>
      <c r="I204" s="9" t="s">
        <v>656</v>
      </c>
      <c r="J204" s="10">
        <v>45201</v>
      </c>
      <c r="K204" s="10">
        <v>45201</v>
      </c>
      <c r="L204" s="10">
        <v>45244</v>
      </c>
      <c r="M204" s="11">
        <v>14100</v>
      </c>
      <c r="N204" s="11">
        <v>0</v>
      </c>
      <c r="O204" s="11">
        <f>+M204-N204</f>
        <v>14100</v>
      </c>
    </row>
    <row r="205" spans="1:15" ht="39" hidden="1" x14ac:dyDescent="0.3">
      <c r="A205" s="7">
        <v>891380103</v>
      </c>
      <c r="B205" s="8" t="s">
        <v>13</v>
      </c>
      <c r="C205" s="7" t="s">
        <v>14</v>
      </c>
      <c r="D205" s="7" t="s">
        <v>15</v>
      </c>
      <c r="E205" s="7">
        <v>7935</v>
      </c>
      <c r="F205" s="7" t="s">
        <v>16</v>
      </c>
      <c r="G205" s="7">
        <v>216375</v>
      </c>
      <c r="H205" s="9" t="s">
        <v>654</v>
      </c>
      <c r="I205" s="9" t="s">
        <v>654</v>
      </c>
      <c r="J205" s="10">
        <v>45201</v>
      </c>
      <c r="K205" s="10">
        <v>45201</v>
      </c>
      <c r="L205" s="10">
        <v>45244</v>
      </c>
      <c r="M205" s="11">
        <v>78900</v>
      </c>
      <c r="N205" s="11">
        <v>0</v>
      </c>
      <c r="O205" s="11">
        <f>+M205-N205</f>
        <v>78900</v>
      </c>
    </row>
    <row r="206" spans="1:15" ht="39" hidden="1" x14ac:dyDescent="0.3">
      <c r="A206" s="7">
        <v>891380103</v>
      </c>
      <c r="B206" s="8" t="s">
        <v>13</v>
      </c>
      <c r="C206" s="7" t="s">
        <v>14</v>
      </c>
      <c r="D206" s="7" t="s">
        <v>15</v>
      </c>
      <c r="E206" s="7">
        <v>7935</v>
      </c>
      <c r="F206" s="7" t="s">
        <v>16</v>
      </c>
      <c r="G206" s="7">
        <v>216212</v>
      </c>
      <c r="H206" s="9" t="s">
        <v>652</v>
      </c>
      <c r="I206" s="9" t="s">
        <v>652</v>
      </c>
      <c r="J206" s="10">
        <v>45201</v>
      </c>
      <c r="K206" s="10">
        <v>45201</v>
      </c>
      <c r="L206" s="10">
        <v>45244</v>
      </c>
      <c r="M206" s="11">
        <v>79800</v>
      </c>
      <c r="N206" s="11">
        <v>0</v>
      </c>
      <c r="O206" s="11">
        <f>+M206-N206</f>
        <v>79800</v>
      </c>
    </row>
    <row r="207" spans="1:15" ht="39" hidden="1" x14ac:dyDescent="0.3">
      <c r="A207" s="7">
        <v>891380103</v>
      </c>
      <c r="B207" s="8" t="s">
        <v>13</v>
      </c>
      <c r="C207" s="7" t="s">
        <v>14</v>
      </c>
      <c r="D207" s="7" t="s">
        <v>15</v>
      </c>
      <c r="E207" s="7">
        <v>7935</v>
      </c>
      <c r="F207" s="7" t="s">
        <v>16</v>
      </c>
      <c r="G207" s="7">
        <v>216188</v>
      </c>
      <c r="H207" s="9" t="s">
        <v>650</v>
      </c>
      <c r="I207" s="9" t="s">
        <v>650</v>
      </c>
      <c r="J207" s="10">
        <v>45201</v>
      </c>
      <c r="K207" s="10">
        <v>45201</v>
      </c>
      <c r="L207" s="10">
        <v>45244</v>
      </c>
      <c r="M207" s="11">
        <v>79800</v>
      </c>
      <c r="N207" s="11">
        <v>0</v>
      </c>
      <c r="O207" s="11">
        <f>+M207-N207</f>
        <v>79800</v>
      </c>
    </row>
    <row r="208" spans="1:15" ht="39" hidden="1" x14ac:dyDescent="0.3">
      <c r="A208" s="7">
        <v>891380103</v>
      </c>
      <c r="B208" s="8" t="s">
        <v>13</v>
      </c>
      <c r="C208" s="7" t="s">
        <v>17</v>
      </c>
      <c r="D208" s="7" t="s">
        <v>15</v>
      </c>
      <c r="E208" s="7">
        <v>7934</v>
      </c>
      <c r="F208" s="7" t="s">
        <v>16</v>
      </c>
      <c r="G208" s="7">
        <v>216116</v>
      </c>
      <c r="H208" s="9" t="s">
        <v>666</v>
      </c>
      <c r="I208" s="9" t="s">
        <v>666</v>
      </c>
      <c r="J208" s="10">
        <v>45218</v>
      </c>
      <c r="K208" s="10">
        <v>45218</v>
      </c>
      <c r="L208" s="10">
        <v>45244</v>
      </c>
      <c r="M208" s="11">
        <v>9000</v>
      </c>
      <c r="N208" s="11">
        <v>0</v>
      </c>
      <c r="O208" s="11">
        <f>+M208-N208</f>
        <v>9000</v>
      </c>
    </row>
    <row r="209" spans="1:15" ht="39" hidden="1" x14ac:dyDescent="0.3">
      <c r="A209" s="7">
        <v>891380103</v>
      </c>
      <c r="B209" s="8" t="s">
        <v>13</v>
      </c>
      <c r="C209" s="7" t="s">
        <v>17</v>
      </c>
      <c r="D209" s="7" t="s">
        <v>15</v>
      </c>
      <c r="E209" s="7">
        <v>7934</v>
      </c>
      <c r="F209" s="7" t="s">
        <v>16</v>
      </c>
      <c r="G209" s="7">
        <v>215942</v>
      </c>
      <c r="H209" s="9" t="s">
        <v>664</v>
      </c>
      <c r="I209" s="9" t="s">
        <v>664</v>
      </c>
      <c r="J209" s="10">
        <v>45218</v>
      </c>
      <c r="K209" s="10">
        <v>45218</v>
      </c>
      <c r="L209" s="10">
        <v>45244</v>
      </c>
      <c r="M209" s="11">
        <v>91900</v>
      </c>
      <c r="N209" s="11">
        <v>0</v>
      </c>
      <c r="O209" s="11">
        <f>+M209-N209</f>
        <v>91900</v>
      </c>
    </row>
    <row r="210" spans="1:15" ht="39" hidden="1" x14ac:dyDescent="0.3">
      <c r="A210" s="7">
        <v>891380103</v>
      </c>
      <c r="B210" s="8" t="s">
        <v>13</v>
      </c>
      <c r="C210" s="7" t="s">
        <v>14</v>
      </c>
      <c r="D210" s="7" t="s">
        <v>15</v>
      </c>
      <c r="E210" s="7">
        <v>7935</v>
      </c>
      <c r="F210" s="7" t="s">
        <v>16</v>
      </c>
      <c r="G210" s="7">
        <v>215934</v>
      </c>
      <c r="H210" s="9" t="s">
        <v>648</v>
      </c>
      <c r="I210" s="9" t="s">
        <v>648</v>
      </c>
      <c r="J210" s="10">
        <v>45201</v>
      </c>
      <c r="K210" s="10">
        <v>45201</v>
      </c>
      <c r="L210" s="10">
        <v>45244</v>
      </c>
      <c r="M210" s="11">
        <v>88300</v>
      </c>
      <c r="N210" s="11">
        <v>0</v>
      </c>
      <c r="O210" s="11">
        <f>+M210-N210</f>
        <v>88300</v>
      </c>
    </row>
    <row r="211" spans="1:15" ht="39" hidden="1" x14ac:dyDescent="0.3">
      <c r="A211" s="7">
        <v>891380103</v>
      </c>
      <c r="B211" s="8" t="s">
        <v>13</v>
      </c>
      <c r="C211" s="7" t="s">
        <v>14</v>
      </c>
      <c r="D211" s="7" t="s">
        <v>15</v>
      </c>
      <c r="E211" s="7">
        <v>7935</v>
      </c>
      <c r="F211" s="7" t="s">
        <v>16</v>
      </c>
      <c r="G211" s="7">
        <v>215903</v>
      </c>
      <c r="H211" s="9" t="s">
        <v>646</v>
      </c>
      <c r="I211" s="9" t="s">
        <v>646</v>
      </c>
      <c r="J211" s="10">
        <v>45201</v>
      </c>
      <c r="K211" s="10">
        <v>45201</v>
      </c>
      <c r="L211" s="10">
        <v>45244</v>
      </c>
      <c r="M211" s="11">
        <v>27000</v>
      </c>
      <c r="N211" s="11">
        <v>0</v>
      </c>
      <c r="O211" s="11">
        <f>+M211-N211</f>
        <v>27000</v>
      </c>
    </row>
    <row r="212" spans="1:15" ht="39" hidden="1" x14ac:dyDescent="0.3">
      <c r="A212" s="7">
        <v>891380103</v>
      </c>
      <c r="B212" s="8" t="s">
        <v>13</v>
      </c>
      <c r="C212" s="7" t="s">
        <v>14</v>
      </c>
      <c r="D212" s="7" t="s">
        <v>15</v>
      </c>
      <c r="E212" s="7">
        <v>7935</v>
      </c>
      <c r="F212" s="7" t="s">
        <v>16</v>
      </c>
      <c r="G212" s="7">
        <v>215901</v>
      </c>
      <c r="H212" s="9" t="s">
        <v>644</v>
      </c>
      <c r="I212" s="9" t="s">
        <v>644</v>
      </c>
      <c r="J212" s="10">
        <v>45201</v>
      </c>
      <c r="K212" s="10">
        <v>45201</v>
      </c>
      <c r="L212" s="10">
        <v>45244</v>
      </c>
      <c r="M212" s="11">
        <v>27000</v>
      </c>
      <c r="N212" s="11">
        <v>0</v>
      </c>
      <c r="O212" s="11">
        <f>+M212-N212</f>
        <v>27000</v>
      </c>
    </row>
    <row r="213" spans="1:15" ht="39" hidden="1" x14ac:dyDescent="0.3">
      <c r="A213" s="7">
        <v>891380103</v>
      </c>
      <c r="B213" s="8" t="s">
        <v>13</v>
      </c>
      <c r="C213" s="7" t="s">
        <v>14</v>
      </c>
      <c r="D213" s="7" t="s">
        <v>15</v>
      </c>
      <c r="E213" s="7">
        <v>7935</v>
      </c>
      <c r="F213" s="7" t="s">
        <v>16</v>
      </c>
      <c r="G213" s="7">
        <v>215868</v>
      </c>
      <c r="H213" s="9" t="s">
        <v>642</v>
      </c>
      <c r="I213" s="9" t="s">
        <v>642</v>
      </c>
      <c r="J213" s="10">
        <v>45201</v>
      </c>
      <c r="K213" s="10">
        <v>45201</v>
      </c>
      <c r="L213" s="10">
        <v>45244</v>
      </c>
      <c r="M213" s="11">
        <v>79700</v>
      </c>
      <c r="N213" s="11">
        <v>0</v>
      </c>
      <c r="O213" s="11">
        <f>+M213-N213</f>
        <v>79700</v>
      </c>
    </row>
    <row r="214" spans="1:15" ht="39" hidden="1" x14ac:dyDescent="0.3">
      <c r="A214" s="7">
        <v>891380103</v>
      </c>
      <c r="B214" s="8" t="s">
        <v>13</v>
      </c>
      <c r="C214" s="7" t="s">
        <v>14</v>
      </c>
      <c r="D214" s="7" t="s">
        <v>15</v>
      </c>
      <c r="E214" s="7">
        <v>7935</v>
      </c>
      <c r="F214" s="7" t="s">
        <v>16</v>
      </c>
      <c r="G214" s="7">
        <v>215735</v>
      </c>
      <c r="H214" s="9" t="s">
        <v>640</v>
      </c>
      <c r="I214" s="9" t="s">
        <v>640</v>
      </c>
      <c r="J214" s="10">
        <v>45201</v>
      </c>
      <c r="K214" s="10">
        <v>45201</v>
      </c>
      <c r="L214" s="10">
        <v>45244</v>
      </c>
      <c r="M214" s="11">
        <v>9000</v>
      </c>
      <c r="N214" s="11">
        <v>0</v>
      </c>
      <c r="O214" s="11">
        <f>+M214-N214</f>
        <v>9000</v>
      </c>
    </row>
    <row r="215" spans="1:15" ht="39" hidden="1" x14ac:dyDescent="0.3">
      <c r="A215" s="7">
        <v>891380103</v>
      </c>
      <c r="B215" s="8" t="s">
        <v>13</v>
      </c>
      <c r="C215" s="7" t="s">
        <v>14</v>
      </c>
      <c r="D215" s="7" t="s">
        <v>15</v>
      </c>
      <c r="E215" s="7">
        <v>7935</v>
      </c>
      <c r="F215" s="7" t="s">
        <v>16</v>
      </c>
      <c r="G215" s="7">
        <v>215714</v>
      </c>
      <c r="H215" s="9" t="s">
        <v>638</v>
      </c>
      <c r="I215" s="9" t="s">
        <v>638</v>
      </c>
      <c r="J215" s="10">
        <v>45201</v>
      </c>
      <c r="K215" s="10">
        <v>45201</v>
      </c>
      <c r="L215" s="10">
        <v>45244</v>
      </c>
      <c r="M215" s="11">
        <v>9000</v>
      </c>
      <c r="N215" s="11">
        <v>0</v>
      </c>
      <c r="O215" s="11">
        <f>+M215-N215</f>
        <v>9000</v>
      </c>
    </row>
    <row r="216" spans="1:15" ht="39" hidden="1" x14ac:dyDescent="0.3">
      <c r="A216" s="7">
        <v>891380103</v>
      </c>
      <c r="B216" s="8" t="s">
        <v>13</v>
      </c>
      <c r="C216" s="7" t="s">
        <v>14</v>
      </c>
      <c r="D216" s="7" t="s">
        <v>15</v>
      </c>
      <c r="E216" s="7">
        <v>7935</v>
      </c>
      <c r="F216" s="7" t="s">
        <v>16</v>
      </c>
      <c r="G216" s="7">
        <v>215690</v>
      </c>
      <c r="H216" s="9" t="s">
        <v>636</v>
      </c>
      <c r="I216" s="9" t="s">
        <v>636</v>
      </c>
      <c r="J216" s="10">
        <v>45201</v>
      </c>
      <c r="K216" s="10">
        <v>45201</v>
      </c>
      <c r="L216" s="10">
        <v>45244</v>
      </c>
      <c r="M216" s="11">
        <v>9000</v>
      </c>
      <c r="N216" s="11">
        <v>0</v>
      </c>
      <c r="O216" s="11">
        <f>+M216-N216</f>
        <v>9000</v>
      </c>
    </row>
    <row r="217" spans="1:15" ht="39" hidden="1" x14ac:dyDescent="0.3">
      <c r="A217" s="7">
        <v>891380103</v>
      </c>
      <c r="B217" s="8" t="s">
        <v>13</v>
      </c>
      <c r="C217" s="7" t="s">
        <v>14</v>
      </c>
      <c r="D217" s="7" t="s">
        <v>15</v>
      </c>
      <c r="E217" s="7">
        <v>7935</v>
      </c>
      <c r="F217" s="7" t="s">
        <v>16</v>
      </c>
      <c r="G217" s="7">
        <v>215418</v>
      </c>
      <c r="H217" s="9" t="s">
        <v>634</v>
      </c>
      <c r="I217" s="9" t="s">
        <v>634</v>
      </c>
      <c r="J217" s="10">
        <v>45201</v>
      </c>
      <c r="K217" s="10">
        <v>45201</v>
      </c>
      <c r="L217" s="10">
        <v>45244</v>
      </c>
      <c r="M217" s="11">
        <v>105300</v>
      </c>
      <c r="N217" s="11">
        <v>0</v>
      </c>
      <c r="O217" s="11">
        <f>+M217-N217</f>
        <v>105300</v>
      </c>
    </row>
    <row r="218" spans="1:15" ht="39" hidden="1" x14ac:dyDescent="0.3">
      <c r="A218" s="7">
        <v>891380103</v>
      </c>
      <c r="B218" s="8" t="s">
        <v>13</v>
      </c>
      <c r="C218" s="7" t="s">
        <v>14</v>
      </c>
      <c r="D218" s="7" t="s">
        <v>15</v>
      </c>
      <c r="E218" s="7">
        <v>7935</v>
      </c>
      <c r="F218" s="7" t="s">
        <v>16</v>
      </c>
      <c r="G218" s="7">
        <v>215378</v>
      </c>
      <c r="H218" s="9" t="s">
        <v>632</v>
      </c>
      <c r="I218" s="9" t="s">
        <v>632</v>
      </c>
      <c r="J218" s="10">
        <v>45201</v>
      </c>
      <c r="K218" s="10">
        <v>45201</v>
      </c>
      <c r="L218" s="10">
        <v>45244</v>
      </c>
      <c r="M218" s="11">
        <v>9000</v>
      </c>
      <c r="N218" s="11">
        <v>0</v>
      </c>
      <c r="O218" s="11">
        <f>+M218-N218</f>
        <v>9000</v>
      </c>
    </row>
    <row r="219" spans="1:15" ht="39" hidden="1" x14ac:dyDescent="0.3">
      <c r="A219" s="7">
        <v>891380103</v>
      </c>
      <c r="B219" s="8" t="s">
        <v>13</v>
      </c>
      <c r="C219" s="7" t="s">
        <v>14</v>
      </c>
      <c r="D219" s="7" t="s">
        <v>15</v>
      </c>
      <c r="E219" s="7">
        <v>7935</v>
      </c>
      <c r="F219" s="7" t="s">
        <v>16</v>
      </c>
      <c r="G219" s="7">
        <v>215348</v>
      </c>
      <c r="H219" s="9" t="s">
        <v>630</v>
      </c>
      <c r="I219" s="9" t="s">
        <v>630</v>
      </c>
      <c r="J219" s="10">
        <v>45201</v>
      </c>
      <c r="K219" s="10">
        <v>45201</v>
      </c>
      <c r="L219" s="10">
        <v>45244</v>
      </c>
      <c r="M219" s="11">
        <v>9000</v>
      </c>
      <c r="N219" s="11">
        <v>0</v>
      </c>
      <c r="O219" s="11">
        <f>+M219-N219</f>
        <v>9000</v>
      </c>
    </row>
    <row r="220" spans="1:15" ht="39" hidden="1" x14ac:dyDescent="0.3">
      <c r="A220" s="7">
        <v>891380103</v>
      </c>
      <c r="B220" s="8" t="s">
        <v>13</v>
      </c>
      <c r="C220" s="7" t="s">
        <v>14</v>
      </c>
      <c r="D220" s="7" t="s">
        <v>15</v>
      </c>
      <c r="E220" s="7">
        <v>7935</v>
      </c>
      <c r="F220" s="7" t="s">
        <v>16</v>
      </c>
      <c r="G220" s="7">
        <v>215260</v>
      </c>
      <c r="H220" s="9" t="s">
        <v>628</v>
      </c>
      <c r="I220" s="9" t="s">
        <v>628</v>
      </c>
      <c r="J220" s="10">
        <v>45201</v>
      </c>
      <c r="K220" s="10">
        <v>45201</v>
      </c>
      <c r="L220" s="10">
        <v>45244</v>
      </c>
      <c r="M220" s="11">
        <v>107800</v>
      </c>
      <c r="N220" s="11">
        <v>0</v>
      </c>
      <c r="O220" s="11">
        <f>+M220-N220</f>
        <v>107800</v>
      </c>
    </row>
    <row r="221" spans="1:15" ht="39" hidden="1" x14ac:dyDescent="0.3">
      <c r="A221" s="7">
        <v>891380103</v>
      </c>
      <c r="B221" s="8" t="s">
        <v>13</v>
      </c>
      <c r="C221" s="7" t="s">
        <v>14</v>
      </c>
      <c r="D221" s="7" t="s">
        <v>15</v>
      </c>
      <c r="E221" s="7">
        <v>7935</v>
      </c>
      <c r="F221" s="7" t="s">
        <v>16</v>
      </c>
      <c r="G221" s="7">
        <v>215068</v>
      </c>
      <c r="H221" s="9" t="s">
        <v>626</v>
      </c>
      <c r="I221" s="9" t="s">
        <v>626</v>
      </c>
      <c r="J221" s="10">
        <v>45201</v>
      </c>
      <c r="K221" s="10">
        <v>45201</v>
      </c>
      <c r="L221" s="10">
        <v>45244</v>
      </c>
      <c r="M221" s="11">
        <v>9000</v>
      </c>
      <c r="N221" s="11">
        <v>0</v>
      </c>
      <c r="O221" s="11">
        <f>+M221-N221</f>
        <v>9000</v>
      </c>
    </row>
    <row r="222" spans="1:15" ht="39" hidden="1" x14ac:dyDescent="0.3">
      <c r="A222" s="7">
        <v>891380103</v>
      </c>
      <c r="B222" s="8" t="s">
        <v>13</v>
      </c>
      <c r="C222" s="7" t="s">
        <v>17</v>
      </c>
      <c r="D222" s="7" t="s">
        <v>15</v>
      </c>
      <c r="E222" s="7">
        <v>7934</v>
      </c>
      <c r="F222" s="7" t="s">
        <v>16</v>
      </c>
      <c r="G222" s="7">
        <v>214967</v>
      </c>
      <c r="H222" s="9" t="s">
        <v>662</v>
      </c>
      <c r="I222" s="9" t="s">
        <v>662</v>
      </c>
      <c r="J222" s="10">
        <v>45218</v>
      </c>
      <c r="K222" s="10">
        <v>45218</v>
      </c>
      <c r="L222" s="10">
        <v>45244</v>
      </c>
      <c r="M222" s="11">
        <v>90700</v>
      </c>
      <c r="N222" s="11">
        <v>0</v>
      </c>
      <c r="O222" s="11">
        <f>+M222-N222</f>
        <v>90700</v>
      </c>
    </row>
    <row r="223" spans="1:15" ht="39" hidden="1" x14ac:dyDescent="0.3">
      <c r="A223" s="7">
        <v>891380103</v>
      </c>
      <c r="B223" s="8" t="s">
        <v>13</v>
      </c>
      <c r="C223" s="7" t="s">
        <v>14</v>
      </c>
      <c r="D223" s="7" t="s">
        <v>15</v>
      </c>
      <c r="E223" s="7">
        <v>7935</v>
      </c>
      <c r="F223" s="7" t="s">
        <v>16</v>
      </c>
      <c r="G223" s="7">
        <v>214875</v>
      </c>
      <c r="H223" s="9" t="s">
        <v>624</v>
      </c>
      <c r="I223" s="9" t="s">
        <v>624</v>
      </c>
      <c r="J223" s="10">
        <v>45201</v>
      </c>
      <c r="K223" s="10">
        <v>45201</v>
      </c>
      <c r="L223" s="10">
        <v>45244</v>
      </c>
      <c r="M223" s="11">
        <v>78100</v>
      </c>
      <c r="N223" s="11">
        <v>0</v>
      </c>
      <c r="O223" s="11">
        <f>+M223-N223</f>
        <v>78100</v>
      </c>
    </row>
    <row r="224" spans="1:15" ht="39" hidden="1" x14ac:dyDescent="0.3">
      <c r="A224" s="7">
        <v>891380103</v>
      </c>
      <c r="B224" s="8" t="s">
        <v>13</v>
      </c>
      <c r="C224" s="7" t="s">
        <v>17</v>
      </c>
      <c r="D224" s="7" t="s">
        <v>15</v>
      </c>
      <c r="E224" s="7">
        <v>7934</v>
      </c>
      <c r="F224" s="7" t="s">
        <v>16</v>
      </c>
      <c r="G224" s="7">
        <v>214833</v>
      </c>
      <c r="H224" s="9" t="s">
        <v>660</v>
      </c>
      <c r="I224" s="9" t="s">
        <v>660</v>
      </c>
      <c r="J224" s="10">
        <v>45218</v>
      </c>
      <c r="K224" s="10">
        <v>45218</v>
      </c>
      <c r="L224" s="10">
        <v>45244</v>
      </c>
      <c r="M224" s="11">
        <v>9000</v>
      </c>
      <c r="N224" s="11">
        <v>0</v>
      </c>
      <c r="O224" s="11">
        <f>+M224-N224</f>
        <v>9000</v>
      </c>
    </row>
    <row r="225" spans="1:15" ht="39" hidden="1" x14ac:dyDescent="0.3">
      <c r="A225" s="7">
        <v>891380103</v>
      </c>
      <c r="B225" s="8" t="s">
        <v>13</v>
      </c>
      <c r="C225" s="7" t="s">
        <v>14</v>
      </c>
      <c r="D225" s="7" t="s">
        <v>15</v>
      </c>
      <c r="E225" s="7">
        <v>7935</v>
      </c>
      <c r="F225" s="7" t="s">
        <v>16</v>
      </c>
      <c r="G225" s="7">
        <v>214773</v>
      </c>
      <c r="H225" s="9" t="s">
        <v>622</v>
      </c>
      <c r="I225" s="9" t="s">
        <v>622</v>
      </c>
      <c r="J225" s="10">
        <v>45201</v>
      </c>
      <c r="K225" s="10">
        <v>45201</v>
      </c>
      <c r="L225" s="10">
        <v>45244</v>
      </c>
      <c r="M225" s="11">
        <v>76200</v>
      </c>
      <c r="N225" s="11">
        <v>0</v>
      </c>
      <c r="O225" s="11">
        <f>+M225-N225</f>
        <v>76200</v>
      </c>
    </row>
    <row r="226" spans="1:15" ht="39" hidden="1" x14ac:dyDescent="0.3">
      <c r="A226" s="7">
        <v>891380103</v>
      </c>
      <c r="B226" s="8" t="s">
        <v>13</v>
      </c>
      <c r="C226" s="7" t="s">
        <v>14</v>
      </c>
      <c r="D226" s="7" t="s">
        <v>15</v>
      </c>
      <c r="E226" s="7">
        <v>7935</v>
      </c>
      <c r="F226" s="7" t="s">
        <v>16</v>
      </c>
      <c r="G226" s="7">
        <v>214172</v>
      </c>
      <c r="H226" s="9" t="s">
        <v>620</v>
      </c>
      <c r="I226" s="9" t="s">
        <v>620</v>
      </c>
      <c r="J226" s="10">
        <v>45201</v>
      </c>
      <c r="K226" s="10">
        <v>45201</v>
      </c>
      <c r="L226" s="10">
        <v>45244</v>
      </c>
      <c r="M226" s="11">
        <v>98200</v>
      </c>
      <c r="N226" s="11">
        <v>0</v>
      </c>
      <c r="O226" s="11">
        <f>+M226-N226</f>
        <v>98200</v>
      </c>
    </row>
    <row r="227" spans="1:15" ht="39" hidden="1" x14ac:dyDescent="0.3">
      <c r="A227" s="7">
        <v>891380103</v>
      </c>
      <c r="B227" s="8" t="s">
        <v>13</v>
      </c>
      <c r="C227" s="7" t="s">
        <v>14</v>
      </c>
      <c r="D227" s="7" t="s">
        <v>15</v>
      </c>
      <c r="E227" s="7">
        <v>7935</v>
      </c>
      <c r="F227" s="7" t="s">
        <v>16</v>
      </c>
      <c r="G227" s="7">
        <v>214111</v>
      </c>
      <c r="H227" s="9" t="s">
        <v>618</v>
      </c>
      <c r="I227" s="9" t="s">
        <v>618</v>
      </c>
      <c r="J227" s="10">
        <v>45201</v>
      </c>
      <c r="K227" s="10">
        <v>45201</v>
      </c>
      <c r="L227" s="10">
        <v>45244</v>
      </c>
      <c r="M227" s="11">
        <v>9000</v>
      </c>
      <c r="N227" s="11">
        <v>0</v>
      </c>
      <c r="O227" s="11">
        <f>+M227-N227</f>
        <v>9000</v>
      </c>
    </row>
    <row r="228" spans="1:15" ht="39" hidden="1" x14ac:dyDescent="0.3">
      <c r="A228" s="7">
        <v>891380103</v>
      </c>
      <c r="B228" s="8" t="s">
        <v>13</v>
      </c>
      <c r="C228" s="7" t="s">
        <v>14</v>
      </c>
      <c r="D228" s="7" t="s">
        <v>15</v>
      </c>
      <c r="E228" s="7">
        <v>7935</v>
      </c>
      <c r="F228" s="7" t="s">
        <v>16</v>
      </c>
      <c r="G228" s="7">
        <v>214110</v>
      </c>
      <c r="H228" s="9" t="s">
        <v>616</v>
      </c>
      <c r="I228" s="9" t="s">
        <v>616</v>
      </c>
      <c r="J228" s="10">
        <v>45201</v>
      </c>
      <c r="K228" s="10">
        <v>45201</v>
      </c>
      <c r="L228" s="10">
        <v>45244</v>
      </c>
      <c r="M228" s="11">
        <v>9000</v>
      </c>
      <c r="N228" s="11">
        <v>0</v>
      </c>
      <c r="O228" s="11">
        <f>+M228-N228</f>
        <v>9000</v>
      </c>
    </row>
    <row r="229" spans="1:15" ht="39" hidden="1" x14ac:dyDescent="0.3">
      <c r="A229" s="7">
        <v>891380103</v>
      </c>
      <c r="B229" s="8" t="s">
        <v>13</v>
      </c>
      <c r="C229" s="7" t="s">
        <v>14</v>
      </c>
      <c r="D229" s="7" t="s">
        <v>15</v>
      </c>
      <c r="E229" s="7">
        <v>7935</v>
      </c>
      <c r="F229" s="7" t="s">
        <v>16</v>
      </c>
      <c r="G229" s="7">
        <v>213949</v>
      </c>
      <c r="H229" s="9" t="s">
        <v>614</v>
      </c>
      <c r="I229" s="9" t="s">
        <v>614</v>
      </c>
      <c r="J229" s="10">
        <v>45201</v>
      </c>
      <c r="K229" s="10">
        <v>45201</v>
      </c>
      <c r="L229" s="10">
        <v>45244</v>
      </c>
      <c r="M229" s="11">
        <v>36000</v>
      </c>
      <c r="N229" s="11">
        <v>0</v>
      </c>
      <c r="O229" s="11">
        <f>+M229-N229</f>
        <v>36000</v>
      </c>
    </row>
    <row r="230" spans="1:15" ht="39" hidden="1" x14ac:dyDescent="0.3">
      <c r="A230" s="7">
        <v>891380103</v>
      </c>
      <c r="B230" s="8" t="s">
        <v>13</v>
      </c>
      <c r="C230" s="7" t="s">
        <v>14</v>
      </c>
      <c r="D230" s="7" t="s">
        <v>15</v>
      </c>
      <c r="E230" s="7">
        <v>7935</v>
      </c>
      <c r="F230" s="7" t="s">
        <v>16</v>
      </c>
      <c r="G230" s="7">
        <v>213899</v>
      </c>
      <c r="H230" s="9" t="s">
        <v>612</v>
      </c>
      <c r="I230" s="9" t="s">
        <v>612</v>
      </c>
      <c r="J230" s="10">
        <v>45201</v>
      </c>
      <c r="K230" s="10">
        <v>45201</v>
      </c>
      <c r="L230" s="10">
        <v>45244</v>
      </c>
      <c r="M230" s="11">
        <v>84700</v>
      </c>
      <c r="N230" s="11">
        <v>0</v>
      </c>
      <c r="O230" s="11">
        <f>+M230-N230</f>
        <v>84700</v>
      </c>
    </row>
    <row r="231" spans="1:15" ht="39" hidden="1" x14ac:dyDescent="0.3">
      <c r="A231" s="7">
        <v>891380103</v>
      </c>
      <c r="B231" s="8" t="s">
        <v>13</v>
      </c>
      <c r="C231" s="7" t="s">
        <v>14</v>
      </c>
      <c r="D231" s="7" t="s">
        <v>15</v>
      </c>
      <c r="E231" s="7">
        <v>7935</v>
      </c>
      <c r="F231" s="7" t="s">
        <v>16</v>
      </c>
      <c r="G231" s="7">
        <v>213818</v>
      </c>
      <c r="H231" s="9" t="s">
        <v>610</v>
      </c>
      <c r="I231" s="9" t="s">
        <v>610</v>
      </c>
      <c r="J231" s="10">
        <v>45201</v>
      </c>
      <c r="K231" s="10">
        <v>45201</v>
      </c>
      <c r="L231" s="10">
        <v>45244</v>
      </c>
      <c r="M231" s="11">
        <v>79600</v>
      </c>
      <c r="N231" s="11">
        <v>0</v>
      </c>
      <c r="O231" s="11">
        <f>+M231-N231</f>
        <v>79600</v>
      </c>
    </row>
    <row r="232" spans="1:15" ht="39" hidden="1" x14ac:dyDescent="0.3">
      <c r="A232" s="7">
        <v>891380103</v>
      </c>
      <c r="B232" s="8" t="s">
        <v>13</v>
      </c>
      <c r="C232" s="7" t="s">
        <v>14</v>
      </c>
      <c r="D232" s="7" t="s">
        <v>15</v>
      </c>
      <c r="E232" s="7">
        <v>7935</v>
      </c>
      <c r="F232" s="7" t="s">
        <v>16</v>
      </c>
      <c r="G232" s="7">
        <v>213738</v>
      </c>
      <c r="H232" s="9" t="s">
        <v>608</v>
      </c>
      <c r="I232" s="9" t="s">
        <v>608</v>
      </c>
      <c r="J232" s="10">
        <v>45201</v>
      </c>
      <c r="K232" s="10">
        <v>45201</v>
      </c>
      <c r="L232" s="10">
        <v>45244</v>
      </c>
      <c r="M232" s="11">
        <v>84700</v>
      </c>
      <c r="N232" s="11">
        <v>0</v>
      </c>
      <c r="O232" s="11">
        <f>+M232-N232</f>
        <v>84700</v>
      </c>
    </row>
    <row r="233" spans="1:15" ht="39" hidden="1" x14ac:dyDescent="0.3">
      <c r="A233" s="7">
        <v>891380103</v>
      </c>
      <c r="B233" s="8" t="s">
        <v>13</v>
      </c>
      <c r="C233" s="7" t="s">
        <v>14</v>
      </c>
      <c r="D233" s="7" t="s">
        <v>15</v>
      </c>
      <c r="E233" s="7">
        <v>7935</v>
      </c>
      <c r="F233" s="7" t="s">
        <v>16</v>
      </c>
      <c r="G233" s="7">
        <v>213637</v>
      </c>
      <c r="H233" s="9" t="s">
        <v>606</v>
      </c>
      <c r="I233" s="9" t="s">
        <v>606</v>
      </c>
      <c r="J233" s="10">
        <v>45201</v>
      </c>
      <c r="K233" s="10">
        <v>45201</v>
      </c>
      <c r="L233" s="10">
        <v>45244</v>
      </c>
      <c r="M233" s="11">
        <v>77800</v>
      </c>
      <c r="N233" s="11">
        <v>0</v>
      </c>
      <c r="O233" s="11">
        <f>+M233-N233</f>
        <v>77800</v>
      </c>
    </row>
    <row r="234" spans="1:15" ht="39" hidden="1" x14ac:dyDescent="0.3">
      <c r="A234" s="7">
        <v>891380103</v>
      </c>
      <c r="B234" s="8" t="s">
        <v>13</v>
      </c>
      <c r="C234" s="7" t="s">
        <v>14</v>
      </c>
      <c r="D234" s="7" t="s">
        <v>15</v>
      </c>
      <c r="E234" s="7">
        <v>7935</v>
      </c>
      <c r="F234" s="7" t="s">
        <v>16</v>
      </c>
      <c r="G234" s="7">
        <v>213624</v>
      </c>
      <c r="H234" s="9" t="s">
        <v>604</v>
      </c>
      <c r="I234" s="9" t="s">
        <v>604</v>
      </c>
      <c r="J234" s="10">
        <v>45201</v>
      </c>
      <c r="K234" s="10">
        <v>45201</v>
      </c>
      <c r="L234" s="10">
        <v>45244</v>
      </c>
      <c r="M234" s="11">
        <v>102700</v>
      </c>
      <c r="N234" s="11">
        <v>0</v>
      </c>
      <c r="O234" s="11">
        <f>+M234-N234</f>
        <v>102700</v>
      </c>
    </row>
    <row r="235" spans="1:15" ht="39" hidden="1" x14ac:dyDescent="0.3">
      <c r="A235" s="7">
        <v>891380103</v>
      </c>
      <c r="B235" s="8" t="s">
        <v>13</v>
      </c>
      <c r="C235" s="7" t="s">
        <v>14</v>
      </c>
      <c r="D235" s="7" t="s">
        <v>15</v>
      </c>
      <c r="E235" s="7">
        <v>7935</v>
      </c>
      <c r="F235" s="7" t="s">
        <v>16</v>
      </c>
      <c r="G235" s="7">
        <v>213613</v>
      </c>
      <c r="H235" s="9" t="s">
        <v>602</v>
      </c>
      <c r="I235" s="9" t="s">
        <v>602</v>
      </c>
      <c r="J235" s="10">
        <v>45201</v>
      </c>
      <c r="K235" s="10">
        <v>45201</v>
      </c>
      <c r="L235" s="10">
        <v>45244</v>
      </c>
      <c r="M235" s="11">
        <v>9000</v>
      </c>
      <c r="N235" s="11">
        <v>0</v>
      </c>
      <c r="O235" s="11">
        <f>+M235-N235</f>
        <v>9000</v>
      </c>
    </row>
    <row r="236" spans="1:15" ht="39" hidden="1" x14ac:dyDescent="0.3">
      <c r="A236" s="7">
        <v>891380103</v>
      </c>
      <c r="B236" s="8" t="s">
        <v>13</v>
      </c>
      <c r="C236" s="7" t="s">
        <v>14</v>
      </c>
      <c r="D236" s="7" t="s">
        <v>15</v>
      </c>
      <c r="E236" s="7">
        <v>7935</v>
      </c>
      <c r="F236" s="7" t="s">
        <v>16</v>
      </c>
      <c r="G236" s="7">
        <v>213327</v>
      </c>
      <c r="H236" s="9" t="s">
        <v>600</v>
      </c>
      <c r="I236" s="9" t="s">
        <v>600</v>
      </c>
      <c r="J236" s="10">
        <v>45201</v>
      </c>
      <c r="K236" s="10">
        <v>45201</v>
      </c>
      <c r="L236" s="10">
        <v>45244</v>
      </c>
      <c r="M236" s="11">
        <v>80100</v>
      </c>
      <c r="N236" s="11">
        <v>0</v>
      </c>
      <c r="O236" s="11">
        <f>+M236-N236</f>
        <v>80100</v>
      </c>
    </row>
    <row r="237" spans="1:15" ht="39" hidden="1" x14ac:dyDescent="0.3">
      <c r="A237" s="7">
        <v>891380103</v>
      </c>
      <c r="B237" s="8" t="s">
        <v>13</v>
      </c>
      <c r="C237" s="7" t="s">
        <v>14</v>
      </c>
      <c r="D237" s="7" t="s">
        <v>15</v>
      </c>
      <c r="E237" s="7">
        <v>7935</v>
      </c>
      <c r="F237" s="7" t="s">
        <v>16</v>
      </c>
      <c r="G237" s="7">
        <v>213255</v>
      </c>
      <c r="H237" s="9" t="s">
        <v>598</v>
      </c>
      <c r="I237" s="9" t="s">
        <v>598</v>
      </c>
      <c r="J237" s="10">
        <v>45201</v>
      </c>
      <c r="K237" s="10">
        <v>45201</v>
      </c>
      <c r="L237" s="10">
        <v>45244</v>
      </c>
      <c r="M237" s="11">
        <v>107100</v>
      </c>
      <c r="N237" s="11">
        <v>0</v>
      </c>
      <c r="O237" s="11">
        <f>+M237-N237</f>
        <v>107100</v>
      </c>
    </row>
    <row r="238" spans="1:15" ht="39" hidden="1" x14ac:dyDescent="0.3">
      <c r="A238" s="7">
        <v>891380103</v>
      </c>
      <c r="B238" s="8" t="s">
        <v>13</v>
      </c>
      <c r="C238" s="7" t="s">
        <v>14</v>
      </c>
      <c r="D238" s="7" t="s">
        <v>15</v>
      </c>
      <c r="E238" s="7">
        <v>7935</v>
      </c>
      <c r="F238" s="7" t="s">
        <v>16</v>
      </c>
      <c r="G238" s="7">
        <v>213148</v>
      </c>
      <c r="H238" s="9" t="s">
        <v>596</v>
      </c>
      <c r="I238" s="9" t="s">
        <v>596</v>
      </c>
      <c r="J238" s="10">
        <v>45201</v>
      </c>
      <c r="K238" s="10">
        <v>45201</v>
      </c>
      <c r="L238" s="10">
        <v>45244</v>
      </c>
      <c r="M238" s="11">
        <v>86200</v>
      </c>
      <c r="N238" s="11">
        <v>0</v>
      </c>
      <c r="O238" s="11">
        <f>+M238-N238</f>
        <v>86200</v>
      </c>
    </row>
    <row r="239" spans="1:15" ht="39" hidden="1" x14ac:dyDescent="0.3">
      <c r="A239" s="7">
        <v>891380103</v>
      </c>
      <c r="B239" s="8" t="s">
        <v>13</v>
      </c>
      <c r="C239" s="7" t="s">
        <v>14</v>
      </c>
      <c r="D239" s="7" t="s">
        <v>15</v>
      </c>
      <c r="E239" s="7">
        <v>7935</v>
      </c>
      <c r="F239" s="7" t="s">
        <v>16</v>
      </c>
      <c r="G239" s="7">
        <v>213136</v>
      </c>
      <c r="H239" s="9" t="s">
        <v>594</v>
      </c>
      <c r="I239" s="9" t="s">
        <v>594</v>
      </c>
      <c r="J239" s="10">
        <v>45201</v>
      </c>
      <c r="K239" s="10">
        <v>45201</v>
      </c>
      <c r="L239" s="10">
        <v>45244</v>
      </c>
      <c r="M239" s="11">
        <v>91800</v>
      </c>
      <c r="N239" s="11">
        <v>0</v>
      </c>
      <c r="O239" s="11">
        <f>+M239-N239</f>
        <v>91800</v>
      </c>
    </row>
    <row r="240" spans="1:15" ht="39" hidden="1" x14ac:dyDescent="0.3">
      <c r="A240" s="7">
        <v>891380103</v>
      </c>
      <c r="B240" s="8" t="s">
        <v>13</v>
      </c>
      <c r="C240" s="7" t="s">
        <v>14</v>
      </c>
      <c r="D240" s="7" t="s">
        <v>15</v>
      </c>
      <c r="E240" s="7">
        <v>7935</v>
      </c>
      <c r="F240" s="7" t="s">
        <v>16</v>
      </c>
      <c r="G240" s="7">
        <v>212756</v>
      </c>
      <c r="H240" s="9" t="s">
        <v>592</v>
      </c>
      <c r="I240" s="9" t="s">
        <v>592</v>
      </c>
      <c r="J240" s="10">
        <v>45201</v>
      </c>
      <c r="K240" s="10">
        <v>45201</v>
      </c>
      <c r="L240" s="10">
        <v>45244</v>
      </c>
      <c r="M240" s="11">
        <v>96100</v>
      </c>
      <c r="N240" s="11">
        <v>0</v>
      </c>
      <c r="O240" s="11">
        <f>+M240-N240</f>
        <v>96100</v>
      </c>
    </row>
    <row r="241" spans="1:18" ht="39" hidden="1" x14ac:dyDescent="0.3">
      <c r="A241" s="7">
        <v>891380103</v>
      </c>
      <c r="B241" s="8" t="s">
        <v>13</v>
      </c>
      <c r="C241" s="7" t="s">
        <v>14</v>
      </c>
      <c r="D241" s="7" t="s">
        <v>15</v>
      </c>
      <c r="E241" s="7">
        <v>7935</v>
      </c>
      <c r="F241" s="7" t="s">
        <v>16</v>
      </c>
      <c r="G241" s="7">
        <v>212514</v>
      </c>
      <c r="H241" s="9" t="s">
        <v>590</v>
      </c>
      <c r="I241" s="9" t="s">
        <v>590</v>
      </c>
      <c r="J241" s="10">
        <v>45201</v>
      </c>
      <c r="K241" s="10">
        <v>45201</v>
      </c>
      <c r="L241" s="10">
        <v>45244</v>
      </c>
      <c r="M241" s="11">
        <v>77500</v>
      </c>
      <c r="N241" s="11">
        <v>0</v>
      </c>
      <c r="O241" s="11">
        <f>+M241-N241</f>
        <v>77500</v>
      </c>
    </row>
    <row r="242" spans="1:18" ht="39" hidden="1" x14ac:dyDescent="0.3">
      <c r="A242" s="7">
        <v>891380103</v>
      </c>
      <c r="B242" s="8" t="s">
        <v>13</v>
      </c>
      <c r="C242" s="7" t="s">
        <v>14</v>
      </c>
      <c r="D242" s="7" t="s">
        <v>15</v>
      </c>
      <c r="E242" s="7">
        <v>7935</v>
      </c>
      <c r="F242" s="7" t="s">
        <v>16</v>
      </c>
      <c r="G242" s="7">
        <v>212425</v>
      </c>
      <c r="H242" s="9" t="s">
        <v>588</v>
      </c>
      <c r="I242" s="9" t="s">
        <v>588</v>
      </c>
      <c r="J242" s="10">
        <v>45201</v>
      </c>
      <c r="K242" s="10">
        <v>45201</v>
      </c>
      <c r="L242" s="10">
        <v>45244</v>
      </c>
      <c r="M242" s="11">
        <v>86000</v>
      </c>
      <c r="N242" s="11">
        <v>0</v>
      </c>
      <c r="O242" s="11">
        <f>+M242-N242</f>
        <v>86000</v>
      </c>
    </row>
    <row r="243" spans="1:18" ht="44.25" hidden="1" customHeight="1" x14ac:dyDescent="0.3">
      <c r="A243" s="7">
        <v>891380103</v>
      </c>
      <c r="B243" s="8" t="s">
        <v>13</v>
      </c>
      <c r="C243" s="7" t="s">
        <v>14</v>
      </c>
      <c r="D243" s="7" t="s">
        <v>15</v>
      </c>
      <c r="E243" s="7">
        <v>7882</v>
      </c>
      <c r="F243" s="7" t="s">
        <v>16</v>
      </c>
      <c r="G243" s="7">
        <v>212141</v>
      </c>
      <c r="H243" s="9" t="s">
        <v>422</v>
      </c>
      <c r="I243" s="9" t="s">
        <v>422</v>
      </c>
      <c r="J243" s="10">
        <v>45198.452285416664</v>
      </c>
      <c r="K243" s="10">
        <v>45198.452285416664</v>
      </c>
      <c r="L243" s="10">
        <v>45224</v>
      </c>
      <c r="M243" s="11">
        <v>83400</v>
      </c>
      <c r="N243" s="11">
        <v>0</v>
      </c>
      <c r="O243" s="11">
        <f>+M243-N243</f>
        <v>83400</v>
      </c>
    </row>
    <row r="244" spans="1:18" ht="44.25" hidden="1" customHeight="1" x14ac:dyDescent="0.3">
      <c r="A244" s="7">
        <v>891380103</v>
      </c>
      <c r="B244" s="8" t="s">
        <v>13</v>
      </c>
      <c r="C244" s="7" t="s">
        <v>14</v>
      </c>
      <c r="D244" s="7" t="s">
        <v>15</v>
      </c>
      <c r="E244" s="7">
        <v>7882</v>
      </c>
      <c r="F244" s="7" t="s">
        <v>16</v>
      </c>
      <c r="G244" s="7">
        <v>212132</v>
      </c>
      <c r="H244" s="9" t="s">
        <v>556</v>
      </c>
      <c r="I244" s="9" t="s">
        <v>556</v>
      </c>
      <c r="J244" s="10">
        <v>45198.421388541668</v>
      </c>
      <c r="K244" s="10">
        <v>45198.421388541668</v>
      </c>
      <c r="L244" s="10">
        <v>45224</v>
      </c>
      <c r="M244" s="11">
        <v>145100</v>
      </c>
      <c r="N244" s="11">
        <v>0</v>
      </c>
      <c r="O244" s="11">
        <f>+M244-N244</f>
        <v>145100</v>
      </c>
    </row>
    <row r="245" spans="1:18" ht="44.25" hidden="1" customHeight="1" x14ac:dyDescent="0.3">
      <c r="A245" s="7">
        <v>891380103</v>
      </c>
      <c r="B245" s="8" t="s">
        <v>13</v>
      </c>
      <c r="C245" s="7" t="s">
        <v>14</v>
      </c>
      <c r="D245" s="7" t="s">
        <v>15</v>
      </c>
      <c r="E245" s="7">
        <v>7882</v>
      </c>
      <c r="F245" s="7" t="s">
        <v>16</v>
      </c>
      <c r="G245" s="7">
        <v>212037</v>
      </c>
      <c r="H245" s="9" t="s">
        <v>478</v>
      </c>
      <c r="I245" s="9" t="s">
        <v>478</v>
      </c>
      <c r="J245" s="10">
        <v>45197.725824155095</v>
      </c>
      <c r="K245" s="10">
        <v>45197.725824155095</v>
      </c>
      <c r="L245" s="10">
        <v>45224</v>
      </c>
      <c r="M245" s="11">
        <v>78800</v>
      </c>
      <c r="N245" s="11">
        <v>0</v>
      </c>
      <c r="O245" s="11">
        <f>+M245-N245</f>
        <v>78800</v>
      </c>
    </row>
    <row r="246" spans="1:18" ht="44.25" hidden="1" customHeight="1" x14ac:dyDescent="0.3">
      <c r="A246" s="7">
        <v>891380103</v>
      </c>
      <c r="B246" s="8" t="s">
        <v>13</v>
      </c>
      <c r="C246" s="7" t="s">
        <v>14</v>
      </c>
      <c r="D246" s="7" t="s">
        <v>15</v>
      </c>
      <c r="E246" s="7">
        <v>7882</v>
      </c>
      <c r="F246" s="7" t="s">
        <v>16</v>
      </c>
      <c r="G246" s="7">
        <v>212036</v>
      </c>
      <c r="H246" s="9" t="s">
        <v>526</v>
      </c>
      <c r="I246" s="9" t="s">
        <v>526</v>
      </c>
      <c r="J246" s="10">
        <v>45197.723432986109</v>
      </c>
      <c r="K246" s="10">
        <v>45197.723432986109</v>
      </c>
      <c r="L246" s="10">
        <v>45224</v>
      </c>
      <c r="M246" s="11">
        <v>464500</v>
      </c>
      <c r="N246" s="11">
        <v>0</v>
      </c>
      <c r="O246" s="11">
        <f>+M246-N246</f>
        <v>464500</v>
      </c>
      <c r="P246" s="13"/>
      <c r="Q246" s="14"/>
    </row>
    <row r="247" spans="1:18" ht="44.25" hidden="1" customHeight="1" x14ac:dyDescent="0.3">
      <c r="A247" s="7">
        <v>891380103</v>
      </c>
      <c r="B247" s="8" t="s">
        <v>13</v>
      </c>
      <c r="C247" s="7" t="s">
        <v>14</v>
      </c>
      <c r="D247" s="7" t="s">
        <v>15</v>
      </c>
      <c r="E247" s="7">
        <v>7882</v>
      </c>
      <c r="F247" s="7" t="s">
        <v>16</v>
      </c>
      <c r="G247" s="7">
        <v>211941</v>
      </c>
      <c r="H247" s="9" t="s">
        <v>492</v>
      </c>
      <c r="I247" s="9" t="s">
        <v>492</v>
      </c>
      <c r="J247" s="10">
        <v>45197.310442708331</v>
      </c>
      <c r="K247" s="10">
        <v>45197.310442708331</v>
      </c>
      <c r="L247" s="10">
        <v>45224</v>
      </c>
      <c r="M247" s="11">
        <v>79800</v>
      </c>
      <c r="N247" s="11">
        <v>0</v>
      </c>
      <c r="O247" s="11">
        <f>+M247-N247</f>
        <v>79800</v>
      </c>
      <c r="P247" s="13"/>
      <c r="Q247" s="14"/>
      <c r="R247" s="13"/>
    </row>
    <row r="248" spans="1:18" ht="44.25" hidden="1" customHeight="1" x14ac:dyDescent="0.3">
      <c r="A248" s="7">
        <v>891380103</v>
      </c>
      <c r="B248" s="8" t="s">
        <v>13</v>
      </c>
      <c r="C248" s="7" t="s">
        <v>17</v>
      </c>
      <c r="D248" s="7" t="s">
        <v>15</v>
      </c>
      <c r="E248" s="7">
        <v>7881</v>
      </c>
      <c r="F248" s="7" t="s">
        <v>16</v>
      </c>
      <c r="G248" s="7">
        <v>211728</v>
      </c>
      <c r="H248" s="9" t="s">
        <v>562</v>
      </c>
      <c r="I248" s="9" t="s">
        <v>562</v>
      </c>
      <c r="J248" s="10">
        <v>45195.71705752315</v>
      </c>
      <c r="K248" s="10">
        <v>45195.71705752315</v>
      </c>
      <c r="L248" s="10">
        <v>45224</v>
      </c>
      <c r="M248" s="11">
        <v>76200</v>
      </c>
      <c r="N248" s="11">
        <v>0</v>
      </c>
      <c r="O248" s="11">
        <f>+M248-N248</f>
        <v>76200</v>
      </c>
      <c r="P248" s="13"/>
      <c r="Q248" s="14"/>
      <c r="R248" s="13"/>
    </row>
    <row r="249" spans="1:18" ht="44.25" hidden="1" customHeight="1" x14ac:dyDescent="0.3">
      <c r="A249" s="7">
        <v>891380103</v>
      </c>
      <c r="B249" s="8" t="s">
        <v>13</v>
      </c>
      <c r="C249" s="7" t="s">
        <v>17</v>
      </c>
      <c r="D249" s="7" t="s">
        <v>15</v>
      </c>
      <c r="E249" s="7">
        <v>7881</v>
      </c>
      <c r="F249" s="7" t="s">
        <v>16</v>
      </c>
      <c r="G249" s="7">
        <v>211719</v>
      </c>
      <c r="H249" s="9" t="s">
        <v>576</v>
      </c>
      <c r="I249" s="9" t="s">
        <v>576</v>
      </c>
      <c r="J249" s="10">
        <v>45195.661431215274</v>
      </c>
      <c r="K249" s="10">
        <v>45195.661431215274</v>
      </c>
      <c r="L249" s="10">
        <v>45224</v>
      </c>
      <c r="M249" s="11">
        <v>9000</v>
      </c>
      <c r="N249" s="11">
        <v>0</v>
      </c>
      <c r="O249" s="11">
        <f>+M249-N249</f>
        <v>9000</v>
      </c>
      <c r="P249" s="13"/>
      <c r="Q249" s="14"/>
      <c r="R249" s="13"/>
    </row>
    <row r="250" spans="1:18" ht="44.25" hidden="1" customHeight="1" x14ac:dyDescent="0.3">
      <c r="A250" s="7">
        <v>891380103</v>
      </c>
      <c r="B250" s="8" t="s">
        <v>13</v>
      </c>
      <c r="C250" s="7" t="s">
        <v>14</v>
      </c>
      <c r="D250" s="7" t="s">
        <v>15</v>
      </c>
      <c r="E250" s="7">
        <v>7882</v>
      </c>
      <c r="F250" s="7" t="s">
        <v>16</v>
      </c>
      <c r="G250" s="7">
        <v>211661</v>
      </c>
      <c r="H250" s="9" t="s">
        <v>476</v>
      </c>
      <c r="I250" s="9" t="s">
        <v>476</v>
      </c>
      <c r="J250" s="10">
        <v>45195.405932754627</v>
      </c>
      <c r="K250" s="10">
        <v>45195.405932754627</v>
      </c>
      <c r="L250" s="10">
        <v>45224</v>
      </c>
      <c r="M250" s="11">
        <v>97000</v>
      </c>
      <c r="N250" s="11">
        <v>0</v>
      </c>
      <c r="O250" s="11">
        <f>+M250-N250</f>
        <v>97000</v>
      </c>
      <c r="P250" s="13"/>
      <c r="Q250" s="14"/>
      <c r="R250" s="13"/>
    </row>
    <row r="251" spans="1:18" ht="44.25" hidden="1" customHeight="1" x14ac:dyDescent="0.3">
      <c r="A251" s="7">
        <v>891380103</v>
      </c>
      <c r="B251" s="8" t="s">
        <v>13</v>
      </c>
      <c r="C251" s="7" t="s">
        <v>17</v>
      </c>
      <c r="D251" s="7" t="s">
        <v>15</v>
      </c>
      <c r="E251" s="7">
        <v>7881</v>
      </c>
      <c r="F251" s="7" t="s">
        <v>16</v>
      </c>
      <c r="G251" s="7">
        <v>211516</v>
      </c>
      <c r="H251" s="9" t="s">
        <v>560</v>
      </c>
      <c r="I251" s="9" t="s">
        <v>560</v>
      </c>
      <c r="J251" s="10">
        <v>45194.5</v>
      </c>
      <c r="K251" s="10">
        <v>45194.5</v>
      </c>
      <c r="L251" s="10">
        <v>45224</v>
      </c>
      <c r="M251" s="11">
        <v>117900</v>
      </c>
      <c r="N251" s="11">
        <v>0</v>
      </c>
      <c r="O251" s="11">
        <f>+M251-N251</f>
        <v>117900</v>
      </c>
      <c r="P251" s="13"/>
      <c r="Q251" s="14"/>
      <c r="R251" s="13"/>
    </row>
    <row r="252" spans="1:18" ht="44.25" hidden="1" customHeight="1" x14ac:dyDescent="0.3">
      <c r="A252" s="7">
        <v>891380103</v>
      </c>
      <c r="B252" s="8" t="s">
        <v>13</v>
      </c>
      <c r="C252" s="7" t="s">
        <v>14</v>
      </c>
      <c r="D252" s="7" t="s">
        <v>15</v>
      </c>
      <c r="E252" s="7">
        <v>7882</v>
      </c>
      <c r="F252" s="7" t="s">
        <v>16</v>
      </c>
      <c r="G252" s="7">
        <v>211494</v>
      </c>
      <c r="H252" s="9" t="s">
        <v>474</v>
      </c>
      <c r="I252" s="9" t="s">
        <v>474</v>
      </c>
      <c r="J252" s="10">
        <v>45194.455550810184</v>
      </c>
      <c r="K252" s="10">
        <v>45194.455550810184</v>
      </c>
      <c r="L252" s="10">
        <v>45224</v>
      </c>
      <c r="M252" s="11">
        <v>77800</v>
      </c>
      <c r="N252" s="11">
        <v>0</v>
      </c>
      <c r="O252" s="11">
        <f>+M252-N252</f>
        <v>77800</v>
      </c>
      <c r="P252" s="13"/>
      <c r="Q252" s="14"/>
      <c r="R252" s="13"/>
    </row>
    <row r="253" spans="1:18" ht="44.25" hidden="1" customHeight="1" x14ac:dyDescent="0.3">
      <c r="A253" s="7">
        <v>891380103</v>
      </c>
      <c r="B253" s="8" t="s">
        <v>13</v>
      </c>
      <c r="C253" s="7" t="s">
        <v>17</v>
      </c>
      <c r="D253" s="7" t="s">
        <v>15</v>
      </c>
      <c r="E253" s="7">
        <v>7881</v>
      </c>
      <c r="F253" s="7" t="s">
        <v>16</v>
      </c>
      <c r="G253" s="7">
        <v>211391</v>
      </c>
      <c r="H253" s="9" t="s">
        <v>566</v>
      </c>
      <c r="I253" s="9" t="s">
        <v>566</v>
      </c>
      <c r="J253" s="10">
        <v>45193.712913310184</v>
      </c>
      <c r="K253" s="10">
        <v>45193.712913310184</v>
      </c>
      <c r="L253" s="10">
        <v>45224</v>
      </c>
      <c r="M253" s="11">
        <v>143200</v>
      </c>
      <c r="N253" s="11">
        <v>0</v>
      </c>
      <c r="O253" s="11">
        <f>+M253-N253</f>
        <v>143200</v>
      </c>
      <c r="P253" s="13"/>
      <c r="Q253" s="14"/>
      <c r="R253" s="13"/>
    </row>
    <row r="254" spans="1:18" ht="44.25" hidden="1" customHeight="1" x14ac:dyDescent="0.3">
      <c r="A254" s="7">
        <v>891380103</v>
      </c>
      <c r="B254" s="8" t="s">
        <v>13</v>
      </c>
      <c r="C254" s="7" t="s">
        <v>14</v>
      </c>
      <c r="D254" s="7" t="s">
        <v>15</v>
      </c>
      <c r="E254" s="7">
        <v>7882</v>
      </c>
      <c r="F254" s="7" t="s">
        <v>16</v>
      </c>
      <c r="G254" s="7">
        <v>211368</v>
      </c>
      <c r="H254" s="9" t="s">
        <v>400</v>
      </c>
      <c r="I254" s="9" t="s">
        <v>400</v>
      </c>
      <c r="J254" s="10">
        <v>45193.363503043984</v>
      </c>
      <c r="K254" s="10">
        <v>45193.363503043984</v>
      </c>
      <c r="L254" s="10">
        <v>45224</v>
      </c>
      <c r="M254" s="11">
        <v>78800</v>
      </c>
      <c r="N254" s="11">
        <v>0</v>
      </c>
      <c r="O254" s="11">
        <f>+M254-N254</f>
        <v>78800</v>
      </c>
      <c r="P254" s="13"/>
      <c r="Q254" s="14"/>
      <c r="R254" s="13"/>
    </row>
    <row r="255" spans="1:18" ht="44.25" hidden="1" customHeight="1" x14ac:dyDescent="0.3">
      <c r="A255" s="7">
        <v>891380103</v>
      </c>
      <c r="B255" s="8" t="s">
        <v>13</v>
      </c>
      <c r="C255" s="7" t="s">
        <v>14</v>
      </c>
      <c r="D255" s="7" t="s">
        <v>15</v>
      </c>
      <c r="E255" s="7">
        <v>7882</v>
      </c>
      <c r="F255" s="7" t="s">
        <v>16</v>
      </c>
      <c r="G255" s="7">
        <v>211282</v>
      </c>
      <c r="H255" s="9" t="s">
        <v>398</v>
      </c>
      <c r="I255" s="9" t="s">
        <v>398</v>
      </c>
      <c r="J255" s="10">
        <v>45192.033251817127</v>
      </c>
      <c r="K255" s="10">
        <v>45192.033251817127</v>
      </c>
      <c r="L255" s="10">
        <v>45224</v>
      </c>
      <c r="M255" s="11">
        <v>86600</v>
      </c>
      <c r="N255" s="11">
        <v>0</v>
      </c>
      <c r="O255" s="11">
        <f>+M255-N255</f>
        <v>86600</v>
      </c>
      <c r="P255" s="13"/>
      <c r="Q255" s="14"/>
      <c r="R255" s="13"/>
    </row>
    <row r="256" spans="1:18" ht="44.25" hidden="1" customHeight="1" x14ac:dyDescent="0.3">
      <c r="A256" s="7">
        <v>891380103</v>
      </c>
      <c r="B256" s="8" t="s">
        <v>13</v>
      </c>
      <c r="C256" s="7" t="s">
        <v>14</v>
      </c>
      <c r="D256" s="7" t="s">
        <v>15</v>
      </c>
      <c r="E256" s="7">
        <v>7882</v>
      </c>
      <c r="F256" s="7" t="s">
        <v>16</v>
      </c>
      <c r="G256" s="7">
        <v>211218</v>
      </c>
      <c r="H256" s="9" t="s">
        <v>524</v>
      </c>
      <c r="I256" s="9" t="s">
        <v>524</v>
      </c>
      <c r="J256" s="10">
        <v>45191.598579247686</v>
      </c>
      <c r="K256" s="10">
        <v>45191.598579247686</v>
      </c>
      <c r="L256" s="10">
        <v>45224</v>
      </c>
      <c r="M256" s="11">
        <v>36000</v>
      </c>
      <c r="N256" s="11">
        <v>0</v>
      </c>
      <c r="O256" s="11">
        <f>+M256-N256</f>
        <v>36000</v>
      </c>
      <c r="P256" s="13"/>
      <c r="Q256" s="14"/>
      <c r="R256" s="13"/>
    </row>
    <row r="257" spans="1:18" ht="44.25" hidden="1" customHeight="1" x14ac:dyDescent="0.3">
      <c r="A257" s="7">
        <v>891380103</v>
      </c>
      <c r="B257" s="8" t="s">
        <v>13</v>
      </c>
      <c r="C257" s="7" t="s">
        <v>14</v>
      </c>
      <c r="D257" s="7" t="s">
        <v>15</v>
      </c>
      <c r="E257" s="7">
        <v>7882</v>
      </c>
      <c r="F257" s="7" t="s">
        <v>16</v>
      </c>
      <c r="G257" s="7">
        <v>211083</v>
      </c>
      <c r="H257" s="9" t="s">
        <v>434</v>
      </c>
      <c r="I257" s="9" t="s">
        <v>434</v>
      </c>
      <c r="J257" s="10">
        <v>45191.022515196761</v>
      </c>
      <c r="K257" s="10">
        <v>45191.022515196761</v>
      </c>
      <c r="L257" s="10">
        <v>45224</v>
      </c>
      <c r="M257" s="11">
        <v>78800</v>
      </c>
      <c r="N257" s="11">
        <v>0</v>
      </c>
      <c r="O257" s="11">
        <f>+M257-N257</f>
        <v>78800</v>
      </c>
      <c r="P257" s="13"/>
      <c r="Q257" s="14"/>
      <c r="R257" s="13"/>
    </row>
    <row r="258" spans="1:18" ht="44.25" hidden="1" customHeight="1" x14ac:dyDescent="0.3">
      <c r="A258" s="7">
        <v>891380103</v>
      </c>
      <c r="B258" s="8" t="s">
        <v>13</v>
      </c>
      <c r="C258" s="7" t="s">
        <v>14</v>
      </c>
      <c r="D258" s="7" t="s">
        <v>15</v>
      </c>
      <c r="E258" s="7">
        <v>7882</v>
      </c>
      <c r="F258" s="7" t="s">
        <v>16</v>
      </c>
      <c r="G258" s="7">
        <v>211007</v>
      </c>
      <c r="H258" s="9" t="s">
        <v>472</v>
      </c>
      <c r="I258" s="9" t="s">
        <v>472</v>
      </c>
      <c r="J258" s="10">
        <v>45190.516332523148</v>
      </c>
      <c r="K258" s="10">
        <v>45190.516332523148</v>
      </c>
      <c r="L258" s="10">
        <v>45224</v>
      </c>
      <c r="M258" s="11">
        <v>84500</v>
      </c>
      <c r="N258" s="11">
        <v>0</v>
      </c>
      <c r="O258" s="11">
        <f>+M258-N258</f>
        <v>84500</v>
      </c>
      <c r="P258" s="13"/>
      <c r="Q258" s="14"/>
      <c r="R258" s="13"/>
    </row>
    <row r="259" spans="1:18" ht="44.25" hidden="1" customHeight="1" x14ac:dyDescent="0.3">
      <c r="A259" s="7">
        <v>891380103</v>
      </c>
      <c r="B259" s="8" t="s">
        <v>13</v>
      </c>
      <c r="C259" s="7" t="s">
        <v>14</v>
      </c>
      <c r="D259" s="7" t="s">
        <v>15</v>
      </c>
      <c r="E259" s="7">
        <v>7882</v>
      </c>
      <c r="F259" s="7" t="s">
        <v>16</v>
      </c>
      <c r="G259" s="7">
        <v>210879</v>
      </c>
      <c r="H259" s="9" t="s">
        <v>490</v>
      </c>
      <c r="I259" s="9" t="s">
        <v>490</v>
      </c>
      <c r="J259" s="10">
        <v>45189.807406516207</v>
      </c>
      <c r="K259" s="10">
        <v>45189.807406516207</v>
      </c>
      <c r="L259" s="10">
        <v>45224</v>
      </c>
      <c r="M259" s="11">
        <v>78500</v>
      </c>
      <c r="N259" s="11">
        <v>0</v>
      </c>
      <c r="O259" s="11">
        <f>+M259-N259</f>
        <v>78500</v>
      </c>
      <c r="P259" s="13"/>
      <c r="Q259" s="14"/>
      <c r="R259" s="13"/>
    </row>
    <row r="260" spans="1:18" ht="44.25" hidden="1" customHeight="1" x14ac:dyDescent="0.3">
      <c r="A260" s="7">
        <v>891380103</v>
      </c>
      <c r="B260" s="8" t="s">
        <v>13</v>
      </c>
      <c r="C260" s="7" t="s">
        <v>14</v>
      </c>
      <c r="D260" s="7" t="s">
        <v>15</v>
      </c>
      <c r="E260" s="7">
        <v>7882</v>
      </c>
      <c r="F260" s="7" t="s">
        <v>16</v>
      </c>
      <c r="G260" s="7">
        <v>210840</v>
      </c>
      <c r="H260" s="9" t="s">
        <v>546</v>
      </c>
      <c r="I260" s="9" t="s">
        <v>546</v>
      </c>
      <c r="J260" s="10">
        <v>45189.613766203707</v>
      </c>
      <c r="K260" s="10">
        <v>45189.613766203707</v>
      </c>
      <c r="L260" s="10">
        <v>45224</v>
      </c>
      <c r="M260" s="11">
        <v>77500</v>
      </c>
      <c r="N260" s="11">
        <v>0</v>
      </c>
      <c r="O260" s="11">
        <f>+M260-N260</f>
        <v>77500</v>
      </c>
      <c r="P260" s="13"/>
      <c r="Q260" s="14"/>
      <c r="R260" s="13"/>
    </row>
    <row r="261" spans="1:18" ht="44.25" hidden="1" customHeight="1" x14ac:dyDescent="0.3">
      <c r="A261" s="7">
        <v>891380103</v>
      </c>
      <c r="B261" s="8" t="s">
        <v>13</v>
      </c>
      <c r="C261" s="7" t="s">
        <v>14</v>
      </c>
      <c r="D261" s="7" t="s">
        <v>15</v>
      </c>
      <c r="E261" s="7">
        <v>7882</v>
      </c>
      <c r="F261" s="7" t="s">
        <v>16</v>
      </c>
      <c r="G261" s="7">
        <v>210691</v>
      </c>
      <c r="H261" s="9" t="s">
        <v>554</v>
      </c>
      <c r="I261" s="9" t="s">
        <v>554</v>
      </c>
      <c r="J261" s="10">
        <v>45188.688680902778</v>
      </c>
      <c r="K261" s="10">
        <v>45188.688680902778</v>
      </c>
      <c r="L261" s="10">
        <v>45224</v>
      </c>
      <c r="M261" s="11">
        <v>78500</v>
      </c>
      <c r="N261" s="11">
        <v>0</v>
      </c>
      <c r="O261" s="11">
        <f>+M261-N261</f>
        <v>78500</v>
      </c>
      <c r="P261" s="13"/>
      <c r="Q261" s="14"/>
      <c r="R261" s="13"/>
    </row>
    <row r="262" spans="1:18" ht="44.25" hidden="1" customHeight="1" x14ac:dyDescent="0.3">
      <c r="A262" s="7">
        <v>891380103</v>
      </c>
      <c r="B262" s="8" t="s">
        <v>13</v>
      </c>
      <c r="C262" s="7" t="s">
        <v>14</v>
      </c>
      <c r="D262" s="7" t="s">
        <v>15</v>
      </c>
      <c r="E262" s="7">
        <v>7882</v>
      </c>
      <c r="F262" s="7" t="s">
        <v>16</v>
      </c>
      <c r="G262" s="7">
        <v>210566</v>
      </c>
      <c r="H262" s="9" t="s">
        <v>470</v>
      </c>
      <c r="I262" s="9" t="s">
        <v>470</v>
      </c>
      <c r="J262" s="10">
        <v>45188.284807442127</v>
      </c>
      <c r="K262" s="10">
        <v>45188.284807442127</v>
      </c>
      <c r="L262" s="10">
        <v>45224</v>
      </c>
      <c r="M262" s="11">
        <v>78900</v>
      </c>
      <c r="N262" s="11">
        <v>0</v>
      </c>
      <c r="O262" s="11">
        <f>+M262-N262</f>
        <v>78900</v>
      </c>
      <c r="P262" s="13"/>
      <c r="Q262" s="14"/>
      <c r="R262" s="13"/>
    </row>
    <row r="263" spans="1:18" ht="44.25" hidden="1" customHeight="1" x14ac:dyDescent="0.3">
      <c r="A263" s="7">
        <v>891380103</v>
      </c>
      <c r="B263" s="8" t="s">
        <v>13</v>
      </c>
      <c r="C263" s="7" t="s">
        <v>14</v>
      </c>
      <c r="D263" s="7" t="s">
        <v>15</v>
      </c>
      <c r="E263" s="7">
        <v>7882</v>
      </c>
      <c r="F263" s="7" t="s">
        <v>16</v>
      </c>
      <c r="G263" s="7">
        <v>210547</v>
      </c>
      <c r="H263" s="9" t="s">
        <v>432</v>
      </c>
      <c r="I263" s="9" t="s">
        <v>432</v>
      </c>
      <c r="J263" s="10">
        <v>45187.900862812501</v>
      </c>
      <c r="K263" s="10">
        <v>45187.900862812501</v>
      </c>
      <c r="L263" s="10">
        <v>45224</v>
      </c>
      <c r="M263" s="11">
        <v>76200</v>
      </c>
      <c r="N263" s="11">
        <v>0</v>
      </c>
      <c r="O263" s="11">
        <f>+M263-N263</f>
        <v>76200</v>
      </c>
      <c r="P263" s="13"/>
      <c r="Q263" s="14"/>
      <c r="R263" s="13"/>
    </row>
    <row r="264" spans="1:18" ht="44.25" hidden="1" customHeight="1" x14ac:dyDescent="0.3">
      <c r="A264" s="7">
        <v>891380103</v>
      </c>
      <c r="B264" s="8" t="s">
        <v>13</v>
      </c>
      <c r="C264" s="7" t="s">
        <v>14</v>
      </c>
      <c r="D264" s="7" t="s">
        <v>15</v>
      </c>
      <c r="E264" s="7">
        <v>7882</v>
      </c>
      <c r="F264" s="7" t="s">
        <v>16</v>
      </c>
      <c r="G264" s="7">
        <v>210358</v>
      </c>
      <c r="H264" s="9" t="s">
        <v>420</v>
      </c>
      <c r="I264" s="9" t="s">
        <v>420</v>
      </c>
      <c r="J264" s="10">
        <v>45187.386316631942</v>
      </c>
      <c r="K264" s="10">
        <v>45187.386316631942</v>
      </c>
      <c r="L264" s="10">
        <v>45224</v>
      </c>
      <c r="M264" s="11">
        <v>88000</v>
      </c>
      <c r="N264" s="11">
        <v>0</v>
      </c>
      <c r="O264" s="11">
        <f>+M264-N264</f>
        <v>88000</v>
      </c>
      <c r="P264" s="13"/>
      <c r="Q264" s="14"/>
      <c r="R264" s="13"/>
    </row>
    <row r="265" spans="1:18" ht="44.25" hidden="1" customHeight="1" x14ac:dyDescent="0.3">
      <c r="A265" s="7">
        <v>891380103</v>
      </c>
      <c r="B265" s="8" t="s">
        <v>13</v>
      </c>
      <c r="C265" s="7" t="s">
        <v>14</v>
      </c>
      <c r="D265" s="7" t="s">
        <v>15</v>
      </c>
      <c r="E265" s="7">
        <v>7882</v>
      </c>
      <c r="F265" s="7" t="s">
        <v>16</v>
      </c>
      <c r="G265" s="7">
        <v>210289</v>
      </c>
      <c r="H265" s="9" t="s">
        <v>452</v>
      </c>
      <c r="I265" s="9" t="s">
        <v>452</v>
      </c>
      <c r="J265" s="10">
        <v>45186.755985219905</v>
      </c>
      <c r="K265" s="10">
        <v>45186.755985219905</v>
      </c>
      <c r="L265" s="10">
        <v>45224</v>
      </c>
      <c r="M265" s="11">
        <v>92600</v>
      </c>
      <c r="N265" s="11">
        <v>0</v>
      </c>
      <c r="O265" s="11">
        <f>+M265-N265</f>
        <v>92600</v>
      </c>
      <c r="P265" s="13"/>
      <c r="Q265" s="14"/>
      <c r="R265" s="13"/>
    </row>
    <row r="266" spans="1:18" ht="44.25" hidden="1" customHeight="1" x14ac:dyDescent="0.3">
      <c r="A266" s="7">
        <v>891380103</v>
      </c>
      <c r="B266" s="8" t="s">
        <v>13</v>
      </c>
      <c r="C266" s="7" t="s">
        <v>14</v>
      </c>
      <c r="D266" s="7" t="s">
        <v>15</v>
      </c>
      <c r="E266" s="7">
        <v>7882</v>
      </c>
      <c r="F266" s="7" t="s">
        <v>16</v>
      </c>
      <c r="G266" s="7">
        <v>210257</v>
      </c>
      <c r="H266" s="9" t="s">
        <v>468</v>
      </c>
      <c r="I266" s="9" t="s">
        <v>468</v>
      </c>
      <c r="J266" s="10">
        <v>45186.419307372686</v>
      </c>
      <c r="K266" s="10">
        <v>45186.419307372686</v>
      </c>
      <c r="L266" s="10">
        <v>45224</v>
      </c>
      <c r="M266" s="11">
        <v>171700</v>
      </c>
      <c r="N266" s="11">
        <v>0</v>
      </c>
      <c r="O266" s="11">
        <f>+M266-N266</f>
        <v>171700</v>
      </c>
      <c r="P266" s="13"/>
      <c r="Q266" s="14"/>
      <c r="R266" s="13"/>
    </row>
    <row r="267" spans="1:18" ht="44.25" hidden="1" customHeight="1" x14ac:dyDescent="0.3">
      <c r="A267" s="7">
        <v>891380103</v>
      </c>
      <c r="B267" s="8" t="s">
        <v>13</v>
      </c>
      <c r="C267" s="7" t="s">
        <v>14</v>
      </c>
      <c r="D267" s="7" t="s">
        <v>15</v>
      </c>
      <c r="E267" s="7">
        <v>7882</v>
      </c>
      <c r="F267" s="7" t="s">
        <v>16</v>
      </c>
      <c r="G267" s="7">
        <v>210183</v>
      </c>
      <c r="H267" s="9" t="s">
        <v>488</v>
      </c>
      <c r="I267" s="9" t="s">
        <v>488</v>
      </c>
      <c r="J267" s="10">
        <v>45185.475817673614</v>
      </c>
      <c r="K267" s="10">
        <v>45185.475817673614</v>
      </c>
      <c r="L267" s="10">
        <v>45224</v>
      </c>
      <c r="M267" s="11">
        <v>96300</v>
      </c>
      <c r="N267" s="11">
        <v>0</v>
      </c>
      <c r="O267" s="11">
        <f>+M267-N267</f>
        <v>96300</v>
      </c>
      <c r="P267" s="13"/>
      <c r="Q267" s="14"/>
      <c r="R267" s="13"/>
    </row>
    <row r="268" spans="1:18" ht="44.25" hidden="1" customHeight="1" x14ac:dyDescent="0.3">
      <c r="A268" s="7">
        <v>891380103</v>
      </c>
      <c r="B268" s="8" t="s">
        <v>13</v>
      </c>
      <c r="C268" s="7" t="s">
        <v>14</v>
      </c>
      <c r="D268" s="7" t="s">
        <v>15</v>
      </c>
      <c r="E268" s="7">
        <v>7882</v>
      </c>
      <c r="F268" s="7" t="s">
        <v>16</v>
      </c>
      <c r="G268" s="7">
        <v>210119</v>
      </c>
      <c r="H268" s="9" t="s">
        <v>544</v>
      </c>
      <c r="I268" s="9" t="s">
        <v>544</v>
      </c>
      <c r="J268" s="10">
        <v>45184.811990543982</v>
      </c>
      <c r="K268" s="10">
        <v>45184.811990543982</v>
      </c>
      <c r="L268" s="10">
        <v>45224</v>
      </c>
      <c r="M268" s="11">
        <v>142800</v>
      </c>
      <c r="N268" s="11">
        <v>0</v>
      </c>
      <c r="O268" s="11">
        <f>+M268-N268</f>
        <v>142800</v>
      </c>
      <c r="P268" s="13"/>
      <c r="Q268" s="14"/>
      <c r="R268" s="13"/>
    </row>
    <row r="269" spans="1:18" ht="44.25" hidden="1" customHeight="1" x14ac:dyDescent="0.3">
      <c r="A269" s="7">
        <v>891380103</v>
      </c>
      <c r="B269" s="8" t="s">
        <v>13</v>
      </c>
      <c r="C269" s="7" t="s">
        <v>14</v>
      </c>
      <c r="D269" s="7" t="s">
        <v>15</v>
      </c>
      <c r="E269" s="7">
        <v>7882</v>
      </c>
      <c r="F269" s="7" t="s">
        <v>16</v>
      </c>
      <c r="G269" s="7">
        <v>210074</v>
      </c>
      <c r="H269" s="9" t="s">
        <v>450</v>
      </c>
      <c r="I269" s="9" t="s">
        <v>450</v>
      </c>
      <c r="J269" s="10">
        <v>45184.563750891204</v>
      </c>
      <c r="K269" s="10">
        <v>45184.563750891204</v>
      </c>
      <c r="L269" s="10">
        <v>45224</v>
      </c>
      <c r="M269" s="11">
        <v>9000</v>
      </c>
      <c r="N269" s="11">
        <v>0</v>
      </c>
      <c r="O269" s="11">
        <f>+M269-N269</f>
        <v>9000</v>
      </c>
      <c r="P269" s="13"/>
      <c r="Q269" s="14"/>
      <c r="R269" s="13"/>
    </row>
    <row r="270" spans="1:18" ht="44.25" hidden="1" customHeight="1" x14ac:dyDescent="0.3">
      <c r="A270" s="7">
        <v>891380103</v>
      </c>
      <c r="B270" s="8" t="s">
        <v>13</v>
      </c>
      <c r="C270" s="7" t="s">
        <v>14</v>
      </c>
      <c r="D270" s="7" t="s">
        <v>15</v>
      </c>
      <c r="E270" s="7">
        <v>7882</v>
      </c>
      <c r="F270" s="7" t="s">
        <v>16</v>
      </c>
      <c r="G270" s="7">
        <v>209884</v>
      </c>
      <c r="H270" s="9" t="s">
        <v>396</v>
      </c>
      <c r="I270" s="9" t="s">
        <v>396</v>
      </c>
      <c r="J270" s="10">
        <v>45183.482226736109</v>
      </c>
      <c r="K270" s="10">
        <v>45183.482226736109</v>
      </c>
      <c r="L270" s="10">
        <v>45224</v>
      </c>
      <c r="M270" s="11">
        <v>9000</v>
      </c>
      <c r="N270" s="11">
        <v>0</v>
      </c>
      <c r="O270" s="11">
        <f>+M270-N270</f>
        <v>9000</v>
      </c>
      <c r="P270" s="13"/>
      <c r="Q270" s="14"/>
      <c r="R270" s="13"/>
    </row>
    <row r="271" spans="1:18" ht="44.25" hidden="1" customHeight="1" x14ac:dyDescent="0.3">
      <c r="A271" s="7">
        <v>891380103</v>
      </c>
      <c r="B271" s="8" t="s">
        <v>13</v>
      </c>
      <c r="C271" s="7" t="s">
        <v>14</v>
      </c>
      <c r="D271" s="7" t="s">
        <v>15</v>
      </c>
      <c r="E271" s="7">
        <v>7882</v>
      </c>
      <c r="F271" s="7" t="s">
        <v>16</v>
      </c>
      <c r="G271" s="7">
        <v>209878</v>
      </c>
      <c r="H271" s="9" t="s">
        <v>448</v>
      </c>
      <c r="I271" s="9" t="s">
        <v>448</v>
      </c>
      <c r="J271" s="10">
        <v>45183.46456547454</v>
      </c>
      <c r="K271" s="10">
        <v>45183.46456547454</v>
      </c>
      <c r="L271" s="10">
        <v>45224</v>
      </c>
      <c r="M271" s="11">
        <v>83300</v>
      </c>
      <c r="N271" s="11">
        <v>0</v>
      </c>
      <c r="O271" s="11">
        <f>+M271-N271</f>
        <v>83300</v>
      </c>
      <c r="P271" s="13"/>
      <c r="Q271" s="14"/>
      <c r="R271" s="13"/>
    </row>
    <row r="272" spans="1:18" ht="44.25" hidden="1" customHeight="1" x14ac:dyDescent="0.3">
      <c r="A272" s="7">
        <v>891380103</v>
      </c>
      <c r="B272" s="8" t="s">
        <v>13</v>
      </c>
      <c r="C272" s="7" t="s">
        <v>14</v>
      </c>
      <c r="D272" s="7" t="s">
        <v>15</v>
      </c>
      <c r="E272" s="7">
        <v>7882</v>
      </c>
      <c r="F272" s="7" t="s">
        <v>16</v>
      </c>
      <c r="G272" s="7">
        <v>209877</v>
      </c>
      <c r="H272" s="9" t="s">
        <v>430</v>
      </c>
      <c r="I272" s="9" t="s">
        <v>430</v>
      </c>
      <c r="J272" s="10">
        <v>45183.463593402776</v>
      </c>
      <c r="K272" s="10">
        <v>45183.463593402776</v>
      </c>
      <c r="L272" s="10">
        <v>45224</v>
      </c>
      <c r="M272" s="11">
        <v>9000</v>
      </c>
      <c r="N272" s="11">
        <v>0</v>
      </c>
      <c r="O272" s="11">
        <f>+M272-N272</f>
        <v>9000</v>
      </c>
      <c r="P272" s="13"/>
      <c r="Q272" s="14"/>
      <c r="R272" s="13"/>
    </row>
    <row r="273" spans="1:18" ht="44.25" hidden="1" customHeight="1" x14ac:dyDescent="0.3">
      <c r="A273" s="7">
        <v>891380103</v>
      </c>
      <c r="B273" s="8" t="s">
        <v>13</v>
      </c>
      <c r="C273" s="7" t="s">
        <v>14</v>
      </c>
      <c r="D273" s="7" t="s">
        <v>15</v>
      </c>
      <c r="E273" s="7">
        <v>7882</v>
      </c>
      <c r="F273" s="7" t="s">
        <v>16</v>
      </c>
      <c r="G273" s="7">
        <v>209734</v>
      </c>
      <c r="H273" s="9" t="s">
        <v>466</v>
      </c>
      <c r="I273" s="9" t="s">
        <v>466</v>
      </c>
      <c r="J273" s="10">
        <v>45182.525918749998</v>
      </c>
      <c r="K273" s="10">
        <v>45182.525918749998</v>
      </c>
      <c r="L273" s="10">
        <v>45224</v>
      </c>
      <c r="M273" s="11">
        <v>91700</v>
      </c>
      <c r="N273" s="11">
        <v>0</v>
      </c>
      <c r="O273" s="11">
        <f>+M273-N273</f>
        <v>91700</v>
      </c>
      <c r="P273" s="13"/>
      <c r="Q273" s="14"/>
      <c r="R273" s="13"/>
    </row>
    <row r="274" spans="1:18" ht="44.25" hidden="1" customHeight="1" x14ac:dyDescent="0.3">
      <c r="A274" s="7">
        <v>891380103</v>
      </c>
      <c r="B274" s="8" t="s">
        <v>13</v>
      </c>
      <c r="C274" s="7" t="s">
        <v>14</v>
      </c>
      <c r="D274" s="7" t="s">
        <v>15</v>
      </c>
      <c r="E274" s="7">
        <v>7882</v>
      </c>
      <c r="F274" s="7" t="s">
        <v>16</v>
      </c>
      <c r="G274" s="7">
        <v>209336</v>
      </c>
      <c r="H274" s="9" t="s">
        <v>446</v>
      </c>
      <c r="I274" s="9" t="s">
        <v>446</v>
      </c>
      <c r="J274" s="10">
        <v>45180.346982025461</v>
      </c>
      <c r="K274" s="10">
        <v>45180.346982025461</v>
      </c>
      <c r="L274" s="10">
        <v>45224</v>
      </c>
      <c r="M274" s="11">
        <v>79100</v>
      </c>
      <c r="N274" s="11">
        <v>0</v>
      </c>
      <c r="O274" s="11">
        <f>+M274-N274</f>
        <v>79100</v>
      </c>
      <c r="P274" s="13"/>
      <c r="Q274" s="14"/>
      <c r="R274" s="13"/>
    </row>
    <row r="275" spans="1:18" ht="44.25" hidden="1" customHeight="1" x14ac:dyDescent="0.3">
      <c r="A275" s="7">
        <v>891380103</v>
      </c>
      <c r="B275" s="8" t="s">
        <v>13</v>
      </c>
      <c r="C275" s="7" t="s">
        <v>14</v>
      </c>
      <c r="D275" s="7" t="s">
        <v>15</v>
      </c>
      <c r="E275" s="7">
        <v>7882</v>
      </c>
      <c r="F275" s="7" t="s">
        <v>16</v>
      </c>
      <c r="G275" s="7">
        <v>209277</v>
      </c>
      <c r="H275" s="9" t="s">
        <v>444</v>
      </c>
      <c r="I275" s="9" t="s">
        <v>444</v>
      </c>
      <c r="J275" s="10">
        <v>45179.708049803237</v>
      </c>
      <c r="K275" s="10">
        <v>45179.708049803237</v>
      </c>
      <c r="L275" s="10">
        <v>45224</v>
      </c>
      <c r="M275" s="11">
        <v>93400</v>
      </c>
      <c r="N275" s="11">
        <v>0</v>
      </c>
      <c r="O275" s="11">
        <f>+M275-N275</f>
        <v>93400</v>
      </c>
      <c r="P275" s="13"/>
      <c r="Q275" s="14"/>
      <c r="R275" s="13"/>
    </row>
    <row r="276" spans="1:18" ht="44.25" hidden="1" customHeight="1" x14ac:dyDescent="0.3">
      <c r="A276" s="7">
        <v>891380103</v>
      </c>
      <c r="B276" s="8" t="s">
        <v>13</v>
      </c>
      <c r="C276" s="7" t="s">
        <v>14</v>
      </c>
      <c r="D276" s="7" t="s">
        <v>15</v>
      </c>
      <c r="E276" s="7">
        <v>7882</v>
      </c>
      <c r="F276" s="7" t="s">
        <v>16</v>
      </c>
      <c r="G276" s="7">
        <v>209271</v>
      </c>
      <c r="H276" s="9" t="s">
        <v>464</v>
      </c>
      <c r="I276" s="9" t="s">
        <v>464</v>
      </c>
      <c r="J276" s="10">
        <v>45179.625008796298</v>
      </c>
      <c r="K276" s="10">
        <v>45179.625008796298</v>
      </c>
      <c r="L276" s="10">
        <v>45224</v>
      </c>
      <c r="M276" s="11">
        <v>136800</v>
      </c>
      <c r="N276" s="11">
        <v>0</v>
      </c>
      <c r="O276" s="11">
        <f>+M276-N276</f>
        <v>136800</v>
      </c>
      <c r="P276" s="13"/>
      <c r="Q276" s="14"/>
      <c r="R276" s="13"/>
    </row>
    <row r="277" spans="1:18" ht="44.25" hidden="1" customHeight="1" x14ac:dyDescent="0.3">
      <c r="A277" s="7">
        <v>891380103</v>
      </c>
      <c r="B277" s="8" t="s">
        <v>13</v>
      </c>
      <c r="C277" s="7" t="s">
        <v>14</v>
      </c>
      <c r="D277" s="7" t="s">
        <v>15</v>
      </c>
      <c r="E277" s="7">
        <v>7882</v>
      </c>
      <c r="F277" s="7" t="s">
        <v>16</v>
      </c>
      <c r="G277" s="7">
        <v>209261</v>
      </c>
      <c r="H277" s="9" t="s">
        <v>500</v>
      </c>
      <c r="I277" s="9" t="s">
        <v>500</v>
      </c>
      <c r="J277" s="10">
        <v>45179.515290891206</v>
      </c>
      <c r="K277" s="10">
        <v>45179.515290891206</v>
      </c>
      <c r="L277" s="10">
        <v>45224</v>
      </c>
      <c r="M277" s="11">
        <v>83400</v>
      </c>
      <c r="N277" s="11">
        <v>0</v>
      </c>
      <c r="O277" s="11">
        <f>+M277-N277</f>
        <v>83400</v>
      </c>
      <c r="P277" s="13"/>
      <c r="Q277" s="14"/>
      <c r="R277" s="13"/>
    </row>
    <row r="278" spans="1:18" ht="44.25" hidden="1" customHeight="1" x14ac:dyDescent="0.3">
      <c r="A278" s="7">
        <v>891380103</v>
      </c>
      <c r="B278" s="8" t="s">
        <v>13</v>
      </c>
      <c r="C278" s="7" t="s">
        <v>14</v>
      </c>
      <c r="D278" s="7" t="s">
        <v>15</v>
      </c>
      <c r="E278" s="7">
        <v>7882</v>
      </c>
      <c r="F278" s="7" t="s">
        <v>16</v>
      </c>
      <c r="G278" s="7">
        <v>209208</v>
      </c>
      <c r="H278" s="9" t="s">
        <v>442</v>
      </c>
      <c r="I278" s="9" t="s">
        <v>442</v>
      </c>
      <c r="J278" s="10">
        <v>45178.647919594907</v>
      </c>
      <c r="K278" s="10">
        <v>45178.647919594907</v>
      </c>
      <c r="L278" s="10">
        <v>45224</v>
      </c>
      <c r="M278" s="11">
        <v>77500</v>
      </c>
      <c r="N278" s="11">
        <v>0</v>
      </c>
      <c r="O278" s="11">
        <f>+M278-N278</f>
        <v>77500</v>
      </c>
      <c r="P278" s="13"/>
      <c r="Q278" s="14"/>
      <c r="R278" s="13"/>
    </row>
    <row r="279" spans="1:18" ht="44.25" hidden="1" customHeight="1" x14ac:dyDescent="0.3">
      <c r="A279" s="7">
        <v>891380103</v>
      </c>
      <c r="B279" s="8" t="s">
        <v>13</v>
      </c>
      <c r="C279" s="7" t="s">
        <v>14</v>
      </c>
      <c r="D279" s="7" t="s">
        <v>15</v>
      </c>
      <c r="E279" s="7">
        <v>7882</v>
      </c>
      <c r="F279" s="7" t="s">
        <v>16</v>
      </c>
      <c r="G279" s="7">
        <v>209144</v>
      </c>
      <c r="H279" s="9" t="s">
        <v>394</v>
      </c>
      <c r="I279" s="9" t="s">
        <v>394</v>
      </c>
      <c r="J279" s="10">
        <v>45177.667271990744</v>
      </c>
      <c r="K279" s="10">
        <v>45177.667271990744</v>
      </c>
      <c r="L279" s="10">
        <v>45224</v>
      </c>
      <c r="M279" s="11">
        <v>114300</v>
      </c>
      <c r="N279" s="11">
        <v>0</v>
      </c>
      <c r="O279" s="11">
        <f>+M279-N279</f>
        <v>114300</v>
      </c>
      <c r="P279" s="13"/>
      <c r="Q279" s="14"/>
      <c r="R279" s="13"/>
    </row>
    <row r="280" spans="1:18" ht="44.25" hidden="1" customHeight="1" x14ac:dyDescent="0.3">
      <c r="A280" s="7">
        <v>891380103</v>
      </c>
      <c r="B280" s="8" t="s">
        <v>13</v>
      </c>
      <c r="C280" s="7" t="s">
        <v>17</v>
      </c>
      <c r="D280" s="7" t="s">
        <v>15</v>
      </c>
      <c r="E280" s="7">
        <v>7881</v>
      </c>
      <c r="F280" s="7" t="s">
        <v>16</v>
      </c>
      <c r="G280" s="7">
        <v>209018</v>
      </c>
      <c r="H280" s="9" t="s">
        <v>572</v>
      </c>
      <c r="I280" s="9" t="s">
        <v>572</v>
      </c>
      <c r="J280" s="10">
        <v>45176.863043368059</v>
      </c>
      <c r="K280" s="10">
        <v>45176.863043368059</v>
      </c>
      <c r="L280" s="10">
        <v>45224</v>
      </c>
      <c r="M280" s="11">
        <v>763000</v>
      </c>
      <c r="N280" s="11">
        <v>0</v>
      </c>
      <c r="O280" s="11">
        <f>+M280-N280</f>
        <v>763000</v>
      </c>
      <c r="P280" s="13"/>
      <c r="Q280" s="14"/>
      <c r="R280" s="13"/>
    </row>
    <row r="281" spans="1:18" ht="44.25" hidden="1" customHeight="1" thickBot="1" x14ac:dyDescent="0.3">
      <c r="A281" s="7">
        <v>891380103</v>
      </c>
      <c r="B281" s="8" t="s">
        <v>13</v>
      </c>
      <c r="C281" s="7" t="s">
        <v>17</v>
      </c>
      <c r="D281" s="7" t="s">
        <v>15</v>
      </c>
      <c r="E281" s="7">
        <v>7881</v>
      </c>
      <c r="F281" s="7" t="s">
        <v>16</v>
      </c>
      <c r="G281" s="7">
        <v>209015</v>
      </c>
      <c r="H281" s="9" t="s">
        <v>580</v>
      </c>
      <c r="I281" s="9" t="s">
        <v>580</v>
      </c>
      <c r="J281" s="10">
        <v>45176.802380671295</v>
      </c>
      <c r="K281" s="10">
        <v>45176.802380671295</v>
      </c>
      <c r="L281" s="10">
        <v>45224</v>
      </c>
      <c r="M281" s="11">
        <v>105000</v>
      </c>
      <c r="N281" s="11">
        <v>0</v>
      </c>
      <c r="O281" s="11">
        <f>+M281-N281</f>
        <v>105000</v>
      </c>
      <c r="P281" s="13"/>
      <c r="Q281" s="14"/>
      <c r="R281" s="13"/>
    </row>
    <row r="282" spans="1:18" ht="44.25" hidden="1" customHeight="1" thickBot="1" x14ac:dyDescent="0.3">
      <c r="A282" s="7">
        <v>891380103</v>
      </c>
      <c r="B282" s="8" t="s">
        <v>13</v>
      </c>
      <c r="C282" s="7" t="s">
        <v>17</v>
      </c>
      <c r="D282" s="7" t="s">
        <v>15</v>
      </c>
      <c r="E282" s="7">
        <v>7881</v>
      </c>
      <c r="F282" s="7" t="s">
        <v>16</v>
      </c>
      <c r="G282" s="7">
        <v>208970</v>
      </c>
      <c r="H282" s="9" t="s">
        <v>582</v>
      </c>
      <c r="I282" s="9" t="s">
        <v>582</v>
      </c>
      <c r="J282" s="10">
        <v>45176.614892210651</v>
      </c>
      <c r="K282" s="10">
        <v>45176.614892210651</v>
      </c>
      <c r="L282" s="10">
        <v>45224</v>
      </c>
      <c r="M282" s="11">
        <v>9000</v>
      </c>
      <c r="N282" s="11">
        <v>0</v>
      </c>
      <c r="O282" s="11">
        <f>+M282-N282</f>
        <v>9000</v>
      </c>
      <c r="P282" s="15"/>
      <c r="Q282" s="16"/>
      <c r="R282" s="13"/>
    </row>
    <row r="283" spans="1:18" ht="44.25" hidden="1" customHeight="1" x14ac:dyDescent="0.3">
      <c r="A283" s="7">
        <v>891380103</v>
      </c>
      <c r="B283" s="8" t="s">
        <v>13</v>
      </c>
      <c r="C283" s="7" t="s">
        <v>14</v>
      </c>
      <c r="D283" s="7" t="s">
        <v>15</v>
      </c>
      <c r="E283" s="7">
        <v>7882</v>
      </c>
      <c r="F283" s="7" t="s">
        <v>16</v>
      </c>
      <c r="G283" s="7">
        <v>208951</v>
      </c>
      <c r="H283" s="9" t="s">
        <v>392</v>
      </c>
      <c r="I283" s="9" t="s">
        <v>392</v>
      </c>
      <c r="J283" s="10">
        <v>45176.552148229166</v>
      </c>
      <c r="K283" s="10">
        <v>45176.552148229166</v>
      </c>
      <c r="L283" s="10">
        <v>45224</v>
      </c>
      <c r="M283" s="11">
        <v>9000</v>
      </c>
      <c r="N283" s="11">
        <v>0</v>
      </c>
      <c r="O283" s="11">
        <f>+M283-N283</f>
        <v>9000</v>
      </c>
      <c r="R283" s="15"/>
    </row>
    <row r="284" spans="1:18" ht="44.25" hidden="1" customHeight="1" x14ac:dyDescent="0.3">
      <c r="A284" s="7">
        <v>891380103</v>
      </c>
      <c r="B284" s="8" t="s">
        <v>13</v>
      </c>
      <c r="C284" s="7" t="s">
        <v>17</v>
      </c>
      <c r="D284" s="7" t="s">
        <v>15</v>
      </c>
      <c r="E284" s="7">
        <v>7881</v>
      </c>
      <c r="F284" s="7" t="s">
        <v>16</v>
      </c>
      <c r="G284" s="7">
        <v>208925</v>
      </c>
      <c r="H284" s="9" t="s">
        <v>586</v>
      </c>
      <c r="I284" s="9" t="s">
        <v>586</v>
      </c>
      <c r="J284" s="10">
        <v>45176.488616516202</v>
      </c>
      <c r="K284" s="10">
        <v>45176.488616516202</v>
      </c>
      <c r="L284" s="10">
        <v>45224</v>
      </c>
      <c r="M284" s="11">
        <v>9000</v>
      </c>
      <c r="N284" s="11">
        <v>0</v>
      </c>
      <c r="O284" s="11">
        <f>+M284-N284</f>
        <v>9000</v>
      </c>
    </row>
    <row r="285" spans="1:18" ht="44.25" hidden="1" customHeight="1" x14ac:dyDescent="0.3">
      <c r="A285" s="7">
        <v>891380103</v>
      </c>
      <c r="B285" s="8" t="s">
        <v>13</v>
      </c>
      <c r="C285" s="7" t="s">
        <v>14</v>
      </c>
      <c r="D285" s="7" t="s">
        <v>15</v>
      </c>
      <c r="E285" s="7">
        <v>7882</v>
      </c>
      <c r="F285" s="7" t="s">
        <v>16</v>
      </c>
      <c r="G285" s="7">
        <v>208919</v>
      </c>
      <c r="H285" s="9" t="s">
        <v>522</v>
      </c>
      <c r="I285" s="9" t="s">
        <v>522</v>
      </c>
      <c r="J285" s="10">
        <v>45176.474106284724</v>
      </c>
      <c r="K285" s="10">
        <v>45176.474106284724</v>
      </c>
      <c r="L285" s="10">
        <v>45224</v>
      </c>
      <c r="M285" s="11">
        <v>9000</v>
      </c>
      <c r="N285" s="11">
        <v>0</v>
      </c>
      <c r="O285" s="11">
        <f>+M285-N285</f>
        <v>9000</v>
      </c>
    </row>
    <row r="286" spans="1:18" ht="44.25" hidden="1" customHeight="1" x14ac:dyDescent="0.3">
      <c r="A286" s="7">
        <v>891380103</v>
      </c>
      <c r="B286" s="8" t="s">
        <v>13</v>
      </c>
      <c r="C286" s="7" t="s">
        <v>14</v>
      </c>
      <c r="D286" s="7" t="s">
        <v>15</v>
      </c>
      <c r="E286" s="7">
        <v>7882</v>
      </c>
      <c r="F286" s="7" t="s">
        <v>16</v>
      </c>
      <c r="G286" s="7">
        <v>208844</v>
      </c>
      <c r="H286" s="9" t="s">
        <v>498</v>
      </c>
      <c r="I286" s="9" t="s">
        <v>498</v>
      </c>
      <c r="J286" s="10">
        <v>45176.287249849534</v>
      </c>
      <c r="K286" s="10">
        <v>45176.287249849534</v>
      </c>
      <c r="L286" s="10">
        <v>45224</v>
      </c>
      <c r="M286" s="11">
        <v>80600</v>
      </c>
      <c r="N286" s="11">
        <v>0</v>
      </c>
      <c r="O286" s="11">
        <f>+M286-N286</f>
        <v>80600</v>
      </c>
    </row>
    <row r="287" spans="1:18" ht="44.25" hidden="1" customHeight="1" x14ac:dyDescent="0.3">
      <c r="A287" s="7">
        <v>891380103</v>
      </c>
      <c r="B287" s="8" t="s">
        <v>13</v>
      </c>
      <c r="C287" s="7" t="s">
        <v>14</v>
      </c>
      <c r="D287" s="7" t="s">
        <v>15</v>
      </c>
      <c r="E287" s="7">
        <v>7882</v>
      </c>
      <c r="F287" s="7" t="s">
        <v>16</v>
      </c>
      <c r="G287" s="7">
        <v>208805</v>
      </c>
      <c r="H287" s="9" t="s">
        <v>418</v>
      </c>
      <c r="I287" s="9" t="s">
        <v>418</v>
      </c>
      <c r="J287" s="10">
        <v>45175.785525960651</v>
      </c>
      <c r="K287" s="10">
        <v>45175.785525960651</v>
      </c>
      <c r="L287" s="10">
        <v>45224</v>
      </c>
      <c r="M287" s="11">
        <v>76300</v>
      </c>
      <c r="N287" s="11">
        <v>0</v>
      </c>
      <c r="O287" s="11">
        <f>+M287-N287</f>
        <v>76300</v>
      </c>
    </row>
    <row r="288" spans="1:18" ht="44.25" hidden="1" customHeight="1" x14ac:dyDescent="0.3">
      <c r="A288" s="7">
        <v>891380103</v>
      </c>
      <c r="B288" s="8" t="s">
        <v>13</v>
      </c>
      <c r="C288" s="7" t="s">
        <v>14</v>
      </c>
      <c r="D288" s="7" t="s">
        <v>15</v>
      </c>
      <c r="E288" s="7">
        <v>7882</v>
      </c>
      <c r="F288" s="7" t="s">
        <v>16</v>
      </c>
      <c r="G288" s="7">
        <v>208778</v>
      </c>
      <c r="H288" s="9" t="s">
        <v>542</v>
      </c>
      <c r="I288" s="9" t="s">
        <v>542</v>
      </c>
      <c r="J288" s="10">
        <v>45175.651931793982</v>
      </c>
      <c r="K288" s="10">
        <v>45175.651931793982</v>
      </c>
      <c r="L288" s="10">
        <v>45224</v>
      </c>
      <c r="M288" s="11">
        <v>107400</v>
      </c>
      <c r="N288" s="11">
        <v>0</v>
      </c>
      <c r="O288" s="11">
        <f>+M288-N288</f>
        <v>107400</v>
      </c>
    </row>
    <row r="289" spans="1:15" ht="44.25" hidden="1" customHeight="1" x14ac:dyDescent="0.3">
      <c r="A289" s="7">
        <v>891380103</v>
      </c>
      <c r="B289" s="8" t="s">
        <v>13</v>
      </c>
      <c r="C289" s="7" t="s">
        <v>14</v>
      </c>
      <c r="D289" s="7" t="s">
        <v>15</v>
      </c>
      <c r="E289" s="7">
        <v>7882</v>
      </c>
      <c r="F289" s="7" t="s">
        <v>16</v>
      </c>
      <c r="G289" s="7">
        <v>208579</v>
      </c>
      <c r="H289" s="9" t="s">
        <v>540</v>
      </c>
      <c r="I289" s="9" t="s">
        <v>540</v>
      </c>
      <c r="J289" s="10">
        <v>45174.591939965278</v>
      </c>
      <c r="K289" s="10">
        <v>45174.591939965278</v>
      </c>
      <c r="L289" s="10">
        <v>45224</v>
      </c>
      <c r="M289" s="11">
        <v>18000</v>
      </c>
      <c r="N289" s="11">
        <v>0</v>
      </c>
      <c r="O289" s="11">
        <f>+M289-N289</f>
        <v>18000</v>
      </c>
    </row>
    <row r="290" spans="1:15" ht="44.25" hidden="1" customHeight="1" x14ac:dyDescent="0.3">
      <c r="A290" s="7">
        <v>891380103</v>
      </c>
      <c r="B290" s="8" t="s">
        <v>13</v>
      </c>
      <c r="C290" s="7" t="s">
        <v>14</v>
      </c>
      <c r="D290" s="7" t="s">
        <v>15</v>
      </c>
      <c r="E290" s="7">
        <v>7882</v>
      </c>
      <c r="F290" s="7" t="s">
        <v>16</v>
      </c>
      <c r="G290" s="7">
        <v>208521</v>
      </c>
      <c r="H290" s="9" t="s">
        <v>386</v>
      </c>
      <c r="I290" s="9" t="s">
        <v>386</v>
      </c>
      <c r="J290" s="10">
        <v>45174.44320833333</v>
      </c>
      <c r="K290" s="10">
        <v>45174.44320833333</v>
      </c>
      <c r="L290" s="10">
        <v>45224</v>
      </c>
      <c r="M290" s="11">
        <v>9000</v>
      </c>
      <c r="N290" s="11">
        <v>0</v>
      </c>
      <c r="O290" s="11">
        <f>+M290-N290</f>
        <v>9000</v>
      </c>
    </row>
    <row r="291" spans="1:15" ht="39" hidden="1" x14ac:dyDescent="0.3">
      <c r="A291" s="7">
        <v>891380103</v>
      </c>
      <c r="B291" s="8" t="s">
        <v>13</v>
      </c>
      <c r="C291" s="7" t="s">
        <v>14</v>
      </c>
      <c r="D291" s="7" t="s">
        <v>15</v>
      </c>
      <c r="E291" s="7">
        <v>7882</v>
      </c>
      <c r="F291" s="7" t="s">
        <v>16</v>
      </c>
      <c r="G291" s="7">
        <v>208496</v>
      </c>
      <c r="H291" s="9" t="s">
        <v>428</v>
      </c>
      <c r="I291" s="9" t="s">
        <v>428</v>
      </c>
      <c r="J291" s="10">
        <v>45174.329360914351</v>
      </c>
      <c r="K291" s="10">
        <v>45174.329360914351</v>
      </c>
      <c r="L291" s="10">
        <v>45224</v>
      </c>
      <c r="M291" s="11">
        <v>78800</v>
      </c>
      <c r="N291" s="11">
        <v>0</v>
      </c>
      <c r="O291" s="11">
        <f>+M291-N291</f>
        <v>78800</v>
      </c>
    </row>
    <row r="292" spans="1:15" ht="39" hidden="1" x14ac:dyDescent="0.3">
      <c r="A292" s="7">
        <v>891380103</v>
      </c>
      <c r="B292" s="8" t="s">
        <v>13</v>
      </c>
      <c r="C292" s="7" t="s">
        <v>14</v>
      </c>
      <c r="D292" s="7" t="s">
        <v>15</v>
      </c>
      <c r="E292" s="7">
        <v>7882</v>
      </c>
      <c r="F292" s="7" t="s">
        <v>16</v>
      </c>
      <c r="G292" s="7">
        <v>208448</v>
      </c>
      <c r="H292" s="9" t="s">
        <v>520</v>
      </c>
      <c r="I292" s="9" t="s">
        <v>520</v>
      </c>
      <c r="J292" s="10">
        <v>45173.883816666668</v>
      </c>
      <c r="K292" s="10">
        <v>45173.883816666668</v>
      </c>
      <c r="L292" s="10">
        <v>45224</v>
      </c>
      <c r="M292" s="11">
        <v>84700</v>
      </c>
      <c r="N292" s="11">
        <v>0</v>
      </c>
      <c r="O292" s="11">
        <f>+M292-N292</f>
        <v>84700</v>
      </c>
    </row>
    <row r="293" spans="1:15" ht="39" hidden="1" x14ac:dyDescent="0.3">
      <c r="A293" s="7">
        <v>891380103</v>
      </c>
      <c r="B293" s="8" t="s">
        <v>13</v>
      </c>
      <c r="C293" s="7" t="s">
        <v>14</v>
      </c>
      <c r="D293" s="7" t="s">
        <v>15</v>
      </c>
      <c r="E293" s="7">
        <v>7882</v>
      </c>
      <c r="F293" s="7" t="s">
        <v>16</v>
      </c>
      <c r="G293" s="7">
        <v>208359</v>
      </c>
      <c r="H293" s="9" t="s">
        <v>514</v>
      </c>
      <c r="I293" s="9" t="s">
        <v>514</v>
      </c>
      <c r="J293" s="10">
        <v>45173.519399074074</v>
      </c>
      <c r="K293" s="10">
        <v>45173.519399074074</v>
      </c>
      <c r="L293" s="10">
        <v>45224</v>
      </c>
      <c r="M293" s="11">
        <v>77500</v>
      </c>
      <c r="N293" s="11">
        <v>0</v>
      </c>
      <c r="O293" s="11">
        <f>+M293-N293</f>
        <v>77500</v>
      </c>
    </row>
    <row r="294" spans="1:15" ht="39" hidden="1" x14ac:dyDescent="0.3">
      <c r="A294" s="7">
        <v>891380103</v>
      </c>
      <c r="B294" s="8" t="s">
        <v>13</v>
      </c>
      <c r="C294" s="7" t="s">
        <v>14</v>
      </c>
      <c r="D294" s="7" t="s">
        <v>15</v>
      </c>
      <c r="E294" s="7">
        <v>7882</v>
      </c>
      <c r="F294" s="7" t="s">
        <v>16</v>
      </c>
      <c r="G294" s="7">
        <v>208276</v>
      </c>
      <c r="H294" s="9" t="s">
        <v>462</v>
      </c>
      <c r="I294" s="9" t="s">
        <v>462</v>
      </c>
      <c r="J294" s="10">
        <v>45172.847758761571</v>
      </c>
      <c r="K294" s="10">
        <v>45172.847758761571</v>
      </c>
      <c r="L294" s="10">
        <v>45224</v>
      </c>
      <c r="M294" s="11">
        <v>84300</v>
      </c>
      <c r="N294" s="11">
        <v>0</v>
      </c>
      <c r="O294" s="11">
        <f>+M294-N294</f>
        <v>84300</v>
      </c>
    </row>
    <row r="295" spans="1:15" ht="39" hidden="1" x14ac:dyDescent="0.3">
      <c r="A295" s="7">
        <v>891380103</v>
      </c>
      <c r="B295" s="8" t="s">
        <v>13</v>
      </c>
      <c r="C295" s="7" t="s">
        <v>14</v>
      </c>
      <c r="D295" s="7" t="s">
        <v>15</v>
      </c>
      <c r="E295" s="7">
        <v>7882</v>
      </c>
      <c r="F295" s="7" t="s">
        <v>16</v>
      </c>
      <c r="G295" s="7">
        <v>208254</v>
      </c>
      <c r="H295" s="9" t="s">
        <v>460</v>
      </c>
      <c r="I295" s="9" t="s">
        <v>460</v>
      </c>
      <c r="J295" s="10">
        <v>45172.575674768515</v>
      </c>
      <c r="K295" s="10">
        <v>45172.575674768515</v>
      </c>
      <c r="L295" s="10">
        <v>45224</v>
      </c>
      <c r="M295" s="11">
        <v>391000</v>
      </c>
      <c r="N295" s="11">
        <v>0</v>
      </c>
      <c r="O295" s="11">
        <f>+M295-N295</f>
        <v>391000</v>
      </c>
    </row>
    <row r="296" spans="1:15" ht="39" hidden="1" x14ac:dyDescent="0.3">
      <c r="A296" s="7">
        <v>891380103</v>
      </c>
      <c r="B296" s="8" t="s">
        <v>13</v>
      </c>
      <c r="C296" s="7" t="s">
        <v>14</v>
      </c>
      <c r="D296" s="7" t="s">
        <v>15</v>
      </c>
      <c r="E296" s="7">
        <v>7882</v>
      </c>
      <c r="F296" s="7" t="s">
        <v>16</v>
      </c>
      <c r="G296" s="7">
        <v>208179</v>
      </c>
      <c r="H296" s="9" t="s">
        <v>512</v>
      </c>
      <c r="I296" s="9" t="s">
        <v>512</v>
      </c>
      <c r="J296" s="10">
        <v>45171.542161377314</v>
      </c>
      <c r="K296" s="10">
        <v>45171.542161377314</v>
      </c>
      <c r="L296" s="10">
        <v>45224</v>
      </c>
      <c r="M296" s="11">
        <v>84700</v>
      </c>
      <c r="N296" s="11">
        <v>0</v>
      </c>
      <c r="O296" s="11">
        <f>+M296-N296</f>
        <v>84700</v>
      </c>
    </row>
    <row r="297" spans="1:15" ht="39" hidden="1" x14ac:dyDescent="0.3">
      <c r="A297" s="7">
        <v>891380103</v>
      </c>
      <c r="B297" s="8" t="s">
        <v>13</v>
      </c>
      <c r="C297" s="7" t="s">
        <v>14</v>
      </c>
      <c r="D297" s="7" t="s">
        <v>15</v>
      </c>
      <c r="E297" s="7">
        <v>7882</v>
      </c>
      <c r="F297" s="7" t="s">
        <v>16</v>
      </c>
      <c r="G297" s="7">
        <v>208173</v>
      </c>
      <c r="H297" s="9" t="s">
        <v>384</v>
      </c>
      <c r="I297" s="9" t="s">
        <v>384</v>
      </c>
      <c r="J297" s="10">
        <v>45171.495732523152</v>
      </c>
      <c r="K297" s="10">
        <v>45171.495732523152</v>
      </c>
      <c r="L297" s="10">
        <v>45224</v>
      </c>
      <c r="M297" s="11">
        <v>77800</v>
      </c>
      <c r="N297" s="11">
        <v>0</v>
      </c>
      <c r="O297" s="11">
        <f>+M297-N297</f>
        <v>77800</v>
      </c>
    </row>
    <row r="298" spans="1:15" ht="39" hidden="1" x14ac:dyDescent="0.3">
      <c r="A298" s="7">
        <v>891380103</v>
      </c>
      <c r="B298" s="8" t="s">
        <v>13</v>
      </c>
      <c r="C298" s="7" t="s">
        <v>14</v>
      </c>
      <c r="D298" s="7" t="s">
        <v>15</v>
      </c>
      <c r="E298" s="7">
        <v>7882</v>
      </c>
      <c r="F298" s="7" t="s">
        <v>16</v>
      </c>
      <c r="G298" s="7">
        <v>208080</v>
      </c>
      <c r="H298" s="9" t="s">
        <v>510</v>
      </c>
      <c r="I298" s="9" t="s">
        <v>510</v>
      </c>
      <c r="J298" s="10">
        <v>45170.724283715281</v>
      </c>
      <c r="K298" s="10">
        <v>45170.724283715281</v>
      </c>
      <c r="L298" s="10">
        <v>45224</v>
      </c>
      <c r="M298" s="11">
        <v>77500</v>
      </c>
      <c r="N298" s="11">
        <v>0</v>
      </c>
      <c r="O298" s="11">
        <f>+M298-N298</f>
        <v>77500</v>
      </c>
    </row>
    <row r="299" spans="1:15" ht="39" hidden="1" x14ac:dyDescent="0.3">
      <c r="A299" s="7">
        <v>891380103</v>
      </c>
      <c r="B299" s="8" t="s">
        <v>13</v>
      </c>
      <c r="C299" s="7" t="s">
        <v>14</v>
      </c>
      <c r="D299" s="7" t="s">
        <v>15</v>
      </c>
      <c r="E299" s="7">
        <v>7882</v>
      </c>
      <c r="F299" s="7" t="s">
        <v>16</v>
      </c>
      <c r="G299" s="7">
        <v>208039</v>
      </c>
      <c r="H299" s="9" t="s">
        <v>416</v>
      </c>
      <c r="I299" s="9" t="s">
        <v>416</v>
      </c>
      <c r="J299" s="10">
        <v>45170.523221064817</v>
      </c>
      <c r="K299" s="10">
        <v>45170.523221064817</v>
      </c>
      <c r="L299" s="10">
        <v>45224</v>
      </c>
      <c r="M299" s="11">
        <v>89900</v>
      </c>
      <c r="N299" s="11">
        <v>0</v>
      </c>
      <c r="O299" s="11">
        <f>+M299-N299</f>
        <v>89900</v>
      </c>
    </row>
    <row r="300" spans="1:15" ht="39" hidden="1" x14ac:dyDescent="0.3">
      <c r="A300" s="7">
        <v>891380103</v>
      </c>
      <c r="B300" s="8" t="s">
        <v>13</v>
      </c>
      <c r="C300" s="7" t="s">
        <v>14</v>
      </c>
      <c r="D300" s="7" t="s">
        <v>15</v>
      </c>
      <c r="E300" s="7">
        <v>7882</v>
      </c>
      <c r="F300" s="7" t="s">
        <v>16</v>
      </c>
      <c r="G300" s="7">
        <v>207745</v>
      </c>
      <c r="H300" s="9" t="s">
        <v>414</v>
      </c>
      <c r="I300" s="9" t="s">
        <v>414</v>
      </c>
      <c r="J300" s="10">
        <v>45169.020007326391</v>
      </c>
      <c r="K300" s="10">
        <v>45169.020007326391</v>
      </c>
      <c r="L300" s="10">
        <v>45224</v>
      </c>
      <c r="M300" s="11">
        <v>85700</v>
      </c>
      <c r="N300" s="11">
        <v>0</v>
      </c>
      <c r="O300" s="11">
        <f>+M300-N300</f>
        <v>85700</v>
      </c>
    </row>
    <row r="301" spans="1:15" ht="39" hidden="1" x14ac:dyDescent="0.3">
      <c r="A301" s="7">
        <v>891380103</v>
      </c>
      <c r="B301" s="8" t="s">
        <v>13</v>
      </c>
      <c r="C301" s="7" t="s">
        <v>17</v>
      </c>
      <c r="D301" s="7" t="s">
        <v>15</v>
      </c>
      <c r="E301" s="7">
        <v>7881</v>
      </c>
      <c r="F301" s="7" t="s">
        <v>16</v>
      </c>
      <c r="G301" s="7">
        <v>207738</v>
      </c>
      <c r="H301" s="9" t="s">
        <v>564</v>
      </c>
      <c r="I301" s="9" t="s">
        <v>564</v>
      </c>
      <c r="J301" s="10">
        <v>45168.960364386578</v>
      </c>
      <c r="K301" s="10">
        <v>45168.960364386578</v>
      </c>
      <c r="L301" s="10">
        <v>45224</v>
      </c>
      <c r="M301" s="11">
        <v>98200</v>
      </c>
      <c r="N301" s="11">
        <v>0</v>
      </c>
      <c r="O301" s="11">
        <f>+M301-N301</f>
        <v>98200</v>
      </c>
    </row>
    <row r="302" spans="1:15" ht="39" hidden="1" x14ac:dyDescent="0.3">
      <c r="A302" s="7">
        <v>891380103</v>
      </c>
      <c r="B302" s="8" t="s">
        <v>13</v>
      </c>
      <c r="C302" s="7" t="s">
        <v>14</v>
      </c>
      <c r="D302" s="7" t="s">
        <v>15</v>
      </c>
      <c r="E302" s="7">
        <v>7882</v>
      </c>
      <c r="F302" s="7" t="s">
        <v>16</v>
      </c>
      <c r="G302" s="7">
        <v>207685</v>
      </c>
      <c r="H302" s="9" t="s">
        <v>412</v>
      </c>
      <c r="I302" s="9" t="s">
        <v>412</v>
      </c>
      <c r="J302" s="10">
        <v>45168.692557523151</v>
      </c>
      <c r="K302" s="10">
        <v>45168.692557523151</v>
      </c>
      <c r="L302" s="10">
        <v>45224</v>
      </c>
      <c r="M302" s="11">
        <v>122000</v>
      </c>
      <c r="N302" s="11">
        <v>0</v>
      </c>
      <c r="O302" s="11">
        <f>+M302-N302</f>
        <v>122000</v>
      </c>
    </row>
    <row r="303" spans="1:15" ht="39" hidden="1" x14ac:dyDescent="0.3">
      <c r="A303" s="7">
        <v>891380103</v>
      </c>
      <c r="B303" s="8" t="s">
        <v>13</v>
      </c>
      <c r="C303" s="7" t="s">
        <v>14</v>
      </c>
      <c r="D303" s="7" t="s">
        <v>15</v>
      </c>
      <c r="E303" s="7">
        <v>7882</v>
      </c>
      <c r="F303" s="7" t="s">
        <v>16</v>
      </c>
      <c r="G303" s="7">
        <v>207675</v>
      </c>
      <c r="H303" s="9" t="s">
        <v>410</v>
      </c>
      <c r="I303" s="9" t="s">
        <v>410</v>
      </c>
      <c r="J303" s="10">
        <v>45168.658703587964</v>
      </c>
      <c r="K303" s="10">
        <v>45168.658703587964</v>
      </c>
      <c r="L303" s="10">
        <v>45224</v>
      </c>
      <c r="M303" s="11">
        <v>173800</v>
      </c>
      <c r="N303" s="11">
        <v>0</v>
      </c>
      <c r="O303" s="11">
        <f>+M303-N303</f>
        <v>173800</v>
      </c>
    </row>
    <row r="304" spans="1:15" ht="39" hidden="1" x14ac:dyDescent="0.3">
      <c r="A304" s="7">
        <v>891380103</v>
      </c>
      <c r="B304" s="8" t="s">
        <v>13</v>
      </c>
      <c r="C304" s="7" t="s">
        <v>14</v>
      </c>
      <c r="D304" s="7" t="s">
        <v>15</v>
      </c>
      <c r="E304" s="7">
        <v>7882</v>
      </c>
      <c r="F304" s="7" t="s">
        <v>16</v>
      </c>
      <c r="G304" s="7">
        <v>207622</v>
      </c>
      <c r="H304" s="9" t="s">
        <v>518</v>
      </c>
      <c r="I304" s="9" t="s">
        <v>518</v>
      </c>
      <c r="J304" s="10">
        <v>45168.54178133102</v>
      </c>
      <c r="K304" s="10">
        <v>45168.54178133102</v>
      </c>
      <c r="L304" s="10">
        <v>45224</v>
      </c>
      <c r="M304" s="11">
        <v>77800</v>
      </c>
      <c r="N304" s="11">
        <v>0</v>
      </c>
      <c r="O304" s="11">
        <f>+M304-N304</f>
        <v>77800</v>
      </c>
    </row>
    <row r="305" spans="1:15" ht="39" hidden="1" x14ac:dyDescent="0.3">
      <c r="A305" s="7">
        <v>891380103</v>
      </c>
      <c r="B305" s="8" t="s">
        <v>13</v>
      </c>
      <c r="C305" s="7" t="s">
        <v>14</v>
      </c>
      <c r="D305" s="7" t="s">
        <v>15</v>
      </c>
      <c r="E305" s="7">
        <v>7882</v>
      </c>
      <c r="F305" s="7" t="s">
        <v>16</v>
      </c>
      <c r="G305" s="7">
        <v>206985</v>
      </c>
      <c r="H305" s="9" t="s">
        <v>390</v>
      </c>
      <c r="I305" s="9" t="s">
        <v>390</v>
      </c>
      <c r="J305" s="10">
        <v>45167.774910682871</v>
      </c>
      <c r="K305" s="10">
        <v>45167.774910682871</v>
      </c>
      <c r="L305" s="10">
        <v>45224</v>
      </c>
      <c r="M305" s="11">
        <v>134100</v>
      </c>
      <c r="N305" s="11">
        <v>0</v>
      </c>
      <c r="O305" s="11">
        <f>+M305-N305</f>
        <v>134100</v>
      </c>
    </row>
    <row r="306" spans="1:15" ht="39" hidden="1" x14ac:dyDescent="0.3">
      <c r="A306" s="7">
        <v>891380103</v>
      </c>
      <c r="B306" s="8" t="s">
        <v>13</v>
      </c>
      <c r="C306" s="7" t="s">
        <v>14</v>
      </c>
      <c r="D306" s="7" t="s">
        <v>15</v>
      </c>
      <c r="E306" s="7">
        <v>7882</v>
      </c>
      <c r="F306" s="7" t="s">
        <v>16</v>
      </c>
      <c r="G306" s="7">
        <v>206968</v>
      </c>
      <c r="H306" s="9" t="s">
        <v>538</v>
      </c>
      <c r="I306" s="9" t="s">
        <v>538</v>
      </c>
      <c r="J306" s="10">
        <v>45167.685415624997</v>
      </c>
      <c r="K306" s="10">
        <v>45167.685415624997</v>
      </c>
      <c r="L306" s="10">
        <v>45224</v>
      </c>
      <c r="M306" s="11">
        <v>77800</v>
      </c>
      <c r="N306" s="11">
        <v>0</v>
      </c>
      <c r="O306" s="11">
        <f>+M306-N306</f>
        <v>77800</v>
      </c>
    </row>
    <row r="307" spans="1:15" ht="39" hidden="1" x14ac:dyDescent="0.3">
      <c r="A307" s="7">
        <v>891380103</v>
      </c>
      <c r="B307" s="8" t="s">
        <v>13</v>
      </c>
      <c r="C307" s="7" t="s">
        <v>14</v>
      </c>
      <c r="D307" s="7" t="s">
        <v>15</v>
      </c>
      <c r="E307" s="7">
        <v>7882</v>
      </c>
      <c r="F307" s="7" t="s">
        <v>16</v>
      </c>
      <c r="G307" s="7">
        <v>206789</v>
      </c>
      <c r="H307" s="9" t="s">
        <v>458</v>
      </c>
      <c r="I307" s="9" t="s">
        <v>458</v>
      </c>
      <c r="J307" s="10">
        <v>45166.703473958332</v>
      </c>
      <c r="K307" s="10">
        <v>45166.703473958332</v>
      </c>
      <c r="L307" s="10">
        <v>45224</v>
      </c>
      <c r="M307" s="11">
        <v>83500</v>
      </c>
      <c r="N307" s="11">
        <v>0</v>
      </c>
      <c r="O307" s="11">
        <f>+M307-N307</f>
        <v>83500</v>
      </c>
    </row>
    <row r="308" spans="1:15" ht="39" hidden="1" x14ac:dyDescent="0.3">
      <c r="A308" s="7">
        <v>891380103</v>
      </c>
      <c r="B308" s="8" t="s">
        <v>13</v>
      </c>
      <c r="C308" s="7" t="s">
        <v>17</v>
      </c>
      <c r="D308" s="7" t="s">
        <v>15</v>
      </c>
      <c r="E308" s="7">
        <v>7881</v>
      </c>
      <c r="F308" s="7" t="s">
        <v>16</v>
      </c>
      <c r="G308" s="7">
        <v>206775</v>
      </c>
      <c r="H308" s="9" t="s">
        <v>558</v>
      </c>
      <c r="I308" s="9" t="s">
        <v>558</v>
      </c>
      <c r="J308" s="10">
        <v>45166.652366666669</v>
      </c>
      <c r="K308" s="10">
        <v>45166.652366666669</v>
      </c>
      <c r="L308" s="10">
        <v>45224</v>
      </c>
      <c r="M308" s="11">
        <v>81700</v>
      </c>
      <c r="N308" s="11">
        <v>0</v>
      </c>
      <c r="O308" s="11">
        <f>+M308-N308</f>
        <v>81700</v>
      </c>
    </row>
    <row r="309" spans="1:15" ht="39" hidden="1" x14ac:dyDescent="0.3">
      <c r="A309" s="7">
        <v>891380103</v>
      </c>
      <c r="B309" s="8" t="s">
        <v>13</v>
      </c>
      <c r="C309" s="7" t="s">
        <v>14</v>
      </c>
      <c r="D309" s="7" t="s">
        <v>15</v>
      </c>
      <c r="E309" s="7">
        <v>7882</v>
      </c>
      <c r="F309" s="7" t="s">
        <v>16</v>
      </c>
      <c r="G309" s="7">
        <v>206656</v>
      </c>
      <c r="H309" s="9" t="s">
        <v>456</v>
      </c>
      <c r="I309" s="9" t="s">
        <v>456</v>
      </c>
      <c r="J309" s="10">
        <v>45165.922062696758</v>
      </c>
      <c r="K309" s="10">
        <v>45165.922062696758</v>
      </c>
      <c r="L309" s="10">
        <v>45224</v>
      </c>
      <c r="M309" s="11">
        <v>94500</v>
      </c>
      <c r="N309" s="11">
        <v>0</v>
      </c>
      <c r="O309" s="11">
        <f>+M309-N309</f>
        <v>94500</v>
      </c>
    </row>
    <row r="310" spans="1:15" ht="39" hidden="1" x14ac:dyDescent="0.3">
      <c r="A310" s="7">
        <v>891380103</v>
      </c>
      <c r="B310" s="8" t="s">
        <v>13</v>
      </c>
      <c r="C310" s="7" t="s">
        <v>14</v>
      </c>
      <c r="D310" s="7" t="s">
        <v>15</v>
      </c>
      <c r="E310" s="7">
        <v>7882</v>
      </c>
      <c r="F310" s="7" t="s">
        <v>16</v>
      </c>
      <c r="G310" s="7">
        <v>206597</v>
      </c>
      <c r="H310" s="9" t="s">
        <v>536</v>
      </c>
      <c r="I310" s="9" t="s">
        <v>536</v>
      </c>
      <c r="J310" s="10">
        <v>45164.955570983795</v>
      </c>
      <c r="K310" s="10">
        <v>45164.955570983795</v>
      </c>
      <c r="L310" s="10">
        <v>45224</v>
      </c>
      <c r="M310" s="11">
        <v>256900</v>
      </c>
      <c r="N310" s="11">
        <v>0</v>
      </c>
      <c r="O310" s="11">
        <f>+M310-N310</f>
        <v>256900</v>
      </c>
    </row>
    <row r="311" spans="1:15" ht="39" hidden="1" x14ac:dyDescent="0.3">
      <c r="A311" s="7">
        <v>891380103</v>
      </c>
      <c r="B311" s="8" t="s">
        <v>13</v>
      </c>
      <c r="C311" s="7" t="s">
        <v>14</v>
      </c>
      <c r="D311" s="7" t="s">
        <v>15</v>
      </c>
      <c r="E311" s="7">
        <v>7882</v>
      </c>
      <c r="F311" s="7" t="s">
        <v>16</v>
      </c>
      <c r="G311" s="7">
        <v>206509</v>
      </c>
      <c r="H311" s="9" t="s">
        <v>508</v>
      </c>
      <c r="I311" s="9" t="s">
        <v>508</v>
      </c>
      <c r="J311" s="10">
        <v>45163.976209490742</v>
      </c>
      <c r="K311" s="10">
        <v>45163.976209490742</v>
      </c>
      <c r="L311" s="10">
        <v>45224</v>
      </c>
      <c r="M311" s="11">
        <v>140700</v>
      </c>
      <c r="N311" s="11">
        <v>0</v>
      </c>
      <c r="O311" s="11">
        <f>+M311-N311</f>
        <v>140700</v>
      </c>
    </row>
    <row r="312" spans="1:15" ht="39" hidden="1" x14ac:dyDescent="0.3">
      <c r="A312" s="7">
        <v>891380103</v>
      </c>
      <c r="B312" s="8" t="s">
        <v>13</v>
      </c>
      <c r="C312" s="7" t="s">
        <v>14</v>
      </c>
      <c r="D312" s="7" t="s">
        <v>15</v>
      </c>
      <c r="E312" s="7">
        <v>7717</v>
      </c>
      <c r="F312" s="7" t="s">
        <v>16</v>
      </c>
      <c r="G312" s="7">
        <v>206462</v>
      </c>
      <c r="H312" s="9" t="s">
        <v>366</v>
      </c>
      <c r="I312" s="9" t="s">
        <v>366</v>
      </c>
      <c r="J312" s="10">
        <v>45162.333333333336</v>
      </c>
      <c r="K312" s="10">
        <v>45162.333333333336</v>
      </c>
      <c r="L312" s="10">
        <v>45219</v>
      </c>
      <c r="M312" s="11">
        <v>10812</v>
      </c>
      <c r="N312" s="11">
        <v>0</v>
      </c>
      <c r="O312" s="11">
        <f>+M312-N312</f>
        <v>10812</v>
      </c>
    </row>
    <row r="313" spans="1:15" ht="39" hidden="1" x14ac:dyDescent="0.3">
      <c r="A313" s="7">
        <v>891380103</v>
      </c>
      <c r="B313" s="8" t="s">
        <v>13</v>
      </c>
      <c r="C313" s="7" t="s">
        <v>14</v>
      </c>
      <c r="D313" s="7" t="s">
        <v>15</v>
      </c>
      <c r="E313" s="7">
        <v>7717</v>
      </c>
      <c r="F313" s="7" t="s">
        <v>16</v>
      </c>
      <c r="G313" s="7">
        <v>206461</v>
      </c>
      <c r="H313" s="9" t="s">
        <v>250</v>
      </c>
      <c r="I313" s="9" t="s">
        <v>250</v>
      </c>
      <c r="J313" s="10">
        <v>45162.333333333336</v>
      </c>
      <c r="K313" s="10">
        <v>45162.333333333336</v>
      </c>
      <c r="L313" s="10">
        <v>45219</v>
      </c>
      <c r="M313" s="11">
        <v>14416</v>
      </c>
      <c r="N313" s="11">
        <v>0</v>
      </c>
      <c r="O313" s="11">
        <f>+M313-N313</f>
        <v>14416</v>
      </c>
    </row>
    <row r="314" spans="1:15" ht="39" hidden="1" x14ac:dyDescent="0.3">
      <c r="A314" s="7">
        <v>891380103</v>
      </c>
      <c r="B314" s="8" t="s">
        <v>13</v>
      </c>
      <c r="C314" s="7" t="s">
        <v>14</v>
      </c>
      <c r="D314" s="7" t="s">
        <v>15</v>
      </c>
      <c r="E314" s="7">
        <v>7717</v>
      </c>
      <c r="F314" s="7" t="s">
        <v>16</v>
      </c>
      <c r="G314" s="7">
        <v>206459</v>
      </c>
      <c r="H314" s="9" t="s">
        <v>364</v>
      </c>
      <c r="I314" s="9" t="s">
        <v>364</v>
      </c>
      <c r="J314" s="10">
        <v>45162.333333333336</v>
      </c>
      <c r="K314" s="10">
        <v>45162.333333333336</v>
      </c>
      <c r="L314" s="10">
        <v>45219</v>
      </c>
      <c r="M314" s="11">
        <v>14416</v>
      </c>
      <c r="N314" s="11">
        <v>0</v>
      </c>
      <c r="O314" s="11">
        <f>+M314-N314</f>
        <v>14416</v>
      </c>
    </row>
    <row r="315" spans="1:15" ht="39" hidden="1" x14ac:dyDescent="0.3">
      <c r="A315" s="7">
        <v>891380103</v>
      </c>
      <c r="B315" s="8" t="s">
        <v>13</v>
      </c>
      <c r="C315" s="7" t="s">
        <v>14</v>
      </c>
      <c r="D315" s="7" t="s">
        <v>15</v>
      </c>
      <c r="E315" s="7">
        <v>7717</v>
      </c>
      <c r="F315" s="7" t="s">
        <v>16</v>
      </c>
      <c r="G315" s="7">
        <v>206458</v>
      </c>
      <c r="H315" s="9" t="s">
        <v>284</v>
      </c>
      <c r="I315" s="9" t="s">
        <v>284</v>
      </c>
      <c r="J315" s="10">
        <v>45162.333333333336</v>
      </c>
      <c r="K315" s="10">
        <v>45162.333333333336</v>
      </c>
      <c r="L315" s="10">
        <v>45219</v>
      </c>
      <c r="M315" s="11">
        <v>3604</v>
      </c>
      <c r="N315" s="11">
        <v>0</v>
      </c>
      <c r="O315" s="11">
        <f>+M315-N315</f>
        <v>3604</v>
      </c>
    </row>
    <row r="316" spans="1:15" ht="39" hidden="1" x14ac:dyDescent="0.3">
      <c r="A316" s="7">
        <v>891380103</v>
      </c>
      <c r="B316" s="8" t="s">
        <v>13</v>
      </c>
      <c r="C316" s="7" t="s">
        <v>14</v>
      </c>
      <c r="D316" s="7" t="s">
        <v>15</v>
      </c>
      <c r="E316" s="7">
        <v>7717</v>
      </c>
      <c r="F316" s="7" t="s">
        <v>16</v>
      </c>
      <c r="G316" s="7">
        <v>206457</v>
      </c>
      <c r="H316" s="9" t="s">
        <v>237</v>
      </c>
      <c r="I316" s="9" t="s">
        <v>237</v>
      </c>
      <c r="J316" s="10">
        <v>45162.333333333336</v>
      </c>
      <c r="K316" s="10">
        <v>45162.333333333336</v>
      </c>
      <c r="L316" s="10">
        <v>45219</v>
      </c>
      <c r="M316" s="11">
        <v>3604</v>
      </c>
      <c r="N316" s="11">
        <v>0</v>
      </c>
      <c r="O316" s="11">
        <f>+M316-N316</f>
        <v>3604</v>
      </c>
    </row>
    <row r="317" spans="1:15" ht="39" hidden="1" x14ac:dyDescent="0.3">
      <c r="A317" s="7">
        <v>891380103</v>
      </c>
      <c r="B317" s="8" t="s">
        <v>13</v>
      </c>
      <c r="C317" s="7" t="s">
        <v>14</v>
      </c>
      <c r="D317" s="7" t="s">
        <v>15</v>
      </c>
      <c r="E317" s="7">
        <v>7717</v>
      </c>
      <c r="F317" s="7" t="s">
        <v>16</v>
      </c>
      <c r="G317" s="7">
        <v>206456</v>
      </c>
      <c r="H317" s="9" t="s">
        <v>298</v>
      </c>
      <c r="I317" s="9" t="s">
        <v>298</v>
      </c>
      <c r="J317" s="10">
        <v>45162.333333333336</v>
      </c>
      <c r="K317" s="10">
        <v>45162.333333333336</v>
      </c>
      <c r="L317" s="10">
        <v>45219</v>
      </c>
      <c r="M317" s="11">
        <v>3604</v>
      </c>
      <c r="N317" s="11">
        <v>0</v>
      </c>
      <c r="O317" s="11">
        <f>+M317-N317</f>
        <v>3604</v>
      </c>
    </row>
    <row r="318" spans="1:15" ht="39" hidden="1" x14ac:dyDescent="0.3">
      <c r="A318" s="7">
        <v>891380103</v>
      </c>
      <c r="B318" s="8" t="s">
        <v>13</v>
      </c>
      <c r="C318" s="7" t="s">
        <v>14</v>
      </c>
      <c r="D318" s="7" t="s">
        <v>15</v>
      </c>
      <c r="E318" s="7">
        <v>7717</v>
      </c>
      <c r="F318" s="7" t="s">
        <v>16</v>
      </c>
      <c r="G318" s="7">
        <v>206455</v>
      </c>
      <c r="H318" s="9" t="s">
        <v>330</v>
      </c>
      <c r="I318" s="9" t="s">
        <v>330</v>
      </c>
      <c r="J318" s="10">
        <v>45162.333333333336</v>
      </c>
      <c r="K318" s="10">
        <v>45162.333333333336</v>
      </c>
      <c r="L318" s="10">
        <v>45219</v>
      </c>
      <c r="M318" s="11">
        <v>3604</v>
      </c>
      <c r="N318" s="11">
        <v>0</v>
      </c>
      <c r="O318" s="11">
        <f>+M318-N318</f>
        <v>3604</v>
      </c>
    </row>
    <row r="319" spans="1:15" ht="39" hidden="1" x14ac:dyDescent="0.3">
      <c r="A319" s="7">
        <v>891380103</v>
      </c>
      <c r="B319" s="8" t="s">
        <v>13</v>
      </c>
      <c r="C319" s="7" t="s">
        <v>14</v>
      </c>
      <c r="D319" s="7" t="s">
        <v>15</v>
      </c>
      <c r="E319" s="7">
        <v>7717</v>
      </c>
      <c r="F319" s="7" t="s">
        <v>16</v>
      </c>
      <c r="G319" s="7">
        <v>206453</v>
      </c>
      <c r="H319" s="9" t="s">
        <v>314</v>
      </c>
      <c r="I319" s="9" t="s">
        <v>314</v>
      </c>
      <c r="J319" s="10">
        <v>45162.333333333336</v>
      </c>
      <c r="K319" s="10">
        <v>45162.333333333336</v>
      </c>
      <c r="L319" s="10">
        <v>45219</v>
      </c>
      <c r="M319" s="11">
        <v>99690</v>
      </c>
      <c r="N319" s="11">
        <v>0</v>
      </c>
      <c r="O319" s="11">
        <f>+M319-N319</f>
        <v>99690</v>
      </c>
    </row>
    <row r="320" spans="1:15" ht="39" hidden="1" x14ac:dyDescent="0.3">
      <c r="A320" s="7">
        <v>891380103</v>
      </c>
      <c r="B320" s="8" t="s">
        <v>13</v>
      </c>
      <c r="C320" s="7" t="s">
        <v>14</v>
      </c>
      <c r="D320" s="7" t="s">
        <v>15</v>
      </c>
      <c r="E320" s="7">
        <v>7717</v>
      </c>
      <c r="F320" s="7" t="s">
        <v>16</v>
      </c>
      <c r="G320" s="7">
        <v>206452</v>
      </c>
      <c r="H320" s="9" t="s">
        <v>354</v>
      </c>
      <c r="I320" s="9" t="s">
        <v>354</v>
      </c>
      <c r="J320" s="10">
        <v>45162.333333333336</v>
      </c>
      <c r="K320" s="10">
        <v>45162.333333333336</v>
      </c>
      <c r="L320" s="10">
        <v>45219</v>
      </c>
      <c r="M320" s="11">
        <v>3604</v>
      </c>
      <c r="N320" s="11">
        <v>0</v>
      </c>
      <c r="O320" s="11">
        <f>+M320-N320</f>
        <v>3604</v>
      </c>
    </row>
    <row r="321" spans="1:15" ht="39" hidden="1" x14ac:dyDescent="0.3">
      <c r="A321" s="7">
        <v>891380103</v>
      </c>
      <c r="B321" s="8" t="s">
        <v>13</v>
      </c>
      <c r="C321" s="7" t="s">
        <v>14</v>
      </c>
      <c r="D321" s="7" t="s">
        <v>15</v>
      </c>
      <c r="E321" s="7">
        <v>7717</v>
      </c>
      <c r="F321" s="7" t="s">
        <v>16</v>
      </c>
      <c r="G321" s="7">
        <v>206451</v>
      </c>
      <c r="H321" s="9" t="s">
        <v>282</v>
      </c>
      <c r="I321" s="9" t="s">
        <v>282</v>
      </c>
      <c r="J321" s="10">
        <v>45162.333333333336</v>
      </c>
      <c r="K321" s="10">
        <v>45162.333333333336</v>
      </c>
      <c r="L321" s="10">
        <v>45219</v>
      </c>
      <c r="M321" s="11">
        <v>3604</v>
      </c>
      <c r="N321" s="11">
        <v>0</v>
      </c>
      <c r="O321" s="11">
        <f>+M321-N321</f>
        <v>3604</v>
      </c>
    </row>
    <row r="322" spans="1:15" ht="39" hidden="1" x14ac:dyDescent="0.3">
      <c r="A322" s="7">
        <v>891380103</v>
      </c>
      <c r="B322" s="8" t="s">
        <v>13</v>
      </c>
      <c r="C322" s="7" t="s">
        <v>14</v>
      </c>
      <c r="D322" s="7" t="s">
        <v>15</v>
      </c>
      <c r="E322" s="7">
        <v>7717</v>
      </c>
      <c r="F322" s="7" t="s">
        <v>16</v>
      </c>
      <c r="G322" s="7">
        <v>206450</v>
      </c>
      <c r="H322" s="9" t="s">
        <v>268</v>
      </c>
      <c r="I322" s="9" t="s">
        <v>268</v>
      </c>
      <c r="J322" s="10">
        <v>45162.333333333336</v>
      </c>
      <c r="K322" s="10">
        <v>45162.333333333336</v>
      </c>
      <c r="L322" s="10">
        <v>45219</v>
      </c>
      <c r="M322" s="11">
        <v>10812</v>
      </c>
      <c r="N322" s="11">
        <v>0</v>
      </c>
      <c r="O322" s="11">
        <f>+M322-N322</f>
        <v>10812</v>
      </c>
    </row>
    <row r="323" spans="1:15" ht="39" hidden="1" x14ac:dyDescent="0.3">
      <c r="A323" s="7">
        <v>891380103</v>
      </c>
      <c r="B323" s="8" t="s">
        <v>13</v>
      </c>
      <c r="C323" s="7" t="s">
        <v>14</v>
      </c>
      <c r="D323" s="7" t="s">
        <v>15</v>
      </c>
      <c r="E323" s="7">
        <v>7717</v>
      </c>
      <c r="F323" s="7" t="s">
        <v>16</v>
      </c>
      <c r="G323" s="7">
        <v>206449</v>
      </c>
      <c r="H323" s="9" t="s">
        <v>342</v>
      </c>
      <c r="I323" s="9" t="s">
        <v>342</v>
      </c>
      <c r="J323" s="10">
        <v>45162.333333333336</v>
      </c>
      <c r="K323" s="10">
        <v>45162.333333333336</v>
      </c>
      <c r="L323" s="10">
        <v>45219</v>
      </c>
      <c r="M323" s="11">
        <v>3604</v>
      </c>
      <c r="N323" s="11">
        <v>0</v>
      </c>
      <c r="O323" s="11">
        <f>+M323-N323</f>
        <v>3604</v>
      </c>
    </row>
    <row r="324" spans="1:15" ht="39" hidden="1" x14ac:dyDescent="0.3">
      <c r="A324" s="7">
        <v>891380103</v>
      </c>
      <c r="B324" s="8" t="s">
        <v>13</v>
      </c>
      <c r="C324" s="7" t="s">
        <v>14</v>
      </c>
      <c r="D324" s="7" t="s">
        <v>15</v>
      </c>
      <c r="E324" s="7">
        <v>7717</v>
      </c>
      <c r="F324" s="7" t="s">
        <v>16</v>
      </c>
      <c r="G324" s="7">
        <v>206448</v>
      </c>
      <c r="H324" s="9" t="s">
        <v>312</v>
      </c>
      <c r="I324" s="9" t="s">
        <v>312</v>
      </c>
      <c r="J324" s="10">
        <v>45162.333333333336</v>
      </c>
      <c r="K324" s="10">
        <v>45162.333333333336</v>
      </c>
      <c r="L324" s="10">
        <v>45219</v>
      </c>
      <c r="M324" s="11">
        <v>10200</v>
      </c>
      <c r="N324" s="11">
        <v>0</v>
      </c>
      <c r="O324" s="11">
        <f>+M324-N324</f>
        <v>10200</v>
      </c>
    </row>
    <row r="325" spans="1:15" ht="39" hidden="1" x14ac:dyDescent="0.3">
      <c r="A325" s="7">
        <v>891380103</v>
      </c>
      <c r="B325" s="8" t="s">
        <v>13</v>
      </c>
      <c r="C325" s="7" t="s">
        <v>14</v>
      </c>
      <c r="D325" s="7" t="s">
        <v>15</v>
      </c>
      <c r="E325" s="7">
        <v>7717</v>
      </c>
      <c r="F325" s="7" t="s">
        <v>16</v>
      </c>
      <c r="G325" s="7">
        <v>206447</v>
      </c>
      <c r="H325" s="9" t="s">
        <v>352</v>
      </c>
      <c r="I325" s="9" t="s">
        <v>352</v>
      </c>
      <c r="J325" s="10">
        <v>45162.333333333336</v>
      </c>
      <c r="K325" s="10">
        <v>45162.333333333336</v>
      </c>
      <c r="L325" s="10">
        <v>45219</v>
      </c>
      <c r="M325" s="11">
        <v>13600</v>
      </c>
      <c r="N325" s="11">
        <v>0</v>
      </c>
      <c r="O325" s="11">
        <f>+M325-N325</f>
        <v>13600</v>
      </c>
    </row>
    <row r="326" spans="1:15" ht="39" hidden="1" x14ac:dyDescent="0.3">
      <c r="A326" s="7">
        <v>891380103</v>
      </c>
      <c r="B326" s="8" t="s">
        <v>13</v>
      </c>
      <c r="C326" s="7" t="s">
        <v>14</v>
      </c>
      <c r="D326" s="7" t="s">
        <v>15</v>
      </c>
      <c r="E326" s="7">
        <v>7717</v>
      </c>
      <c r="F326" s="7" t="s">
        <v>16</v>
      </c>
      <c r="G326" s="7">
        <v>206443</v>
      </c>
      <c r="H326" s="9" t="s">
        <v>362</v>
      </c>
      <c r="I326" s="9" t="s">
        <v>362</v>
      </c>
      <c r="J326" s="10">
        <v>45162.333333333336</v>
      </c>
      <c r="K326" s="10">
        <v>45162.333333333336</v>
      </c>
      <c r="L326" s="10">
        <v>45219</v>
      </c>
      <c r="M326" s="11">
        <v>3400</v>
      </c>
      <c r="N326" s="11">
        <v>0</v>
      </c>
      <c r="O326" s="11">
        <f>+M326-N326</f>
        <v>3400</v>
      </c>
    </row>
    <row r="327" spans="1:15" ht="39" hidden="1" x14ac:dyDescent="0.3">
      <c r="A327" s="7">
        <v>891380103</v>
      </c>
      <c r="B327" s="8" t="s">
        <v>13</v>
      </c>
      <c r="C327" s="7" t="s">
        <v>14</v>
      </c>
      <c r="D327" s="7" t="s">
        <v>15</v>
      </c>
      <c r="E327" s="7">
        <v>7717</v>
      </c>
      <c r="F327" s="7" t="s">
        <v>16</v>
      </c>
      <c r="G327" s="7">
        <v>206442</v>
      </c>
      <c r="H327" s="9" t="s">
        <v>296</v>
      </c>
      <c r="I327" s="9" t="s">
        <v>296</v>
      </c>
      <c r="J327" s="10">
        <v>45162.333333333336</v>
      </c>
      <c r="K327" s="10">
        <v>45162.333333333336</v>
      </c>
      <c r="L327" s="10">
        <v>45219</v>
      </c>
      <c r="M327" s="11">
        <v>472071</v>
      </c>
      <c r="N327" s="11">
        <v>0</v>
      </c>
      <c r="O327" s="11">
        <f>+M327-N327</f>
        <v>472071</v>
      </c>
    </row>
    <row r="328" spans="1:15" ht="39" hidden="1" x14ac:dyDescent="0.3">
      <c r="A328" s="7">
        <v>891380103</v>
      </c>
      <c r="B328" s="8" t="s">
        <v>13</v>
      </c>
      <c r="C328" s="7" t="s">
        <v>14</v>
      </c>
      <c r="D328" s="7" t="s">
        <v>15</v>
      </c>
      <c r="E328" s="7">
        <v>7717</v>
      </c>
      <c r="F328" s="7" t="s">
        <v>16</v>
      </c>
      <c r="G328" s="7">
        <v>206441</v>
      </c>
      <c r="H328" s="9" t="s">
        <v>310</v>
      </c>
      <c r="I328" s="9" t="s">
        <v>310</v>
      </c>
      <c r="J328" s="10">
        <v>45162.333333333336</v>
      </c>
      <c r="K328" s="10">
        <v>45162.333333333336</v>
      </c>
      <c r="L328" s="10">
        <v>45219</v>
      </c>
      <c r="M328" s="11">
        <v>3400</v>
      </c>
      <c r="N328" s="11">
        <v>0</v>
      </c>
      <c r="O328" s="11">
        <f>+M328-N328</f>
        <v>3400</v>
      </c>
    </row>
    <row r="329" spans="1:15" ht="39" hidden="1" x14ac:dyDescent="0.3">
      <c r="A329" s="7">
        <v>891380103</v>
      </c>
      <c r="B329" s="8" t="s">
        <v>13</v>
      </c>
      <c r="C329" s="7" t="s">
        <v>14</v>
      </c>
      <c r="D329" s="7" t="s">
        <v>15</v>
      </c>
      <c r="E329" s="7">
        <v>7717</v>
      </c>
      <c r="F329" s="7" t="s">
        <v>16</v>
      </c>
      <c r="G329" s="7">
        <v>206440</v>
      </c>
      <c r="H329" s="9" t="s">
        <v>294</v>
      </c>
      <c r="I329" s="9" t="s">
        <v>294</v>
      </c>
      <c r="J329" s="10">
        <v>45162.333333333336</v>
      </c>
      <c r="K329" s="10">
        <v>45162.333333333336</v>
      </c>
      <c r="L329" s="10">
        <v>45219</v>
      </c>
      <c r="M329" s="11">
        <v>3400</v>
      </c>
      <c r="N329" s="11">
        <v>0</v>
      </c>
      <c r="O329" s="11">
        <f>+M329-N329</f>
        <v>3400</v>
      </c>
    </row>
    <row r="330" spans="1:15" ht="39" hidden="1" x14ac:dyDescent="0.3">
      <c r="A330" s="7">
        <v>891380103</v>
      </c>
      <c r="B330" s="8" t="s">
        <v>13</v>
      </c>
      <c r="C330" s="7" t="s">
        <v>14</v>
      </c>
      <c r="D330" s="7" t="s">
        <v>15</v>
      </c>
      <c r="E330" s="7">
        <v>7717</v>
      </c>
      <c r="F330" s="7" t="s">
        <v>16</v>
      </c>
      <c r="G330" s="7">
        <v>206439</v>
      </c>
      <c r="H330" s="9" t="s">
        <v>320</v>
      </c>
      <c r="I330" s="9" t="s">
        <v>320</v>
      </c>
      <c r="J330" s="10">
        <v>45162.333333333336</v>
      </c>
      <c r="K330" s="10">
        <v>45162.333333333336</v>
      </c>
      <c r="L330" s="10">
        <v>45219</v>
      </c>
      <c r="M330" s="11">
        <v>10200</v>
      </c>
      <c r="N330" s="11">
        <v>0</v>
      </c>
      <c r="O330" s="11">
        <f>+M330-N330</f>
        <v>10200</v>
      </c>
    </row>
    <row r="331" spans="1:15" ht="39" hidden="1" x14ac:dyDescent="0.3">
      <c r="A331" s="7">
        <v>891380103</v>
      </c>
      <c r="B331" s="8" t="s">
        <v>13</v>
      </c>
      <c r="C331" s="7" t="s">
        <v>14</v>
      </c>
      <c r="D331" s="7" t="s">
        <v>15</v>
      </c>
      <c r="E331" s="7">
        <v>7717</v>
      </c>
      <c r="F331" s="7" t="s">
        <v>16</v>
      </c>
      <c r="G331" s="7">
        <v>206438</v>
      </c>
      <c r="H331" s="9" t="s">
        <v>378</v>
      </c>
      <c r="I331" s="9" t="s">
        <v>378</v>
      </c>
      <c r="J331" s="10">
        <v>45162.333333333336</v>
      </c>
      <c r="K331" s="10">
        <v>45162.333333333336</v>
      </c>
      <c r="L331" s="10">
        <v>45219</v>
      </c>
      <c r="M331" s="11">
        <v>13600</v>
      </c>
      <c r="N331" s="11">
        <v>0</v>
      </c>
      <c r="O331" s="11">
        <f>+M331-N331</f>
        <v>13600</v>
      </c>
    </row>
    <row r="332" spans="1:15" ht="39" hidden="1" x14ac:dyDescent="0.3">
      <c r="A332" s="7">
        <v>891380103</v>
      </c>
      <c r="B332" s="8" t="s">
        <v>13</v>
      </c>
      <c r="C332" s="7" t="s">
        <v>14</v>
      </c>
      <c r="D332" s="7" t="s">
        <v>15</v>
      </c>
      <c r="E332" s="7">
        <v>7717</v>
      </c>
      <c r="F332" s="7" t="s">
        <v>16</v>
      </c>
      <c r="G332" s="7">
        <v>206437</v>
      </c>
      <c r="H332" s="9" t="s">
        <v>280</v>
      </c>
      <c r="I332" s="9" t="s">
        <v>280</v>
      </c>
      <c r="J332" s="10">
        <v>45162.333333333336</v>
      </c>
      <c r="K332" s="10">
        <v>45162.333333333336</v>
      </c>
      <c r="L332" s="10">
        <v>45219</v>
      </c>
      <c r="M332" s="11">
        <v>3400</v>
      </c>
      <c r="N332" s="11">
        <v>0</v>
      </c>
      <c r="O332" s="11">
        <f>+M332-N332</f>
        <v>3400</v>
      </c>
    </row>
    <row r="333" spans="1:15" ht="39" hidden="1" x14ac:dyDescent="0.3">
      <c r="A333" s="7">
        <v>891380103</v>
      </c>
      <c r="B333" s="8" t="s">
        <v>13</v>
      </c>
      <c r="C333" s="7" t="s">
        <v>14</v>
      </c>
      <c r="D333" s="7" t="s">
        <v>15</v>
      </c>
      <c r="E333" s="7">
        <v>7717</v>
      </c>
      <c r="F333" s="7" t="s">
        <v>16</v>
      </c>
      <c r="G333" s="7">
        <v>206436</v>
      </c>
      <c r="H333" s="9" t="s">
        <v>376</v>
      </c>
      <c r="I333" s="9" t="s">
        <v>376</v>
      </c>
      <c r="J333" s="10">
        <v>45162.333333333336</v>
      </c>
      <c r="K333" s="10">
        <v>45162.333333333336</v>
      </c>
      <c r="L333" s="10">
        <v>45219</v>
      </c>
      <c r="M333" s="11">
        <v>3400</v>
      </c>
      <c r="N333" s="11">
        <v>0</v>
      </c>
      <c r="O333" s="11">
        <f>+M333-N333</f>
        <v>3400</v>
      </c>
    </row>
    <row r="334" spans="1:15" ht="39" hidden="1" x14ac:dyDescent="0.3">
      <c r="A334" s="7">
        <v>891380103</v>
      </c>
      <c r="B334" s="8" t="s">
        <v>13</v>
      </c>
      <c r="C334" s="7" t="s">
        <v>14</v>
      </c>
      <c r="D334" s="7" t="s">
        <v>15</v>
      </c>
      <c r="E334" s="7">
        <v>7717</v>
      </c>
      <c r="F334" s="7" t="s">
        <v>16</v>
      </c>
      <c r="G334" s="7">
        <v>206435</v>
      </c>
      <c r="H334" s="9" t="s">
        <v>328</v>
      </c>
      <c r="I334" s="9" t="s">
        <v>328</v>
      </c>
      <c r="J334" s="10">
        <v>45162.333333333336</v>
      </c>
      <c r="K334" s="10">
        <v>45162.333333333336</v>
      </c>
      <c r="L334" s="10">
        <v>45219</v>
      </c>
      <c r="M334" s="11">
        <v>13600</v>
      </c>
      <c r="N334" s="11">
        <v>0</v>
      </c>
      <c r="O334" s="11">
        <f>+M334-N334</f>
        <v>13600</v>
      </c>
    </row>
    <row r="335" spans="1:15" ht="39" hidden="1" x14ac:dyDescent="0.3">
      <c r="A335" s="7">
        <v>891380103</v>
      </c>
      <c r="B335" s="8" t="s">
        <v>13</v>
      </c>
      <c r="C335" s="7" t="s">
        <v>14</v>
      </c>
      <c r="D335" s="7" t="s">
        <v>15</v>
      </c>
      <c r="E335" s="7">
        <v>7717</v>
      </c>
      <c r="F335" s="7" t="s">
        <v>16</v>
      </c>
      <c r="G335" s="7">
        <v>206434</v>
      </c>
      <c r="H335" s="9" t="s">
        <v>308</v>
      </c>
      <c r="I335" s="9" t="s">
        <v>308</v>
      </c>
      <c r="J335" s="10">
        <v>45162.333333333336</v>
      </c>
      <c r="K335" s="10">
        <v>45162.333333333336</v>
      </c>
      <c r="L335" s="10">
        <v>45219</v>
      </c>
      <c r="M335" s="11">
        <v>59782</v>
      </c>
      <c r="N335" s="11">
        <v>0</v>
      </c>
      <c r="O335" s="11">
        <f>+M335-N335</f>
        <v>59782</v>
      </c>
    </row>
    <row r="336" spans="1:15" ht="39" hidden="1" x14ac:dyDescent="0.3">
      <c r="A336" s="7">
        <v>891380103</v>
      </c>
      <c r="B336" s="8" t="s">
        <v>13</v>
      </c>
      <c r="C336" s="7" t="s">
        <v>14</v>
      </c>
      <c r="D336" s="7" t="s">
        <v>15</v>
      </c>
      <c r="E336" s="7">
        <v>7717</v>
      </c>
      <c r="F336" s="7" t="s">
        <v>16</v>
      </c>
      <c r="G336" s="7">
        <v>206433</v>
      </c>
      <c r="H336" s="9" t="s">
        <v>235</v>
      </c>
      <c r="I336" s="9" t="s">
        <v>235</v>
      </c>
      <c r="J336" s="10">
        <v>45162.333333333336</v>
      </c>
      <c r="K336" s="10">
        <v>45162.333333333336</v>
      </c>
      <c r="L336" s="10">
        <v>45219</v>
      </c>
      <c r="M336" s="11">
        <v>3400</v>
      </c>
      <c r="N336" s="11">
        <v>0</v>
      </c>
      <c r="O336" s="11">
        <f>+M336-N336</f>
        <v>3400</v>
      </c>
    </row>
    <row r="337" spans="1:15" ht="39" hidden="1" x14ac:dyDescent="0.3">
      <c r="A337" s="7">
        <v>891380103</v>
      </c>
      <c r="B337" s="8" t="s">
        <v>13</v>
      </c>
      <c r="C337" s="7" t="s">
        <v>14</v>
      </c>
      <c r="D337" s="7" t="s">
        <v>15</v>
      </c>
      <c r="E337" s="7">
        <v>7717</v>
      </c>
      <c r="F337" s="7" t="s">
        <v>16</v>
      </c>
      <c r="G337" s="7">
        <v>206432</v>
      </c>
      <c r="H337" s="9" t="s">
        <v>340</v>
      </c>
      <c r="I337" s="9" t="s">
        <v>340</v>
      </c>
      <c r="J337" s="10">
        <v>45162.333333333336</v>
      </c>
      <c r="K337" s="10">
        <v>45162.333333333336</v>
      </c>
      <c r="L337" s="10">
        <v>45219</v>
      </c>
      <c r="M337" s="11">
        <v>3400</v>
      </c>
      <c r="N337" s="11">
        <v>0</v>
      </c>
      <c r="O337" s="11">
        <f>+M337-N337</f>
        <v>3400</v>
      </c>
    </row>
    <row r="338" spans="1:15" ht="39" hidden="1" x14ac:dyDescent="0.3">
      <c r="A338" s="7">
        <v>891380103</v>
      </c>
      <c r="B338" s="8" t="s">
        <v>13</v>
      </c>
      <c r="C338" s="7" t="s">
        <v>14</v>
      </c>
      <c r="D338" s="7" t="s">
        <v>15</v>
      </c>
      <c r="E338" s="7">
        <v>7717</v>
      </c>
      <c r="F338" s="7" t="s">
        <v>16</v>
      </c>
      <c r="G338" s="7">
        <v>206430</v>
      </c>
      <c r="H338" s="9" t="s">
        <v>360</v>
      </c>
      <c r="I338" s="9" t="s">
        <v>360</v>
      </c>
      <c r="J338" s="10">
        <v>45162.333333333336</v>
      </c>
      <c r="K338" s="10">
        <v>45162.333333333336</v>
      </c>
      <c r="L338" s="10">
        <v>45219</v>
      </c>
      <c r="M338" s="11">
        <v>3400</v>
      </c>
      <c r="N338" s="11">
        <v>0</v>
      </c>
      <c r="O338" s="11">
        <f>+M338-N338</f>
        <v>3400</v>
      </c>
    </row>
    <row r="339" spans="1:15" ht="39" hidden="1" x14ac:dyDescent="0.3">
      <c r="A339" s="7">
        <v>891380103</v>
      </c>
      <c r="B339" s="8" t="s">
        <v>13</v>
      </c>
      <c r="C339" s="7" t="s">
        <v>14</v>
      </c>
      <c r="D339" s="7" t="s">
        <v>15</v>
      </c>
      <c r="E339" s="7">
        <v>7717</v>
      </c>
      <c r="F339" s="7" t="s">
        <v>16</v>
      </c>
      <c r="G339" s="7">
        <v>206429</v>
      </c>
      <c r="H339" s="9" t="s">
        <v>350</v>
      </c>
      <c r="I339" s="9" t="s">
        <v>350</v>
      </c>
      <c r="J339" s="10">
        <v>45162.333333333336</v>
      </c>
      <c r="K339" s="10">
        <v>45162.333333333336</v>
      </c>
      <c r="L339" s="10">
        <v>45219</v>
      </c>
      <c r="M339" s="11">
        <v>148042</v>
      </c>
      <c r="N339" s="11">
        <v>0</v>
      </c>
      <c r="O339" s="11">
        <f>+M339-N339</f>
        <v>148042</v>
      </c>
    </row>
    <row r="340" spans="1:15" ht="39" hidden="1" x14ac:dyDescent="0.3">
      <c r="A340" s="7">
        <v>891380103</v>
      </c>
      <c r="B340" s="8" t="s">
        <v>13</v>
      </c>
      <c r="C340" s="7" t="s">
        <v>14</v>
      </c>
      <c r="D340" s="7" t="s">
        <v>15</v>
      </c>
      <c r="E340" s="7">
        <v>7717</v>
      </c>
      <c r="F340" s="7" t="s">
        <v>16</v>
      </c>
      <c r="G340" s="7">
        <v>206428</v>
      </c>
      <c r="H340" s="9" t="s">
        <v>338</v>
      </c>
      <c r="I340" s="9" t="s">
        <v>338</v>
      </c>
      <c r="J340" s="10">
        <v>45162.333333333336</v>
      </c>
      <c r="K340" s="10">
        <v>45162.333333333336</v>
      </c>
      <c r="L340" s="10">
        <v>45219</v>
      </c>
      <c r="M340" s="11">
        <v>195164</v>
      </c>
      <c r="N340" s="11">
        <v>0</v>
      </c>
      <c r="O340" s="11">
        <f>+M340-N340</f>
        <v>195164</v>
      </c>
    </row>
    <row r="341" spans="1:15" ht="39" hidden="1" x14ac:dyDescent="0.3">
      <c r="A341" s="7">
        <v>891380103</v>
      </c>
      <c r="B341" s="8" t="s">
        <v>13</v>
      </c>
      <c r="C341" s="7" t="s">
        <v>14</v>
      </c>
      <c r="D341" s="7" t="s">
        <v>15</v>
      </c>
      <c r="E341" s="7">
        <v>7717</v>
      </c>
      <c r="F341" s="7" t="s">
        <v>16</v>
      </c>
      <c r="G341" s="7">
        <v>206427</v>
      </c>
      <c r="H341" s="9" t="s">
        <v>233</v>
      </c>
      <c r="I341" s="9" t="s">
        <v>233</v>
      </c>
      <c r="J341" s="10">
        <v>45162.333333333336</v>
      </c>
      <c r="K341" s="10">
        <v>45162.333333333336</v>
      </c>
      <c r="L341" s="10">
        <v>45219</v>
      </c>
      <c r="M341" s="11">
        <v>3400</v>
      </c>
      <c r="N341" s="11">
        <v>0</v>
      </c>
      <c r="O341" s="11">
        <f>+M341-N341</f>
        <v>3400</v>
      </c>
    </row>
    <row r="342" spans="1:15" ht="39" hidden="1" x14ac:dyDescent="0.3">
      <c r="A342" s="7">
        <v>891380103</v>
      </c>
      <c r="B342" s="8" t="s">
        <v>13</v>
      </c>
      <c r="C342" s="7" t="s">
        <v>14</v>
      </c>
      <c r="D342" s="7" t="s">
        <v>15</v>
      </c>
      <c r="E342" s="7">
        <v>7717</v>
      </c>
      <c r="F342" s="7" t="s">
        <v>16</v>
      </c>
      <c r="G342" s="7">
        <v>206426</v>
      </c>
      <c r="H342" s="9" t="s">
        <v>292</v>
      </c>
      <c r="I342" s="9" t="s">
        <v>292</v>
      </c>
      <c r="J342" s="10">
        <v>45162.333333333336</v>
      </c>
      <c r="K342" s="10">
        <v>45162.333333333336</v>
      </c>
      <c r="L342" s="10">
        <v>45219</v>
      </c>
      <c r="M342" s="11">
        <v>10200</v>
      </c>
      <c r="N342" s="11">
        <v>0</v>
      </c>
      <c r="O342" s="11">
        <f>+M342-N342</f>
        <v>10200</v>
      </c>
    </row>
    <row r="343" spans="1:15" ht="39" hidden="1" x14ac:dyDescent="0.3">
      <c r="A343" s="7">
        <v>891380103</v>
      </c>
      <c r="B343" s="8" t="s">
        <v>13</v>
      </c>
      <c r="C343" s="7" t="s">
        <v>14</v>
      </c>
      <c r="D343" s="7" t="s">
        <v>15</v>
      </c>
      <c r="E343" s="7">
        <v>7717</v>
      </c>
      <c r="F343" s="7" t="s">
        <v>16</v>
      </c>
      <c r="G343" s="7">
        <v>206425</v>
      </c>
      <c r="H343" s="9" t="s">
        <v>374</v>
      </c>
      <c r="I343" s="9" t="s">
        <v>374</v>
      </c>
      <c r="J343" s="10">
        <v>45162.333333333336</v>
      </c>
      <c r="K343" s="10">
        <v>45162.333333333336</v>
      </c>
      <c r="L343" s="10">
        <v>45219</v>
      </c>
      <c r="M343" s="11">
        <v>3400</v>
      </c>
      <c r="N343" s="11">
        <v>0</v>
      </c>
      <c r="O343" s="11">
        <f>+M343-N343</f>
        <v>3400</v>
      </c>
    </row>
    <row r="344" spans="1:15" ht="39" hidden="1" x14ac:dyDescent="0.3">
      <c r="A344" s="7">
        <v>891380103</v>
      </c>
      <c r="B344" s="8" t="s">
        <v>13</v>
      </c>
      <c r="C344" s="7" t="s">
        <v>14</v>
      </c>
      <c r="D344" s="7" t="s">
        <v>15</v>
      </c>
      <c r="E344" s="7">
        <v>7717</v>
      </c>
      <c r="F344" s="7" t="s">
        <v>16</v>
      </c>
      <c r="G344" s="7">
        <v>206424</v>
      </c>
      <c r="H344" s="9" t="s">
        <v>266</v>
      </c>
      <c r="I344" s="9" t="s">
        <v>266</v>
      </c>
      <c r="J344" s="10">
        <v>45162.333333333336</v>
      </c>
      <c r="K344" s="10">
        <v>45162.333333333336</v>
      </c>
      <c r="L344" s="10">
        <v>45219</v>
      </c>
      <c r="M344" s="11">
        <v>10200</v>
      </c>
      <c r="N344" s="11">
        <v>0</v>
      </c>
      <c r="O344" s="11">
        <f>+M344-N344</f>
        <v>10200</v>
      </c>
    </row>
    <row r="345" spans="1:15" ht="39" hidden="1" x14ac:dyDescent="0.3">
      <c r="A345" s="7">
        <v>891380103</v>
      </c>
      <c r="B345" s="8" t="s">
        <v>13</v>
      </c>
      <c r="C345" s="7" t="s">
        <v>14</v>
      </c>
      <c r="D345" s="7" t="s">
        <v>15</v>
      </c>
      <c r="E345" s="7">
        <v>7717</v>
      </c>
      <c r="F345" s="7" t="s">
        <v>16</v>
      </c>
      <c r="G345" s="7">
        <v>206423</v>
      </c>
      <c r="H345" s="9" t="s">
        <v>264</v>
      </c>
      <c r="I345" s="9" t="s">
        <v>264</v>
      </c>
      <c r="J345" s="10">
        <v>45162.333333333336</v>
      </c>
      <c r="K345" s="10">
        <v>45162.333333333336</v>
      </c>
      <c r="L345" s="10">
        <v>45219</v>
      </c>
      <c r="M345" s="11">
        <v>3400</v>
      </c>
      <c r="N345" s="11">
        <v>0</v>
      </c>
      <c r="O345" s="11">
        <f>+M345-N345</f>
        <v>3400</v>
      </c>
    </row>
    <row r="346" spans="1:15" ht="39" hidden="1" x14ac:dyDescent="0.3">
      <c r="A346" s="7">
        <v>891380103</v>
      </c>
      <c r="B346" s="8" t="s">
        <v>13</v>
      </c>
      <c r="C346" s="7" t="s">
        <v>14</v>
      </c>
      <c r="D346" s="7" t="s">
        <v>15</v>
      </c>
      <c r="E346" s="7">
        <v>7717</v>
      </c>
      <c r="F346" s="7" t="s">
        <v>16</v>
      </c>
      <c r="G346" s="7">
        <v>206422</v>
      </c>
      <c r="H346" s="9" t="s">
        <v>248</v>
      </c>
      <c r="I346" s="9" t="s">
        <v>248</v>
      </c>
      <c r="J346" s="10">
        <v>45162.333333333336</v>
      </c>
      <c r="K346" s="10">
        <v>45162.333333333336</v>
      </c>
      <c r="L346" s="10">
        <v>45219</v>
      </c>
      <c r="M346" s="11">
        <v>78800</v>
      </c>
      <c r="N346" s="11">
        <v>0</v>
      </c>
      <c r="O346" s="11">
        <f>+M346-N346</f>
        <v>78800</v>
      </c>
    </row>
    <row r="347" spans="1:15" ht="39" hidden="1" x14ac:dyDescent="0.3">
      <c r="A347" s="7">
        <v>891380103</v>
      </c>
      <c r="B347" s="8" t="s">
        <v>13</v>
      </c>
      <c r="C347" s="7" t="s">
        <v>14</v>
      </c>
      <c r="D347" s="7" t="s">
        <v>15</v>
      </c>
      <c r="E347" s="7">
        <v>7717</v>
      </c>
      <c r="F347" s="7" t="s">
        <v>16</v>
      </c>
      <c r="G347" s="7">
        <v>206421</v>
      </c>
      <c r="H347" s="9" t="s">
        <v>246</v>
      </c>
      <c r="I347" s="9" t="s">
        <v>246</v>
      </c>
      <c r="J347" s="10">
        <v>45162.333333333336</v>
      </c>
      <c r="K347" s="10">
        <v>45162.333333333336</v>
      </c>
      <c r="L347" s="10">
        <v>45219</v>
      </c>
      <c r="M347" s="11">
        <v>80832</v>
      </c>
      <c r="N347" s="11">
        <v>0</v>
      </c>
      <c r="O347" s="11">
        <f>+M347-N347</f>
        <v>80832</v>
      </c>
    </row>
    <row r="348" spans="1:15" ht="39" hidden="1" x14ac:dyDescent="0.3">
      <c r="A348" s="7">
        <v>891380103</v>
      </c>
      <c r="B348" s="8" t="s">
        <v>13</v>
      </c>
      <c r="C348" s="7" t="s">
        <v>14</v>
      </c>
      <c r="D348" s="7" t="s">
        <v>15</v>
      </c>
      <c r="E348" s="7">
        <v>7717</v>
      </c>
      <c r="F348" s="7" t="s">
        <v>16</v>
      </c>
      <c r="G348" s="7">
        <v>206420</v>
      </c>
      <c r="H348" s="9" t="s">
        <v>306</v>
      </c>
      <c r="I348" s="9" t="s">
        <v>306</v>
      </c>
      <c r="J348" s="10">
        <v>45162.333333333336</v>
      </c>
      <c r="K348" s="10">
        <v>45162.333333333336</v>
      </c>
      <c r="L348" s="10">
        <v>45219</v>
      </c>
      <c r="M348" s="11">
        <v>36000</v>
      </c>
      <c r="N348" s="11">
        <v>0</v>
      </c>
      <c r="O348" s="11">
        <f>+M348-N348</f>
        <v>36000</v>
      </c>
    </row>
    <row r="349" spans="1:15" ht="39" hidden="1" x14ac:dyDescent="0.3">
      <c r="A349" s="7">
        <v>891380103</v>
      </c>
      <c r="B349" s="8" t="s">
        <v>13</v>
      </c>
      <c r="C349" s="7" t="s">
        <v>14</v>
      </c>
      <c r="D349" s="7" t="s">
        <v>15</v>
      </c>
      <c r="E349" s="7">
        <v>7717</v>
      </c>
      <c r="F349" s="7" t="s">
        <v>16</v>
      </c>
      <c r="G349" s="7">
        <v>206419</v>
      </c>
      <c r="H349" s="9" t="s">
        <v>244</v>
      </c>
      <c r="I349" s="9" t="s">
        <v>244</v>
      </c>
      <c r="J349" s="10">
        <v>45162.333333333336</v>
      </c>
      <c r="K349" s="10">
        <v>45162.333333333336</v>
      </c>
      <c r="L349" s="10">
        <v>45219</v>
      </c>
      <c r="M349" s="11">
        <v>9000</v>
      </c>
      <c r="N349" s="11">
        <v>0</v>
      </c>
      <c r="O349" s="11">
        <f>+M349-N349</f>
        <v>9000</v>
      </c>
    </row>
    <row r="350" spans="1:15" ht="39" hidden="1" x14ac:dyDescent="0.3">
      <c r="A350" s="7">
        <v>891380103</v>
      </c>
      <c r="B350" s="8" t="s">
        <v>13</v>
      </c>
      <c r="C350" s="7" t="s">
        <v>14</v>
      </c>
      <c r="D350" s="7" t="s">
        <v>15</v>
      </c>
      <c r="E350" s="7">
        <v>7717</v>
      </c>
      <c r="F350" s="7" t="s">
        <v>16</v>
      </c>
      <c r="G350" s="7">
        <v>206418</v>
      </c>
      <c r="H350" s="9" t="s">
        <v>278</v>
      </c>
      <c r="I350" s="9" t="s">
        <v>278</v>
      </c>
      <c r="J350" s="10">
        <v>45162.333333333336</v>
      </c>
      <c r="K350" s="10">
        <v>45162.333333333336</v>
      </c>
      <c r="L350" s="10">
        <v>45219</v>
      </c>
      <c r="M350" s="11">
        <v>80832</v>
      </c>
      <c r="N350" s="11">
        <v>0</v>
      </c>
      <c r="O350" s="11">
        <f>+M350-N350</f>
        <v>80832</v>
      </c>
    </row>
    <row r="351" spans="1:15" ht="39" hidden="1" x14ac:dyDescent="0.3">
      <c r="A351" s="7">
        <v>891380103</v>
      </c>
      <c r="B351" s="8" t="s">
        <v>13</v>
      </c>
      <c r="C351" s="7" t="s">
        <v>14</v>
      </c>
      <c r="D351" s="7" t="s">
        <v>15</v>
      </c>
      <c r="E351" s="7">
        <v>7717</v>
      </c>
      <c r="F351" s="7" t="s">
        <v>16</v>
      </c>
      <c r="G351" s="7">
        <v>206417</v>
      </c>
      <c r="H351" s="9" t="s">
        <v>326</v>
      </c>
      <c r="I351" s="9" t="s">
        <v>326</v>
      </c>
      <c r="J351" s="10">
        <v>45162.333333333336</v>
      </c>
      <c r="K351" s="10">
        <v>45162.333333333336</v>
      </c>
      <c r="L351" s="10">
        <v>45219</v>
      </c>
      <c r="M351" s="11">
        <v>80832</v>
      </c>
      <c r="N351" s="11">
        <v>0</v>
      </c>
      <c r="O351" s="11">
        <f>+M351-N351</f>
        <v>80832</v>
      </c>
    </row>
    <row r="352" spans="1:15" ht="39" hidden="1" x14ac:dyDescent="0.3">
      <c r="A352" s="7">
        <v>891380103</v>
      </c>
      <c r="B352" s="8" t="s">
        <v>13</v>
      </c>
      <c r="C352" s="7" t="s">
        <v>14</v>
      </c>
      <c r="D352" s="7" t="s">
        <v>15</v>
      </c>
      <c r="E352" s="7">
        <v>7717</v>
      </c>
      <c r="F352" s="7" t="s">
        <v>16</v>
      </c>
      <c r="G352" s="7">
        <v>206416</v>
      </c>
      <c r="H352" s="9" t="s">
        <v>262</v>
      </c>
      <c r="I352" s="9" t="s">
        <v>262</v>
      </c>
      <c r="J352" s="10">
        <v>45162.333333333336</v>
      </c>
      <c r="K352" s="10">
        <v>45162.333333333336</v>
      </c>
      <c r="L352" s="10">
        <v>45219</v>
      </c>
      <c r="M352" s="11">
        <v>68700</v>
      </c>
      <c r="N352" s="11">
        <v>0</v>
      </c>
      <c r="O352" s="11">
        <f>+M352-N352</f>
        <v>68700</v>
      </c>
    </row>
    <row r="353" spans="1:15" ht="39" hidden="1" x14ac:dyDescent="0.3">
      <c r="A353" s="7">
        <v>891380103</v>
      </c>
      <c r="B353" s="8" t="s">
        <v>13</v>
      </c>
      <c r="C353" s="7" t="s">
        <v>14</v>
      </c>
      <c r="D353" s="7" t="s">
        <v>15</v>
      </c>
      <c r="E353" s="7">
        <v>7717</v>
      </c>
      <c r="F353" s="7" t="s">
        <v>16</v>
      </c>
      <c r="G353" s="7">
        <v>206415</v>
      </c>
      <c r="H353" s="9" t="s">
        <v>358</v>
      </c>
      <c r="I353" s="9" t="s">
        <v>358</v>
      </c>
      <c r="J353" s="10">
        <v>45162.333333333336</v>
      </c>
      <c r="K353" s="10">
        <v>45162.333333333336</v>
      </c>
      <c r="L353" s="10">
        <v>45219</v>
      </c>
      <c r="M353" s="11">
        <v>8000</v>
      </c>
      <c r="N353" s="11">
        <v>0</v>
      </c>
      <c r="O353" s="11">
        <f>+M353-N353</f>
        <v>8000</v>
      </c>
    </row>
    <row r="354" spans="1:15" ht="39" hidden="1" x14ac:dyDescent="0.3">
      <c r="A354" s="7">
        <v>891380103</v>
      </c>
      <c r="B354" s="8" t="s">
        <v>13</v>
      </c>
      <c r="C354" s="7" t="s">
        <v>14</v>
      </c>
      <c r="D354" s="7" t="s">
        <v>15</v>
      </c>
      <c r="E354" s="7">
        <v>7717</v>
      </c>
      <c r="F354" s="7" t="s">
        <v>16</v>
      </c>
      <c r="G354" s="7">
        <v>206414</v>
      </c>
      <c r="H354" s="9" t="s">
        <v>336</v>
      </c>
      <c r="I354" s="9" t="s">
        <v>336</v>
      </c>
      <c r="J354" s="10">
        <v>45162.333333333336</v>
      </c>
      <c r="K354" s="10">
        <v>45162.333333333336</v>
      </c>
      <c r="L354" s="10">
        <v>45219</v>
      </c>
      <c r="M354" s="11">
        <v>91903</v>
      </c>
      <c r="N354" s="11">
        <v>0</v>
      </c>
      <c r="O354" s="11">
        <f>+M354-N354</f>
        <v>91903</v>
      </c>
    </row>
    <row r="355" spans="1:15" ht="39" hidden="1" x14ac:dyDescent="0.3">
      <c r="A355" s="7">
        <v>891380103</v>
      </c>
      <c r="B355" s="8" t="s">
        <v>13</v>
      </c>
      <c r="C355" s="7" t="s">
        <v>14</v>
      </c>
      <c r="D355" s="7" t="s">
        <v>15</v>
      </c>
      <c r="E355" s="7">
        <v>7717</v>
      </c>
      <c r="F355" s="7" t="s">
        <v>16</v>
      </c>
      <c r="G355" s="7">
        <v>206413</v>
      </c>
      <c r="H355" s="9" t="s">
        <v>372</v>
      </c>
      <c r="I355" s="9" t="s">
        <v>372</v>
      </c>
      <c r="J355" s="10">
        <v>45162.333333333336</v>
      </c>
      <c r="K355" s="10">
        <v>45162.333333333336</v>
      </c>
      <c r="L355" s="10">
        <v>45219</v>
      </c>
      <c r="M355" s="11">
        <v>112000</v>
      </c>
      <c r="N355" s="11">
        <v>0</v>
      </c>
      <c r="O355" s="11">
        <f>+M355-N355</f>
        <v>112000</v>
      </c>
    </row>
    <row r="356" spans="1:15" ht="39" hidden="1" x14ac:dyDescent="0.3">
      <c r="A356" s="7">
        <v>891380103</v>
      </c>
      <c r="B356" s="8" t="s">
        <v>13</v>
      </c>
      <c r="C356" s="7" t="s">
        <v>14</v>
      </c>
      <c r="D356" s="7" t="s">
        <v>15</v>
      </c>
      <c r="E356" s="7">
        <v>7717</v>
      </c>
      <c r="F356" s="7" t="s">
        <v>16</v>
      </c>
      <c r="G356" s="7">
        <v>206412</v>
      </c>
      <c r="H356" s="9" t="s">
        <v>290</v>
      </c>
      <c r="I356" s="9" t="s">
        <v>290</v>
      </c>
      <c r="J356" s="10">
        <v>45162.333333333336</v>
      </c>
      <c r="K356" s="10">
        <v>45162.333333333336</v>
      </c>
      <c r="L356" s="10">
        <v>45219</v>
      </c>
      <c r="M356" s="11">
        <v>15200</v>
      </c>
      <c r="N356" s="11">
        <v>0</v>
      </c>
      <c r="O356" s="11">
        <f>+M356-N356</f>
        <v>15200</v>
      </c>
    </row>
    <row r="357" spans="1:15" ht="39" hidden="1" x14ac:dyDescent="0.3">
      <c r="A357" s="7">
        <v>891380103</v>
      </c>
      <c r="B357" s="8" t="s">
        <v>13</v>
      </c>
      <c r="C357" s="7" t="s">
        <v>14</v>
      </c>
      <c r="D357" s="7" t="s">
        <v>15</v>
      </c>
      <c r="E357" s="7">
        <v>7717</v>
      </c>
      <c r="F357" s="7" t="s">
        <v>16</v>
      </c>
      <c r="G357" s="7">
        <v>206411</v>
      </c>
      <c r="H357" s="9" t="s">
        <v>334</v>
      </c>
      <c r="I357" s="9" t="s">
        <v>334</v>
      </c>
      <c r="J357" s="10">
        <v>45162.333333333336</v>
      </c>
      <c r="K357" s="10">
        <v>45162.333333333336</v>
      </c>
      <c r="L357" s="10">
        <v>45219</v>
      </c>
      <c r="M357" s="11">
        <v>91903</v>
      </c>
      <c r="N357" s="11">
        <v>0</v>
      </c>
      <c r="O357" s="11">
        <f>+M357-N357</f>
        <v>91903</v>
      </c>
    </row>
    <row r="358" spans="1:15" ht="39" hidden="1" x14ac:dyDescent="0.3">
      <c r="A358" s="7">
        <v>891380103</v>
      </c>
      <c r="B358" s="8" t="s">
        <v>13</v>
      </c>
      <c r="C358" s="7" t="s">
        <v>14</v>
      </c>
      <c r="D358" s="7" t="s">
        <v>15</v>
      </c>
      <c r="E358" s="7">
        <v>7717</v>
      </c>
      <c r="F358" s="7" t="s">
        <v>16</v>
      </c>
      <c r="G358" s="7">
        <v>206410</v>
      </c>
      <c r="H358" s="9" t="s">
        <v>318</v>
      </c>
      <c r="I358" s="9" t="s">
        <v>318</v>
      </c>
      <c r="J358" s="10">
        <v>45162.333333333336</v>
      </c>
      <c r="K358" s="10">
        <v>45162.333333333336</v>
      </c>
      <c r="L358" s="10">
        <v>45219</v>
      </c>
      <c r="M358" s="11">
        <v>3800</v>
      </c>
      <c r="N358" s="11">
        <v>0</v>
      </c>
      <c r="O358" s="11">
        <f>+M358-N358</f>
        <v>3800</v>
      </c>
    </row>
    <row r="359" spans="1:15" ht="39" hidden="1" x14ac:dyDescent="0.3">
      <c r="A359" s="7">
        <v>891380103</v>
      </c>
      <c r="B359" s="8" t="s">
        <v>13</v>
      </c>
      <c r="C359" s="7" t="s">
        <v>14</v>
      </c>
      <c r="D359" s="7" t="s">
        <v>15</v>
      </c>
      <c r="E359" s="7">
        <v>7717</v>
      </c>
      <c r="F359" s="7" t="s">
        <v>16</v>
      </c>
      <c r="G359" s="7">
        <v>206409</v>
      </c>
      <c r="H359" s="9" t="s">
        <v>288</v>
      </c>
      <c r="I359" s="9" t="s">
        <v>288</v>
      </c>
      <c r="J359" s="10">
        <v>45162.333333333336</v>
      </c>
      <c r="K359" s="10">
        <v>45162.333333333336</v>
      </c>
      <c r="L359" s="10">
        <v>45219</v>
      </c>
      <c r="M359" s="11">
        <v>91903</v>
      </c>
      <c r="N359" s="11">
        <v>0</v>
      </c>
      <c r="O359" s="11">
        <f>+M359-N359</f>
        <v>91903</v>
      </c>
    </row>
    <row r="360" spans="1:15" ht="39" hidden="1" x14ac:dyDescent="0.3">
      <c r="A360" s="7">
        <v>891380103</v>
      </c>
      <c r="B360" s="8" t="s">
        <v>13</v>
      </c>
      <c r="C360" s="7" t="s">
        <v>14</v>
      </c>
      <c r="D360" s="7" t="s">
        <v>15</v>
      </c>
      <c r="E360" s="7">
        <v>7717</v>
      </c>
      <c r="F360" s="7" t="s">
        <v>16</v>
      </c>
      <c r="G360" s="7">
        <v>206408</v>
      </c>
      <c r="H360" s="9" t="s">
        <v>332</v>
      </c>
      <c r="I360" s="9" t="s">
        <v>332</v>
      </c>
      <c r="J360" s="10">
        <v>45162.333333333336</v>
      </c>
      <c r="K360" s="10">
        <v>45162.333333333336</v>
      </c>
      <c r="L360" s="10">
        <v>45219</v>
      </c>
      <c r="M360" s="11">
        <v>91903</v>
      </c>
      <c r="N360" s="11">
        <v>0</v>
      </c>
      <c r="O360" s="11">
        <f>+M360-N360</f>
        <v>91903</v>
      </c>
    </row>
    <row r="361" spans="1:15" ht="39" hidden="1" x14ac:dyDescent="0.3">
      <c r="A361" s="7">
        <v>891380103</v>
      </c>
      <c r="B361" s="8" t="s">
        <v>13</v>
      </c>
      <c r="C361" s="7" t="s">
        <v>14</v>
      </c>
      <c r="D361" s="7" t="s">
        <v>15</v>
      </c>
      <c r="E361" s="7">
        <v>7717</v>
      </c>
      <c r="F361" s="7" t="s">
        <v>16</v>
      </c>
      <c r="G361" s="7">
        <v>206407</v>
      </c>
      <c r="H361" s="9" t="s">
        <v>304</v>
      </c>
      <c r="I361" s="9" t="s">
        <v>304</v>
      </c>
      <c r="J361" s="10">
        <v>45162.333333333336</v>
      </c>
      <c r="K361" s="10">
        <v>45162.333333333336</v>
      </c>
      <c r="L361" s="10">
        <v>45219</v>
      </c>
      <c r="M361" s="11">
        <v>3820</v>
      </c>
      <c r="N361" s="11">
        <v>0</v>
      </c>
      <c r="O361" s="11">
        <f>+M361-N361</f>
        <v>3820</v>
      </c>
    </row>
    <row r="362" spans="1:15" ht="39" hidden="1" x14ac:dyDescent="0.3">
      <c r="A362" s="7">
        <v>891380103</v>
      </c>
      <c r="B362" s="8" t="s">
        <v>13</v>
      </c>
      <c r="C362" s="7" t="s">
        <v>14</v>
      </c>
      <c r="D362" s="7" t="s">
        <v>15</v>
      </c>
      <c r="E362" s="7">
        <v>7717</v>
      </c>
      <c r="F362" s="7" t="s">
        <v>16</v>
      </c>
      <c r="G362" s="7">
        <v>206406</v>
      </c>
      <c r="H362" s="9" t="s">
        <v>302</v>
      </c>
      <c r="I362" s="9" t="s">
        <v>302</v>
      </c>
      <c r="J362" s="10">
        <v>45162.333333333336</v>
      </c>
      <c r="K362" s="10">
        <v>45162.333333333336</v>
      </c>
      <c r="L362" s="10">
        <v>45219</v>
      </c>
      <c r="M362" s="11">
        <v>3800</v>
      </c>
      <c r="N362" s="11">
        <v>0</v>
      </c>
      <c r="O362" s="11">
        <f>+M362-N362</f>
        <v>3800</v>
      </c>
    </row>
    <row r="363" spans="1:15" ht="39" hidden="1" x14ac:dyDescent="0.3">
      <c r="A363" s="7">
        <v>891380103</v>
      </c>
      <c r="B363" s="8" t="s">
        <v>13</v>
      </c>
      <c r="C363" s="7" t="s">
        <v>17</v>
      </c>
      <c r="D363" s="7" t="s">
        <v>15</v>
      </c>
      <c r="E363" s="7">
        <v>7881</v>
      </c>
      <c r="F363" s="7" t="s">
        <v>16</v>
      </c>
      <c r="G363" s="7">
        <v>206274</v>
      </c>
      <c r="H363" s="9" t="s">
        <v>578</v>
      </c>
      <c r="I363" s="9" t="s">
        <v>578</v>
      </c>
      <c r="J363" s="10">
        <v>45163.385077280094</v>
      </c>
      <c r="K363" s="10">
        <v>45163.385077280094</v>
      </c>
      <c r="L363" s="10">
        <v>45224</v>
      </c>
      <c r="M363" s="11">
        <v>111400</v>
      </c>
      <c r="N363" s="11">
        <v>0</v>
      </c>
      <c r="O363" s="11">
        <f>+M363-N363</f>
        <v>111400</v>
      </c>
    </row>
    <row r="364" spans="1:15" ht="39" hidden="1" x14ac:dyDescent="0.3">
      <c r="A364" s="7">
        <v>891380103</v>
      </c>
      <c r="B364" s="8" t="s">
        <v>13</v>
      </c>
      <c r="C364" s="7" t="s">
        <v>14</v>
      </c>
      <c r="D364" s="7" t="s">
        <v>15</v>
      </c>
      <c r="E364" s="7">
        <v>7882</v>
      </c>
      <c r="F364" s="7" t="s">
        <v>16</v>
      </c>
      <c r="G364" s="7">
        <v>206022</v>
      </c>
      <c r="H364" s="9" t="s">
        <v>534</v>
      </c>
      <c r="I364" s="9" t="s">
        <v>534</v>
      </c>
      <c r="J364" s="10">
        <v>45162.218982488426</v>
      </c>
      <c r="K364" s="10">
        <v>45162.218982488426</v>
      </c>
      <c r="L364" s="10">
        <v>45224</v>
      </c>
      <c r="M364" s="11">
        <v>80200</v>
      </c>
      <c r="N364" s="11">
        <v>0</v>
      </c>
      <c r="O364" s="11">
        <f>+M364-N364</f>
        <v>80200</v>
      </c>
    </row>
    <row r="365" spans="1:15" ht="39" hidden="1" x14ac:dyDescent="0.3">
      <c r="A365" s="7">
        <v>891380103</v>
      </c>
      <c r="B365" s="8" t="s">
        <v>13</v>
      </c>
      <c r="C365" s="7" t="s">
        <v>14</v>
      </c>
      <c r="D365" s="7" t="s">
        <v>15</v>
      </c>
      <c r="E365" s="7">
        <v>7882</v>
      </c>
      <c r="F365" s="7" t="s">
        <v>16</v>
      </c>
      <c r="G365" s="7">
        <v>205971</v>
      </c>
      <c r="H365" s="9" t="s">
        <v>454</v>
      </c>
      <c r="I365" s="9" t="s">
        <v>454</v>
      </c>
      <c r="J365" s="10">
        <v>45161.692268946761</v>
      </c>
      <c r="K365" s="10">
        <v>45161.692268946761</v>
      </c>
      <c r="L365" s="10">
        <v>45224</v>
      </c>
      <c r="M365" s="11">
        <v>78100</v>
      </c>
      <c r="N365" s="11">
        <v>0</v>
      </c>
      <c r="O365" s="11">
        <f>+M365-N365</f>
        <v>78100</v>
      </c>
    </row>
    <row r="366" spans="1:15" ht="39" hidden="1" x14ac:dyDescent="0.3">
      <c r="A366" s="7">
        <v>891380103</v>
      </c>
      <c r="B366" s="8" t="s">
        <v>13</v>
      </c>
      <c r="C366" s="7" t="s">
        <v>17</v>
      </c>
      <c r="D366" s="7" t="s">
        <v>15</v>
      </c>
      <c r="E366" s="7">
        <v>7881</v>
      </c>
      <c r="F366" s="7" t="s">
        <v>16</v>
      </c>
      <c r="G366" s="7">
        <v>205860</v>
      </c>
      <c r="H366" s="9" t="s">
        <v>584</v>
      </c>
      <c r="I366" s="9" t="s">
        <v>584</v>
      </c>
      <c r="J366" s="10">
        <v>45161.340813194445</v>
      </c>
      <c r="K366" s="10">
        <v>45161.340813194445</v>
      </c>
      <c r="L366" s="10">
        <v>45224</v>
      </c>
      <c r="M366" s="11">
        <v>192200</v>
      </c>
      <c r="N366" s="11">
        <v>0</v>
      </c>
      <c r="O366" s="11">
        <f>+M366-N366</f>
        <v>192200</v>
      </c>
    </row>
    <row r="367" spans="1:15" ht="39" hidden="1" x14ac:dyDescent="0.3">
      <c r="A367" s="7">
        <v>891380103</v>
      </c>
      <c r="B367" s="8" t="s">
        <v>13</v>
      </c>
      <c r="C367" s="7" t="s">
        <v>14</v>
      </c>
      <c r="D367" s="7" t="s">
        <v>15</v>
      </c>
      <c r="E367" s="7">
        <v>7882</v>
      </c>
      <c r="F367" s="7" t="s">
        <v>16</v>
      </c>
      <c r="G367" s="7">
        <v>205822</v>
      </c>
      <c r="H367" s="9" t="s">
        <v>388</v>
      </c>
      <c r="I367" s="9" t="s">
        <v>388</v>
      </c>
      <c r="J367" s="10">
        <v>45160.962946874999</v>
      </c>
      <c r="K367" s="10">
        <v>45160.962946874999</v>
      </c>
      <c r="L367" s="10">
        <v>45224</v>
      </c>
      <c r="M367" s="11">
        <v>81900</v>
      </c>
      <c r="N367" s="11">
        <v>0</v>
      </c>
      <c r="O367" s="11">
        <f>+M367-N367</f>
        <v>81900</v>
      </c>
    </row>
    <row r="368" spans="1:15" ht="39" hidden="1" x14ac:dyDescent="0.3">
      <c r="A368" s="7">
        <v>891380103</v>
      </c>
      <c r="B368" s="8" t="s">
        <v>13</v>
      </c>
      <c r="C368" s="7" t="s">
        <v>14</v>
      </c>
      <c r="D368" s="7" t="s">
        <v>15</v>
      </c>
      <c r="E368" s="7">
        <v>7882</v>
      </c>
      <c r="F368" s="7" t="s">
        <v>16</v>
      </c>
      <c r="G368" s="7">
        <v>205801</v>
      </c>
      <c r="H368" s="9" t="s">
        <v>426</v>
      </c>
      <c r="I368" s="9" t="s">
        <v>426</v>
      </c>
      <c r="J368" s="10">
        <v>45160.788265393516</v>
      </c>
      <c r="K368" s="10">
        <v>45160.788265393516</v>
      </c>
      <c r="L368" s="10">
        <v>45224</v>
      </c>
      <c r="M368" s="11">
        <v>83800</v>
      </c>
      <c r="N368" s="11">
        <v>0</v>
      </c>
      <c r="O368" s="11">
        <f>+M368-N368</f>
        <v>83800</v>
      </c>
    </row>
    <row r="369" spans="1:15" ht="39" hidden="1" x14ac:dyDescent="0.3">
      <c r="A369" s="7">
        <v>891380103</v>
      </c>
      <c r="B369" s="8" t="s">
        <v>13</v>
      </c>
      <c r="C369" s="7" t="s">
        <v>14</v>
      </c>
      <c r="D369" s="7" t="s">
        <v>15</v>
      </c>
      <c r="E369" s="7">
        <v>7882</v>
      </c>
      <c r="F369" s="7" t="s">
        <v>16</v>
      </c>
      <c r="G369" s="7">
        <v>205640</v>
      </c>
      <c r="H369" s="9" t="s">
        <v>408</v>
      </c>
      <c r="I369" s="9" t="s">
        <v>408</v>
      </c>
      <c r="J369" s="10">
        <v>45159.806247685185</v>
      </c>
      <c r="K369" s="10">
        <v>45159.806247685185</v>
      </c>
      <c r="L369" s="10">
        <v>45224</v>
      </c>
      <c r="M369" s="11">
        <v>142800</v>
      </c>
      <c r="N369" s="11">
        <v>0</v>
      </c>
      <c r="O369" s="11">
        <f>+M369-N369</f>
        <v>142800</v>
      </c>
    </row>
    <row r="370" spans="1:15" ht="39" hidden="1" x14ac:dyDescent="0.3">
      <c r="A370" s="7">
        <v>891380103</v>
      </c>
      <c r="B370" s="8" t="s">
        <v>13</v>
      </c>
      <c r="C370" s="7" t="s">
        <v>14</v>
      </c>
      <c r="D370" s="7" t="s">
        <v>15</v>
      </c>
      <c r="E370" s="7">
        <v>7882</v>
      </c>
      <c r="F370" s="7" t="s">
        <v>16</v>
      </c>
      <c r="G370" s="7">
        <v>205526</v>
      </c>
      <c r="H370" s="9" t="s">
        <v>532</v>
      </c>
      <c r="I370" s="9" t="s">
        <v>532</v>
      </c>
      <c r="J370" s="10">
        <v>45158.22736921296</v>
      </c>
      <c r="K370" s="10">
        <v>45158.22736921296</v>
      </c>
      <c r="L370" s="10">
        <v>45224</v>
      </c>
      <c r="M370" s="11">
        <v>403965</v>
      </c>
      <c r="N370" s="11">
        <v>0</v>
      </c>
      <c r="O370" s="11">
        <f>+M370-N370</f>
        <v>403965</v>
      </c>
    </row>
    <row r="371" spans="1:15" ht="39" hidden="1" x14ac:dyDescent="0.3">
      <c r="A371" s="7">
        <v>891380103</v>
      </c>
      <c r="B371" s="8" t="s">
        <v>13</v>
      </c>
      <c r="C371" s="7" t="s">
        <v>14</v>
      </c>
      <c r="D371" s="7" t="s">
        <v>15</v>
      </c>
      <c r="E371" s="7">
        <v>7882</v>
      </c>
      <c r="F371" s="7" t="s">
        <v>16</v>
      </c>
      <c r="G371" s="7">
        <v>205512</v>
      </c>
      <c r="H371" s="9" t="s">
        <v>506</v>
      </c>
      <c r="I371" s="9" t="s">
        <v>506</v>
      </c>
      <c r="J371" s="10">
        <v>45157.774800381943</v>
      </c>
      <c r="K371" s="10">
        <v>45157.774800381943</v>
      </c>
      <c r="L371" s="10">
        <v>45224</v>
      </c>
      <c r="M371" s="11">
        <v>90700</v>
      </c>
      <c r="N371" s="11">
        <v>0</v>
      </c>
      <c r="O371" s="11">
        <f>+M371-N371</f>
        <v>90700</v>
      </c>
    </row>
    <row r="372" spans="1:15" ht="39" hidden="1" x14ac:dyDescent="0.3">
      <c r="A372" s="7">
        <v>891380103</v>
      </c>
      <c r="B372" s="8" t="s">
        <v>13</v>
      </c>
      <c r="C372" s="7" t="s">
        <v>14</v>
      </c>
      <c r="D372" s="7" t="s">
        <v>15</v>
      </c>
      <c r="E372" s="7">
        <v>7882</v>
      </c>
      <c r="F372" s="7" t="s">
        <v>16</v>
      </c>
      <c r="G372" s="7">
        <v>205462</v>
      </c>
      <c r="H372" s="9" t="s">
        <v>486</v>
      </c>
      <c r="I372" s="9" t="s">
        <v>486</v>
      </c>
      <c r="J372" s="10">
        <v>45156.985399224533</v>
      </c>
      <c r="K372" s="10">
        <v>45156.985399224533</v>
      </c>
      <c r="L372" s="10">
        <v>45224</v>
      </c>
      <c r="M372" s="11">
        <v>76200</v>
      </c>
      <c r="N372" s="11">
        <v>0</v>
      </c>
      <c r="O372" s="11">
        <f>+M372-N372</f>
        <v>76200</v>
      </c>
    </row>
    <row r="373" spans="1:15" ht="39" hidden="1" x14ac:dyDescent="0.3">
      <c r="A373" s="7">
        <v>891380103</v>
      </c>
      <c r="B373" s="8" t="s">
        <v>13</v>
      </c>
      <c r="C373" s="7" t="s">
        <v>14</v>
      </c>
      <c r="D373" s="7" t="s">
        <v>15</v>
      </c>
      <c r="E373" s="7">
        <v>7882</v>
      </c>
      <c r="F373" s="7" t="s">
        <v>16</v>
      </c>
      <c r="G373" s="7">
        <v>205370</v>
      </c>
      <c r="H373" s="9" t="s">
        <v>504</v>
      </c>
      <c r="I373" s="9" t="s">
        <v>504</v>
      </c>
      <c r="J373" s="10">
        <v>45156.453708368055</v>
      </c>
      <c r="K373" s="10">
        <v>45156.453708368055</v>
      </c>
      <c r="L373" s="10">
        <v>45224</v>
      </c>
      <c r="M373" s="11">
        <v>90300</v>
      </c>
      <c r="N373" s="11">
        <v>0</v>
      </c>
      <c r="O373" s="11">
        <f>+M373-N373</f>
        <v>90300</v>
      </c>
    </row>
    <row r="374" spans="1:15" ht="39" hidden="1" x14ac:dyDescent="0.3">
      <c r="A374" s="7">
        <v>891380103</v>
      </c>
      <c r="B374" s="8" t="s">
        <v>13</v>
      </c>
      <c r="C374" s="7" t="s">
        <v>14</v>
      </c>
      <c r="D374" s="7" t="s">
        <v>15</v>
      </c>
      <c r="E374" s="7">
        <v>7882</v>
      </c>
      <c r="F374" s="7" t="s">
        <v>16</v>
      </c>
      <c r="G374" s="7">
        <v>205164</v>
      </c>
      <c r="H374" s="9" t="s">
        <v>406</v>
      </c>
      <c r="I374" s="9" t="s">
        <v>406</v>
      </c>
      <c r="J374" s="10">
        <v>45155.379720636571</v>
      </c>
      <c r="K374" s="10">
        <v>45155.379720636571</v>
      </c>
      <c r="L374" s="10">
        <v>45224</v>
      </c>
      <c r="M374" s="11">
        <v>78800</v>
      </c>
      <c r="N374" s="11">
        <v>0</v>
      </c>
      <c r="O374" s="11">
        <f>+M374-N374</f>
        <v>78800</v>
      </c>
    </row>
    <row r="375" spans="1:15" ht="39" hidden="1" x14ac:dyDescent="0.3">
      <c r="A375" s="7">
        <v>891380103</v>
      </c>
      <c r="B375" s="8" t="s">
        <v>13</v>
      </c>
      <c r="C375" s="7" t="s">
        <v>14</v>
      </c>
      <c r="D375" s="7" t="s">
        <v>15</v>
      </c>
      <c r="E375" s="7">
        <v>7882</v>
      </c>
      <c r="F375" s="7" t="s">
        <v>16</v>
      </c>
      <c r="G375" s="7">
        <v>205040</v>
      </c>
      <c r="H375" s="9" t="s">
        <v>516</v>
      </c>
      <c r="I375" s="9" t="s">
        <v>516</v>
      </c>
      <c r="J375" s="10">
        <v>45154.458457638888</v>
      </c>
      <c r="K375" s="10">
        <v>45154.458457638888</v>
      </c>
      <c r="L375" s="10">
        <v>45224</v>
      </c>
      <c r="M375" s="11">
        <v>159100</v>
      </c>
      <c r="N375" s="11">
        <v>0</v>
      </c>
      <c r="O375" s="11">
        <f>+M375-N375</f>
        <v>159100</v>
      </c>
    </row>
    <row r="376" spans="1:15" ht="39" hidden="1" x14ac:dyDescent="0.3">
      <c r="A376" s="7">
        <v>891380103</v>
      </c>
      <c r="B376" s="8" t="s">
        <v>13</v>
      </c>
      <c r="C376" s="7" t="s">
        <v>14</v>
      </c>
      <c r="D376" s="7" t="s">
        <v>15</v>
      </c>
      <c r="E376" s="7">
        <v>7882</v>
      </c>
      <c r="F376" s="7" t="s">
        <v>16</v>
      </c>
      <c r="G376" s="7">
        <v>204922</v>
      </c>
      <c r="H376" s="9" t="s">
        <v>484</v>
      </c>
      <c r="I376" s="9" t="s">
        <v>484</v>
      </c>
      <c r="J376" s="10">
        <v>45153.790696145836</v>
      </c>
      <c r="K376" s="10">
        <v>45153.790696145836</v>
      </c>
      <c r="L376" s="10">
        <v>45224</v>
      </c>
      <c r="M376" s="11">
        <v>89300</v>
      </c>
      <c r="N376" s="11">
        <v>0</v>
      </c>
      <c r="O376" s="11">
        <f>+M376-N376</f>
        <v>89300</v>
      </c>
    </row>
    <row r="377" spans="1:15" ht="39" hidden="1" x14ac:dyDescent="0.3">
      <c r="A377" s="7">
        <v>891380103</v>
      </c>
      <c r="B377" s="8" t="s">
        <v>13</v>
      </c>
      <c r="C377" s="7" t="s">
        <v>14</v>
      </c>
      <c r="D377" s="7" t="s">
        <v>15</v>
      </c>
      <c r="E377" s="7">
        <v>7882</v>
      </c>
      <c r="F377" s="7" t="s">
        <v>16</v>
      </c>
      <c r="G377" s="7">
        <v>204855</v>
      </c>
      <c r="H377" s="9" t="s">
        <v>552</v>
      </c>
      <c r="I377" s="9" t="s">
        <v>552</v>
      </c>
      <c r="J377" s="10">
        <v>45153.480023530094</v>
      </c>
      <c r="K377" s="10">
        <v>45153.480023530094</v>
      </c>
      <c r="L377" s="10">
        <v>45224</v>
      </c>
      <c r="M377" s="11">
        <v>36000</v>
      </c>
      <c r="N377" s="11">
        <v>0</v>
      </c>
      <c r="O377" s="11">
        <f>+M377-N377</f>
        <v>36000</v>
      </c>
    </row>
    <row r="378" spans="1:15" ht="39" hidden="1" x14ac:dyDescent="0.3">
      <c r="A378" s="7">
        <v>891380103</v>
      </c>
      <c r="B378" s="8" t="s">
        <v>13</v>
      </c>
      <c r="C378" s="7" t="s">
        <v>14</v>
      </c>
      <c r="D378" s="7" t="s">
        <v>15</v>
      </c>
      <c r="E378" s="7">
        <v>7882</v>
      </c>
      <c r="F378" s="7" t="s">
        <v>16</v>
      </c>
      <c r="G378" s="7">
        <v>204521</v>
      </c>
      <c r="H378" s="9" t="s">
        <v>382</v>
      </c>
      <c r="I378" s="9" t="s">
        <v>382</v>
      </c>
      <c r="J378" s="10">
        <v>45151.745349999997</v>
      </c>
      <c r="K378" s="10">
        <v>45151.745349999997</v>
      </c>
      <c r="L378" s="10">
        <v>45224</v>
      </c>
      <c r="M378" s="11">
        <v>83400</v>
      </c>
      <c r="N378" s="11">
        <v>0</v>
      </c>
      <c r="O378" s="11">
        <f>+M378-N378</f>
        <v>83400</v>
      </c>
    </row>
    <row r="379" spans="1:15" ht="39" hidden="1" x14ac:dyDescent="0.3">
      <c r="A379" s="7">
        <v>891380103</v>
      </c>
      <c r="B379" s="8" t="s">
        <v>13</v>
      </c>
      <c r="C379" s="7" t="s">
        <v>14</v>
      </c>
      <c r="D379" s="7" t="s">
        <v>15</v>
      </c>
      <c r="E379" s="7">
        <v>7882</v>
      </c>
      <c r="F379" s="7" t="s">
        <v>16</v>
      </c>
      <c r="G379" s="7">
        <v>204514</v>
      </c>
      <c r="H379" s="9" t="s">
        <v>550</v>
      </c>
      <c r="I379" s="9" t="s">
        <v>550</v>
      </c>
      <c r="J379" s="10">
        <v>45151.721086307873</v>
      </c>
      <c r="K379" s="10">
        <v>45151.721086307873</v>
      </c>
      <c r="L379" s="10">
        <v>45224</v>
      </c>
      <c r="M379" s="11">
        <v>393200</v>
      </c>
      <c r="N379" s="11">
        <v>0</v>
      </c>
      <c r="O379" s="11">
        <f>+M379-N379</f>
        <v>393200</v>
      </c>
    </row>
    <row r="380" spans="1:15" ht="39" hidden="1" x14ac:dyDescent="0.3">
      <c r="A380" s="7">
        <v>891380103</v>
      </c>
      <c r="B380" s="8" t="s">
        <v>13</v>
      </c>
      <c r="C380" s="7" t="s">
        <v>17</v>
      </c>
      <c r="D380" s="7" t="s">
        <v>15</v>
      </c>
      <c r="E380" s="7">
        <v>7881</v>
      </c>
      <c r="F380" s="7" t="s">
        <v>16</v>
      </c>
      <c r="G380" s="7">
        <v>204510</v>
      </c>
      <c r="H380" s="9" t="s">
        <v>570</v>
      </c>
      <c r="I380" s="9" t="s">
        <v>570</v>
      </c>
      <c r="J380" s="10">
        <v>45151.648632870369</v>
      </c>
      <c r="K380" s="10">
        <v>45151.648632870369</v>
      </c>
      <c r="L380" s="10">
        <v>45224</v>
      </c>
      <c r="M380" s="11">
        <v>215500</v>
      </c>
      <c r="N380" s="11">
        <v>0</v>
      </c>
      <c r="O380" s="11">
        <f>+M380-N380</f>
        <v>215500</v>
      </c>
    </row>
    <row r="381" spans="1:15" ht="39" hidden="1" x14ac:dyDescent="0.3">
      <c r="A381" s="7">
        <v>891380103</v>
      </c>
      <c r="B381" s="8" t="s">
        <v>13</v>
      </c>
      <c r="C381" s="7" t="s">
        <v>14</v>
      </c>
      <c r="D381" s="7" t="s">
        <v>15</v>
      </c>
      <c r="E381" s="7">
        <v>7882</v>
      </c>
      <c r="F381" s="7" t="s">
        <v>16</v>
      </c>
      <c r="G381" s="7">
        <v>204421</v>
      </c>
      <c r="H381" s="9" t="s">
        <v>502</v>
      </c>
      <c r="I381" s="9" t="s">
        <v>502</v>
      </c>
      <c r="J381" s="10">
        <v>45150.505468900461</v>
      </c>
      <c r="K381" s="10">
        <v>45150.505468900461</v>
      </c>
      <c r="L381" s="10">
        <v>45224</v>
      </c>
      <c r="M381" s="11">
        <v>82300</v>
      </c>
      <c r="N381" s="11">
        <v>0</v>
      </c>
      <c r="O381" s="11">
        <f>+M381-N381</f>
        <v>82300</v>
      </c>
    </row>
    <row r="382" spans="1:15" ht="39" hidden="1" x14ac:dyDescent="0.3">
      <c r="A382" s="7">
        <v>891380103</v>
      </c>
      <c r="B382" s="8" t="s">
        <v>13</v>
      </c>
      <c r="C382" s="7" t="s">
        <v>14</v>
      </c>
      <c r="D382" s="7" t="s">
        <v>15</v>
      </c>
      <c r="E382" s="7">
        <v>7882</v>
      </c>
      <c r="F382" s="7" t="s">
        <v>16</v>
      </c>
      <c r="G382" s="7">
        <v>204395</v>
      </c>
      <c r="H382" s="9" t="s">
        <v>424</v>
      </c>
      <c r="I382" s="9" t="s">
        <v>424</v>
      </c>
      <c r="J382" s="10">
        <v>45149.954361111108</v>
      </c>
      <c r="K382" s="10">
        <v>45149.954361111108</v>
      </c>
      <c r="L382" s="10">
        <v>45224</v>
      </c>
      <c r="M382" s="11">
        <v>76200</v>
      </c>
      <c r="N382" s="11">
        <v>0</v>
      </c>
      <c r="O382" s="11">
        <f>+M382-N382</f>
        <v>76200</v>
      </c>
    </row>
    <row r="383" spans="1:15" ht="39" hidden="1" x14ac:dyDescent="0.3">
      <c r="A383" s="7">
        <v>891380103</v>
      </c>
      <c r="B383" s="8" t="s">
        <v>13</v>
      </c>
      <c r="C383" s="7" t="s">
        <v>14</v>
      </c>
      <c r="D383" s="7" t="s">
        <v>15</v>
      </c>
      <c r="E383" s="7">
        <v>7882</v>
      </c>
      <c r="F383" s="7" t="s">
        <v>16</v>
      </c>
      <c r="G383" s="7">
        <v>202901</v>
      </c>
      <c r="H383" s="9" t="s">
        <v>548</v>
      </c>
      <c r="I383" s="9" t="s">
        <v>548</v>
      </c>
      <c r="J383" s="10">
        <v>45147.222480011573</v>
      </c>
      <c r="K383" s="10">
        <v>45147.222480011573</v>
      </c>
      <c r="L383" s="10">
        <v>45224</v>
      </c>
      <c r="M383" s="11">
        <v>78800</v>
      </c>
      <c r="N383" s="11">
        <v>0</v>
      </c>
      <c r="O383" s="11">
        <f>+M383-N383</f>
        <v>78800</v>
      </c>
    </row>
    <row r="384" spans="1:15" ht="39" hidden="1" x14ac:dyDescent="0.3">
      <c r="A384" s="7">
        <v>891380103</v>
      </c>
      <c r="B384" s="8" t="s">
        <v>13</v>
      </c>
      <c r="C384" s="7" t="s">
        <v>14</v>
      </c>
      <c r="D384" s="7" t="s">
        <v>15</v>
      </c>
      <c r="E384" s="7">
        <v>7882</v>
      </c>
      <c r="F384" s="7" t="s">
        <v>16</v>
      </c>
      <c r="G384" s="7">
        <v>202840</v>
      </c>
      <c r="H384" s="9" t="s">
        <v>530</v>
      </c>
      <c r="I384" s="9" t="s">
        <v>530</v>
      </c>
      <c r="J384" s="10">
        <v>45146.679265590275</v>
      </c>
      <c r="K384" s="10">
        <v>45146.679265590275</v>
      </c>
      <c r="L384" s="10">
        <v>45224</v>
      </c>
      <c r="M384" s="11">
        <v>78800</v>
      </c>
      <c r="N384" s="11">
        <v>0</v>
      </c>
      <c r="O384" s="11">
        <f>+M384-N384</f>
        <v>78800</v>
      </c>
    </row>
    <row r="385" spans="1:15" ht="39" hidden="1" x14ac:dyDescent="0.3">
      <c r="A385" s="7">
        <v>891380103</v>
      </c>
      <c r="B385" s="8" t="s">
        <v>13</v>
      </c>
      <c r="C385" s="7" t="s">
        <v>17</v>
      </c>
      <c r="D385" s="7" t="s">
        <v>15</v>
      </c>
      <c r="E385" s="7">
        <v>7881</v>
      </c>
      <c r="F385" s="7" t="s">
        <v>16</v>
      </c>
      <c r="G385" s="7">
        <v>202818</v>
      </c>
      <c r="H385" s="9" t="s">
        <v>574</v>
      </c>
      <c r="I385" s="9" t="s">
        <v>574</v>
      </c>
      <c r="J385" s="10">
        <v>45146.623709490741</v>
      </c>
      <c r="K385" s="10">
        <v>45146.623709490741</v>
      </c>
      <c r="L385" s="10">
        <v>45224</v>
      </c>
      <c r="M385" s="11">
        <v>9000</v>
      </c>
      <c r="N385" s="11">
        <v>0</v>
      </c>
      <c r="O385" s="11">
        <f>+M385-N385</f>
        <v>9000</v>
      </c>
    </row>
    <row r="386" spans="1:15" ht="39" hidden="1" x14ac:dyDescent="0.3">
      <c r="A386" s="7">
        <v>891380103</v>
      </c>
      <c r="B386" s="8" t="s">
        <v>13</v>
      </c>
      <c r="C386" s="7" t="s">
        <v>14</v>
      </c>
      <c r="D386" s="7" t="s">
        <v>15</v>
      </c>
      <c r="E386" s="7">
        <v>7882</v>
      </c>
      <c r="F386" s="7" t="s">
        <v>16</v>
      </c>
      <c r="G386" s="7">
        <v>202652</v>
      </c>
      <c r="H386" s="9" t="s">
        <v>496</v>
      </c>
      <c r="I386" s="9" t="s">
        <v>496</v>
      </c>
      <c r="J386" s="10">
        <v>45145.572873576391</v>
      </c>
      <c r="K386" s="10">
        <v>45145.572873576391</v>
      </c>
      <c r="L386" s="10">
        <v>45224</v>
      </c>
      <c r="M386" s="11">
        <v>78000</v>
      </c>
      <c r="N386" s="11">
        <v>0</v>
      </c>
      <c r="O386" s="11">
        <f>+M386-N386</f>
        <v>78000</v>
      </c>
    </row>
    <row r="387" spans="1:15" ht="39" hidden="1" x14ac:dyDescent="0.3">
      <c r="A387" s="7">
        <v>891380103</v>
      </c>
      <c r="B387" s="8" t="s">
        <v>13</v>
      </c>
      <c r="C387" s="7" t="s">
        <v>14</v>
      </c>
      <c r="D387" s="7" t="s">
        <v>15</v>
      </c>
      <c r="E387" s="7">
        <v>7882</v>
      </c>
      <c r="F387" s="7" t="s">
        <v>16</v>
      </c>
      <c r="G387" s="7">
        <v>202562</v>
      </c>
      <c r="H387" s="9" t="s">
        <v>404</v>
      </c>
      <c r="I387" s="9" t="s">
        <v>404</v>
      </c>
      <c r="J387" s="10">
        <v>45144.313647303243</v>
      </c>
      <c r="K387" s="10">
        <v>45144.313647303243</v>
      </c>
      <c r="L387" s="10">
        <v>45224</v>
      </c>
      <c r="M387" s="11">
        <v>77500</v>
      </c>
      <c r="N387" s="11">
        <v>0</v>
      </c>
      <c r="O387" s="11">
        <f>+M387-N387</f>
        <v>77500</v>
      </c>
    </row>
    <row r="388" spans="1:15" ht="39" hidden="1" x14ac:dyDescent="0.3">
      <c r="A388" s="7">
        <v>891380103</v>
      </c>
      <c r="B388" s="8" t="s">
        <v>13</v>
      </c>
      <c r="C388" s="7" t="s">
        <v>14</v>
      </c>
      <c r="D388" s="7" t="s">
        <v>15</v>
      </c>
      <c r="E388" s="7">
        <v>7882</v>
      </c>
      <c r="F388" s="7" t="s">
        <v>16</v>
      </c>
      <c r="G388" s="7">
        <v>202520</v>
      </c>
      <c r="H388" s="9" t="s">
        <v>440</v>
      </c>
      <c r="I388" s="9" t="s">
        <v>440</v>
      </c>
      <c r="J388" s="10">
        <v>45143.483440821758</v>
      </c>
      <c r="K388" s="10">
        <v>45143.483440821758</v>
      </c>
      <c r="L388" s="10">
        <v>45224</v>
      </c>
      <c r="M388" s="11">
        <v>84500</v>
      </c>
      <c r="N388" s="11">
        <v>0</v>
      </c>
      <c r="O388" s="11">
        <f>+M388-N388</f>
        <v>84500</v>
      </c>
    </row>
    <row r="389" spans="1:15" ht="39" hidden="1" x14ac:dyDescent="0.3">
      <c r="A389" s="7">
        <v>891380103</v>
      </c>
      <c r="B389" s="8" t="s">
        <v>13</v>
      </c>
      <c r="C389" s="7" t="s">
        <v>17</v>
      </c>
      <c r="D389" s="7" t="s">
        <v>15</v>
      </c>
      <c r="E389" s="7">
        <v>7881</v>
      </c>
      <c r="F389" s="7" t="s">
        <v>16</v>
      </c>
      <c r="G389" s="7">
        <v>202507</v>
      </c>
      <c r="H389" s="9" t="s">
        <v>568</v>
      </c>
      <c r="I389" s="9" t="s">
        <v>568</v>
      </c>
      <c r="J389" s="10">
        <v>45143.334850659725</v>
      </c>
      <c r="K389" s="10">
        <v>45143.334850659725</v>
      </c>
      <c r="L389" s="10">
        <v>45224</v>
      </c>
      <c r="M389" s="11">
        <v>86000</v>
      </c>
      <c r="N389" s="11">
        <v>0</v>
      </c>
      <c r="O389" s="11">
        <f>+M389-N389</f>
        <v>86000</v>
      </c>
    </row>
    <row r="390" spans="1:15" ht="39" hidden="1" x14ac:dyDescent="0.3">
      <c r="A390" s="7">
        <v>891380103</v>
      </c>
      <c r="B390" s="8" t="s">
        <v>13</v>
      </c>
      <c r="C390" s="7" t="s">
        <v>14</v>
      </c>
      <c r="D390" s="7" t="s">
        <v>15</v>
      </c>
      <c r="E390" s="7">
        <v>7882</v>
      </c>
      <c r="F390" s="7" t="s">
        <v>16</v>
      </c>
      <c r="G390" s="7">
        <v>202321</v>
      </c>
      <c r="H390" s="9" t="s">
        <v>438</v>
      </c>
      <c r="I390" s="9" t="s">
        <v>438</v>
      </c>
      <c r="J390" s="10">
        <v>45141.865624270831</v>
      </c>
      <c r="K390" s="10">
        <v>45141.865624270831</v>
      </c>
      <c r="L390" s="10">
        <v>45224</v>
      </c>
      <c r="M390" s="11">
        <v>80100</v>
      </c>
      <c r="N390" s="11">
        <v>0</v>
      </c>
      <c r="O390" s="11">
        <f>+M390-N390</f>
        <v>80100</v>
      </c>
    </row>
    <row r="391" spans="1:15" ht="39" hidden="1" x14ac:dyDescent="0.3">
      <c r="A391" s="7">
        <v>891380103</v>
      </c>
      <c r="B391" s="8" t="s">
        <v>13</v>
      </c>
      <c r="C391" s="7" t="s">
        <v>14</v>
      </c>
      <c r="D391" s="7" t="s">
        <v>15</v>
      </c>
      <c r="E391" s="7">
        <v>7882</v>
      </c>
      <c r="F391" s="7" t="s">
        <v>16</v>
      </c>
      <c r="G391" s="7">
        <v>202185</v>
      </c>
      <c r="H391" s="9" t="s">
        <v>402</v>
      </c>
      <c r="I391" s="9" t="s">
        <v>402</v>
      </c>
      <c r="J391" s="10">
        <v>45141.045607789354</v>
      </c>
      <c r="K391" s="10">
        <v>45141.045607789354</v>
      </c>
      <c r="L391" s="10">
        <v>45224</v>
      </c>
      <c r="M391" s="11">
        <v>81500</v>
      </c>
      <c r="N391" s="11">
        <v>0</v>
      </c>
      <c r="O391" s="11">
        <f>+M391-N391</f>
        <v>81500</v>
      </c>
    </row>
    <row r="392" spans="1:15" ht="39" hidden="1" x14ac:dyDescent="0.3">
      <c r="A392" s="7">
        <v>891380103</v>
      </c>
      <c r="B392" s="8" t="s">
        <v>13</v>
      </c>
      <c r="C392" s="7" t="s">
        <v>14</v>
      </c>
      <c r="D392" s="7" t="s">
        <v>15</v>
      </c>
      <c r="E392" s="7">
        <v>7882</v>
      </c>
      <c r="F392" s="7" t="s">
        <v>16</v>
      </c>
      <c r="G392" s="7">
        <v>202079</v>
      </c>
      <c r="H392" s="9" t="s">
        <v>436</v>
      </c>
      <c r="I392" s="9" t="s">
        <v>436</v>
      </c>
      <c r="J392" s="10">
        <v>45140.45543642361</v>
      </c>
      <c r="K392" s="10">
        <v>45140.45543642361</v>
      </c>
      <c r="L392" s="10">
        <v>45224</v>
      </c>
      <c r="M392" s="11">
        <v>81200</v>
      </c>
      <c r="N392" s="11">
        <v>0</v>
      </c>
      <c r="O392" s="11">
        <f>+M392-N392</f>
        <v>81200</v>
      </c>
    </row>
    <row r="393" spans="1:15" ht="39" hidden="1" x14ac:dyDescent="0.3">
      <c r="A393" s="7">
        <v>891380103</v>
      </c>
      <c r="B393" s="8" t="s">
        <v>13</v>
      </c>
      <c r="C393" s="7" t="s">
        <v>14</v>
      </c>
      <c r="D393" s="7" t="s">
        <v>15</v>
      </c>
      <c r="E393" s="7">
        <v>7882</v>
      </c>
      <c r="F393" s="7" t="s">
        <v>16</v>
      </c>
      <c r="G393" s="7">
        <v>202077</v>
      </c>
      <c r="H393" s="9" t="s">
        <v>494</v>
      </c>
      <c r="I393" s="9" t="s">
        <v>494</v>
      </c>
      <c r="J393" s="10">
        <v>45140.445872488424</v>
      </c>
      <c r="K393" s="10">
        <v>45140.445872488424</v>
      </c>
      <c r="L393" s="10">
        <v>45224</v>
      </c>
      <c r="M393" s="11">
        <v>77700</v>
      </c>
      <c r="N393" s="11">
        <v>0</v>
      </c>
      <c r="O393" s="11">
        <f>+M393-N393</f>
        <v>77700</v>
      </c>
    </row>
    <row r="394" spans="1:15" ht="39" hidden="1" x14ac:dyDescent="0.3">
      <c r="A394" s="7">
        <v>891380103</v>
      </c>
      <c r="B394" s="8" t="s">
        <v>13</v>
      </c>
      <c r="C394" s="7" t="s">
        <v>14</v>
      </c>
      <c r="D394" s="7" t="s">
        <v>15</v>
      </c>
      <c r="E394" s="7">
        <v>7882</v>
      </c>
      <c r="F394" s="7" t="s">
        <v>16</v>
      </c>
      <c r="G394" s="7">
        <v>201771</v>
      </c>
      <c r="H394" s="9" t="s">
        <v>528</v>
      </c>
      <c r="I394" s="9" t="s">
        <v>528</v>
      </c>
      <c r="J394" s="10">
        <v>45139.748605243054</v>
      </c>
      <c r="K394" s="10">
        <v>45139.748605243054</v>
      </c>
      <c r="L394" s="10">
        <v>45224</v>
      </c>
      <c r="M394" s="11">
        <v>84500</v>
      </c>
      <c r="N394" s="11">
        <v>0</v>
      </c>
      <c r="O394" s="11">
        <f>+M394-N394</f>
        <v>84500</v>
      </c>
    </row>
    <row r="395" spans="1:15" ht="39" hidden="1" x14ac:dyDescent="0.3">
      <c r="A395" s="7">
        <v>891380103</v>
      </c>
      <c r="B395" s="8" t="s">
        <v>13</v>
      </c>
      <c r="C395" s="7" t="s">
        <v>14</v>
      </c>
      <c r="D395" s="7" t="s">
        <v>15</v>
      </c>
      <c r="E395" s="7">
        <v>7882</v>
      </c>
      <c r="F395" s="7" t="s">
        <v>16</v>
      </c>
      <c r="G395" s="7">
        <v>201725</v>
      </c>
      <c r="H395" s="9" t="s">
        <v>482</v>
      </c>
      <c r="I395" s="9" t="s">
        <v>482</v>
      </c>
      <c r="J395" s="10">
        <v>45139.539961458337</v>
      </c>
      <c r="K395" s="10">
        <v>45139.539961458337</v>
      </c>
      <c r="L395" s="10">
        <v>45224</v>
      </c>
      <c r="M395" s="11">
        <v>83100</v>
      </c>
      <c r="N395" s="11">
        <v>0</v>
      </c>
      <c r="O395" s="11">
        <f>+M395-N395</f>
        <v>83100</v>
      </c>
    </row>
    <row r="396" spans="1:15" ht="39" hidden="1" x14ac:dyDescent="0.3">
      <c r="A396" s="7">
        <v>891380103</v>
      </c>
      <c r="B396" s="8" t="s">
        <v>13</v>
      </c>
      <c r="C396" s="7" t="s">
        <v>14</v>
      </c>
      <c r="D396" s="7" t="s">
        <v>15</v>
      </c>
      <c r="E396" s="7">
        <v>7882</v>
      </c>
      <c r="F396" s="7" t="s">
        <v>16</v>
      </c>
      <c r="G396" s="7">
        <v>201632</v>
      </c>
      <c r="H396" s="9" t="s">
        <v>480</v>
      </c>
      <c r="I396" s="9" t="s">
        <v>480</v>
      </c>
      <c r="J396" s="10">
        <v>45139.036833217593</v>
      </c>
      <c r="K396" s="10">
        <v>45139.036833217593</v>
      </c>
      <c r="L396" s="10">
        <v>45224</v>
      </c>
      <c r="M396" s="11">
        <v>167200</v>
      </c>
      <c r="N396" s="11">
        <v>0</v>
      </c>
      <c r="O396" s="11">
        <f>+M396-N396</f>
        <v>167200</v>
      </c>
    </row>
    <row r="397" spans="1:15" ht="39" hidden="1" x14ac:dyDescent="0.3">
      <c r="A397" s="7">
        <v>891380103</v>
      </c>
      <c r="B397" s="8" t="s">
        <v>13</v>
      </c>
      <c r="C397" s="7" t="s">
        <v>17</v>
      </c>
      <c r="D397" s="7" t="s">
        <v>15</v>
      </c>
      <c r="E397" s="7">
        <v>7711</v>
      </c>
      <c r="F397" s="7" t="s">
        <v>16</v>
      </c>
      <c r="G397" s="7">
        <v>200188</v>
      </c>
      <c r="H397" s="9" t="s">
        <v>229</v>
      </c>
      <c r="I397" s="9" t="s">
        <v>229</v>
      </c>
      <c r="J397" s="10">
        <v>45127.671391006945</v>
      </c>
      <c r="K397" s="10">
        <v>45127.671391006945</v>
      </c>
      <c r="L397" s="10">
        <v>45182</v>
      </c>
      <c r="M397" s="11">
        <v>147800</v>
      </c>
      <c r="N397" s="11">
        <v>0</v>
      </c>
      <c r="O397" s="11">
        <f>+M397-N397</f>
        <v>147800</v>
      </c>
    </row>
    <row r="398" spans="1:15" ht="39" hidden="1" x14ac:dyDescent="0.3">
      <c r="A398" s="7">
        <v>891380103</v>
      </c>
      <c r="B398" s="8" t="s">
        <v>13</v>
      </c>
      <c r="C398" s="7" t="s">
        <v>14</v>
      </c>
      <c r="D398" s="7" t="s">
        <v>15</v>
      </c>
      <c r="E398" s="7">
        <v>7710</v>
      </c>
      <c r="F398" s="7" t="s">
        <v>16</v>
      </c>
      <c r="G398" s="7">
        <v>198681</v>
      </c>
      <c r="H398" s="9" t="s">
        <v>242</v>
      </c>
      <c r="I398" s="9" t="s">
        <v>242</v>
      </c>
      <c r="J398" s="10">
        <v>45116.671458217592</v>
      </c>
      <c r="K398" s="10">
        <v>45116.671458217592</v>
      </c>
      <c r="L398" s="10">
        <v>45219</v>
      </c>
      <c r="M398" s="11">
        <v>148500</v>
      </c>
      <c r="N398" s="11">
        <v>0</v>
      </c>
      <c r="O398" s="11">
        <f>+M398-N398</f>
        <v>148500</v>
      </c>
    </row>
    <row r="399" spans="1:15" ht="39" hidden="1" x14ac:dyDescent="0.3">
      <c r="A399" s="7">
        <v>891380103</v>
      </c>
      <c r="B399" s="8" t="s">
        <v>13</v>
      </c>
      <c r="C399" s="7" t="s">
        <v>17</v>
      </c>
      <c r="D399" s="7" t="s">
        <v>15</v>
      </c>
      <c r="E399" s="7">
        <v>7711</v>
      </c>
      <c r="F399" s="7" t="s">
        <v>16</v>
      </c>
      <c r="G399" s="7">
        <v>198556</v>
      </c>
      <c r="H399" s="9" t="s">
        <v>224</v>
      </c>
      <c r="I399" s="9" t="s">
        <v>224</v>
      </c>
      <c r="J399" s="10">
        <v>45114.608104016203</v>
      </c>
      <c r="K399" s="10">
        <v>45114.608104016203</v>
      </c>
      <c r="L399" s="10">
        <v>45182</v>
      </c>
      <c r="M399" s="11">
        <v>77900</v>
      </c>
      <c r="N399" s="11">
        <v>0</v>
      </c>
      <c r="O399" s="11">
        <f>+M399-N399</f>
        <v>77900</v>
      </c>
    </row>
    <row r="400" spans="1:15" ht="39" hidden="1" x14ac:dyDescent="0.3">
      <c r="A400" s="7">
        <v>891380103</v>
      </c>
      <c r="B400" s="8" t="s">
        <v>13</v>
      </c>
      <c r="C400" s="7" t="s">
        <v>14</v>
      </c>
      <c r="D400" s="7" t="s">
        <v>15</v>
      </c>
      <c r="E400" s="7">
        <v>7710</v>
      </c>
      <c r="F400" s="7" t="s">
        <v>16</v>
      </c>
      <c r="G400" s="7">
        <v>197753</v>
      </c>
      <c r="H400" s="9" t="s">
        <v>276</v>
      </c>
      <c r="I400" s="9" t="s">
        <v>276</v>
      </c>
      <c r="J400" s="10">
        <v>45107.7105415162</v>
      </c>
      <c r="K400" s="10">
        <v>45107.7105415162</v>
      </c>
      <c r="L400" s="10">
        <v>45219</v>
      </c>
      <c r="M400" s="11">
        <v>159600</v>
      </c>
      <c r="N400" s="11">
        <v>0</v>
      </c>
      <c r="O400" s="11">
        <f>+M400-N400</f>
        <v>159600</v>
      </c>
    </row>
    <row r="401" spans="1:15" ht="39" hidden="1" x14ac:dyDescent="0.3">
      <c r="A401" s="7">
        <v>891380103</v>
      </c>
      <c r="B401" s="8" t="s">
        <v>13</v>
      </c>
      <c r="C401" s="7" t="s">
        <v>14</v>
      </c>
      <c r="D401" s="7" t="s">
        <v>15</v>
      </c>
      <c r="E401" s="7">
        <v>7710</v>
      </c>
      <c r="F401" s="7" t="s">
        <v>16</v>
      </c>
      <c r="G401" s="7">
        <v>196937</v>
      </c>
      <c r="H401" s="9" t="s">
        <v>260</v>
      </c>
      <c r="I401" s="9" t="s">
        <v>260</v>
      </c>
      <c r="J401" s="10">
        <v>45101.85090420139</v>
      </c>
      <c r="K401" s="10">
        <v>45101.85090420139</v>
      </c>
      <c r="L401" s="10">
        <v>45219</v>
      </c>
      <c r="M401" s="11">
        <v>607723</v>
      </c>
      <c r="N401" s="11">
        <v>0</v>
      </c>
      <c r="O401" s="11">
        <f>+M401-N401</f>
        <v>607723</v>
      </c>
    </row>
    <row r="402" spans="1:15" ht="39" hidden="1" x14ac:dyDescent="0.3">
      <c r="A402" s="7">
        <v>891380103</v>
      </c>
      <c r="B402" s="8" t="s">
        <v>13</v>
      </c>
      <c r="C402" s="7" t="s">
        <v>17</v>
      </c>
      <c r="D402" s="7" t="s">
        <v>15</v>
      </c>
      <c r="E402" s="7">
        <v>7711</v>
      </c>
      <c r="F402" s="7" t="s">
        <v>16</v>
      </c>
      <c r="G402" s="7">
        <v>196921</v>
      </c>
      <c r="H402" s="9" t="s">
        <v>231</v>
      </c>
      <c r="I402" s="9" t="s">
        <v>231</v>
      </c>
      <c r="J402" s="10">
        <v>45101.700001886573</v>
      </c>
      <c r="K402" s="10">
        <v>45101.700001886573</v>
      </c>
      <c r="L402" s="10">
        <v>45182</v>
      </c>
      <c r="M402" s="11">
        <v>102800</v>
      </c>
      <c r="N402" s="11">
        <v>0</v>
      </c>
      <c r="O402" s="11">
        <f>+M402-N402</f>
        <v>102800</v>
      </c>
    </row>
    <row r="403" spans="1:15" ht="39" hidden="1" x14ac:dyDescent="0.3">
      <c r="A403" s="7">
        <v>891380103</v>
      </c>
      <c r="B403" s="8" t="s">
        <v>13</v>
      </c>
      <c r="C403" s="7" t="s">
        <v>14</v>
      </c>
      <c r="D403" s="7" t="s">
        <v>15</v>
      </c>
      <c r="E403" s="7">
        <v>7710</v>
      </c>
      <c r="F403" s="7" t="s">
        <v>16</v>
      </c>
      <c r="G403" s="7">
        <v>196827</v>
      </c>
      <c r="H403" s="9" t="s">
        <v>300</v>
      </c>
      <c r="I403" s="9" t="s">
        <v>300</v>
      </c>
      <c r="J403" s="10">
        <v>45100.765537465275</v>
      </c>
      <c r="K403" s="10">
        <v>45100.765537465275</v>
      </c>
      <c r="L403" s="10">
        <v>45219</v>
      </c>
      <c r="M403" s="11">
        <v>85500</v>
      </c>
      <c r="N403" s="11">
        <v>0</v>
      </c>
      <c r="O403" s="11">
        <f>+M403-N403</f>
        <v>85500</v>
      </c>
    </row>
    <row r="404" spans="1:15" ht="39" hidden="1" x14ac:dyDescent="0.3">
      <c r="A404" s="7">
        <v>891380103</v>
      </c>
      <c r="B404" s="8" t="s">
        <v>13</v>
      </c>
      <c r="C404" s="7" t="s">
        <v>14</v>
      </c>
      <c r="D404" s="7" t="s">
        <v>15</v>
      </c>
      <c r="E404" s="7">
        <v>7710</v>
      </c>
      <c r="F404" s="7" t="s">
        <v>16</v>
      </c>
      <c r="G404" s="7">
        <v>196690</v>
      </c>
      <c r="H404" s="9" t="s">
        <v>258</v>
      </c>
      <c r="I404" s="9" t="s">
        <v>258</v>
      </c>
      <c r="J404" s="10">
        <v>45099.795442013892</v>
      </c>
      <c r="K404" s="10">
        <v>45099.795442013892</v>
      </c>
      <c r="L404" s="10">
        <v>45219</v>
      </c>
      <c r="M404" s="11">
        <v>210000</v>
      </c>
      <c r="N404" s="11">
        <v>0</v>
      </c>
      <c r="O404" s="11">
        <f>+M404-N404</f>
        <v>210000</v>
      </c>
    </row>
    <row r="405" spans="1:15" ht="39" hidden="1" x14ac:dyDescent="0.3">
      <c r="A405" s="7">
        <v>891380103</v>
      </c>
      <c r="B405" s="8" t="s">
        <v>13</v>
      </c>
      <c r="C405" s="7" t="s">
        <v>14</v>
      </c>
      <c r="D405" s="7" t="s">
        <v>15</v>
      </c>
      <c r="E405" s="7">
        <v>7710</v>
      </c>
      <c r="F405" s="7" t="s">
        <v>16</v>
      </c>
      <c r="G405" s="7">
        <v>196369</v>
      </c>
      <c r="H405" s="9" t="s">
        <v>240</v>
      </c>
      <c r="I405" s="9" t="s">
        <v>240</v>
      </c>
      <c r="J405" s="10">
        <v>45097.95097824074</v>
      </c>
      <c r="K405" s="10">
        <v>45097.95097824074</v>
      </c>
      <c r="L405" s="10">
        <v>45219</v>
      </c>
      <c r="M405" s="11">
        <v>83900</v>
      </c>
      <c r="N405" s="11">
        <v>0</v>
      </c>
      <c r="O405" s="11">
        <f>+M405-N405</f>
        <v>83900</v>
      </c>
    </row>
    <row r="406" spans="1:15" ht="39" hidden="1" x14ac:dyDescent="0.3">
      <c r="A406" s="7">
        <v>891380103</v>
      </c>
      <c r="B406" s="8" t="s">
        <v>13</v>
      </c>
      <c r="C406" s="7" t="s">
        <v>14</v>
      </c>
      <c r="D406" s="7" t="s">
        <v>15</v>
      </c>
      <c r="E406" s="7">
        <v>7710</v>
      </c>
      <c r="F406" s="7" t="s">
        <v>16</v>
      </c>
      <c r="G406" s="7">
        <v>195532</v>
      </c>
      <c r="H406" s="9" t="s">
        <v>356</v>
      </c>
      <c r="I406" s="9" t="s">
        <v>356</v>
      </c>
      <c r="J406" s="10">
        <v>45091.537910150466</v>
      </c>
      <c r="K406" s="10">
        <v>45091.537910150466</v>
      </c>
      <c r="L406" s="10">
        <v>45219</v>
      </c>
      <c r="M406" s="11">
        <v>507465</v>
      </c>
      <c r="N406" s="11">
        <v>0</v>
      </c>
      <c r="O406" s="11">
        <f>+M406-N406</f>
        <v>507465</v>
      </c>
    </row>
    <row r="407" spans="1:15" ht="39" hidden="1" x14ac:dyDescent="0.3">
      <c r="A407" s="7">
        <v>891380103</v>
      </c>
      <c r="B407" s="8" t="s">
        <v>13</v>
      </c>
      <c r="C407" s="7" t="s">
        <v>14</v>
      </c>
      <c r="D407" s="7" t="s">
        <v>15</v>
      </c>
      <c r="E407" s="7">
        <v>7710</v>
      </c>
      <c r="F407" s="7" t="s">
        <v>16</v>
      </c>
      <c r="G407" s="7">
        <v>195200</v>
      </c>
      <c r="H407" s="9" t="s">
        <v>286</v>
      </c>
      <c r="I407" s="9" t="s">
        <v>286</v>
      </c>
      <c r="J407" s="10">
        <v>45089.214170173611</v>
      </c>
      <c r="K407" s="10">
        <v>45089.214170173611</v>
      </c>
      <c r="L407" s="10">
        <v>45219</v>
      </c>
      <c r="M407" s="11">
        <v>86300</v>
      </c>
      <c r="N407" s="11">
        <v>0</v>
      </c>
      <c r="O407" s="11">
        <f>+M407-N407</f>
        <v>86300</v>
      </c>
    </row>
    <row r="408" spans="1:15" ht="39" hidden="1" x14ac:dyDescent="0.3">
      <c r="A408" s="7">
        <v>891380103</v>
      </c>
      <c r="B408" s="8" t="s">
        <v>13</v>
      </c>
      <c r="C408" s="7" t="s">
        <v>14</v>
      </c>
      <c r="D408" s="7" t="s">
        <v>15</v>
      </c>
      <c r="E408" s="7">
        <v>7710</v>
      </c>
      <c r="F408" s="7" t="s">
        <v>16</v>
      </c>
      <c r="G408" s="7">
        <v>195162</v>
      </c>
      <c r="H408" s="9" t="s">
        <v>316</v>
      </c>
      <c r="I408" s="9" t="s">
        <v>316</v>
      </c>
      <c r="J408" s="10">
        <v>45088.577986886572</v>
      </c>
      <c r="K408" s="10">
        <v>45088.577986886572</v>
      </c>
      <c r="L408" s="10">
        <v>45219</v>
      </c>
      <c r="M408" s="11">
        <v>153100</v>
      </c>
      <c r="N408" s="11">
        <v>0</v>
      </c>
      <c r="O408" s="11">
        <f>+M408-N408</f>
        <v>153100</v>
      </c>
    </row>
    <row r="409" spans="1:15" ht="39" hidden="1" x14ac:dyDescent="0.3">
      <c r="A409" s="7">
        <v>891380103</v>
      </c>
      <c r="B409" s="8" t="s">
        <v>13</v>
      </c>
      <c r="C409" s="7" t="s">
        <v>14</v>
      </c>
      <c r="D409" s="7" t="s">
        <v>15</v>
      </c>
      <c r="E409" s="7">
        <v>7710</v>
      </c>
      <c r="F409" s="7" t="s">
        <v>16</v>
      </c>
      <c r="G409" s="7">
        <v>195132</v>
      </c>
      <c r="H409" s="9" t="s">
        <v>274</v>
      </c>
      <c r="I409" s="9" t="s">
        <v>274</v>
      </c>
      <c r="J409" s="10">
        <v>45088.092306053244</v>
      </c>
      <c r="K409" s="10">
        <v>45088.092306053244</v>
      </c>
      <c r="L409" s="10">
        <v>45219</v>
      </c>
      <c r="M409" s="11">
        <v>452623</v>
      </c>
      <c r="N409" s="11">
        <v>0</v>
      </c>
      <c r="O409" s="11">
        <f>+M409-N409</f>
        <v>452623</v>
      </c>
    </row>
    <row r="410" spans="1:15" ht="39" hidden="1" x14ac:dyDescent="0.3">
      <c r="A410" s="7">
        <v>891380103</v>
      </c>
      <c r="B410" s="8" t="s">
        <v>13</v>
      </c>
      <c r="C410" s="7" t="s">
        <v>14</v>
      </c>
      <c r="D410" s="7" t="s">
        <v>15</v>
      </c>
      <c r="E410" s="7">
        <v>7710</v>
      </c>
      <c r="F410" s="7" t="s">
        <v>16</v>
      </c>
      <c r="G410" s="7">
        <v>195127</v>
      </c>
      <c r="H410" s="9" t="s">
        <v>324</v>
      </c>
      <c r="I410" s="9" t="s">
        <v>324</v>
      </c>
      <c r="J410" s="10">
        <v>45087.987742395831</v>
      </c>
      <c r="K410" s="10">
        <v>45087.987742395831</v>
      </c>
      <c r="L410" s="10">
        <v>45219</v>
      </c>
      <c r="M410" s="11">
        <v>88100</v>
      </c>
      <c r="N410" s="11">
        <v>0</v>
      </c>
      <c r="O410" s="11">
        <f>+M410-N410</f>
        <v>88100</v>
      </c>
    </row>
    <row r="411" spans="1:15" ht="39" hidden="1" x14ac:dyDescent="0.3">
      <c r="A411" s="7">
        <v>891380103</v>
      </c>
      <c r="B411" s="8" t="s">
        <v>13</v>
      </c>
      <c r="C411" s="7" t="s">
        <v>14</v>
      </c>
      <c r="D411" s="7" t="s">
        <v>15</v>
      </c>
      <c r="E411" s="7">
        <v>7710</v>
      </c>
      <c r="F411" s="7" t="s">
        <v>16</v>
      </c>
      <c r="G411" s="7">
        <v>195025</v>
      </c>
      <c r="H411" s="9" t="s">
        <v>380</v>
      </c>
      <c r="I411" s="9" t="s">
        <v>380</v>
      </c>
      <c r="J411" s="10">
        <v>45086.771169826388</v>
      </c>
      <c r="K411" s="10">
        <v>45086.771169826388</v>
      </c>
      <c r="L411" s="10">
        <v>45219</v>
      </c>
      <c r="M411" s="11">
        <v>93500</v>
      </c>
      <c r="N411" s="11">
        <v>0</v>
      </c>
      <c r="O411" s="11">
        <f>+M411-N411</f>
        <v>93500</v>
      </c>
    </row>
    <row r="412" spans="1:15" ht="39" hidden="1" x14ac:dyDescent="0.3">
      <c r="A412" s="7">
        <v>891380103</v>
      </c>
      <c r="B412" s="8" t="s">
        <v>13</v>
      </c>
      <c r="C412" s="7" t="s">
        <v>14</v>
      </c>
      <c r="D412" s="7" t="s">
        <v>15</v>
      </c>
      <c r="E412" s="7">
        <v>7710</v>
      </c>
      <c r="F412" s="7" t="s">
        <v>16</v>
      </c>
      <c r="G412" s="7">
        <v>195009</v>
      </c>
      <c r="H412" s="9" t="s">
        <v>256</v>
      </c>
      <c r="I412" s="9" t="s">
        <v>256</v>
      </c>
      <c r="J412" s="10">
        <v>45086.680976655094</v>
      </c>
      <c r="K412" s="10">
        <v>45086.680976655094</v>
      </c>
      <c r="L412" s="10">
        <v>45219</v>
      </c>
      <c r="M412" s="11">
        <v>78800</v>
      </c>
      <c r="N412" s="11">
        <v>0</v>
      </c>
      <c r="O412" s="11">
        <f>+M412-N412</f>
        <v>78800</v>
      </c>
    </row>
    <row r="413" spans="1:15" ht="39" hidden="1" x14ac:dyDescent="0.3">
      <c r="A413" s="7">
        <v>891380103</v>
      </c>
      <c r="B413" s="8" t="s">
        <v>13</v>
      </c>
      <c r="C413" s="7" t="s">
        <v>14</v>
      </c>
      <c r="D413" s="7" t="s">
        <v>15</v>
      </c>
      <c r="E413" s="7">
        <v>7710</v>
      </c>
      <c r="F413" s="7" t="s">
        <v>16</v>
      </c>
      <c r="G413" s="7">
        <v>194853</v>
      </c>
      <c r="H413" s="9" t="s">
        <v>254</v>
      </c>
      <c r="I413" s="9" t="s">
        <v>254</v>
      </c>
      <c r="J413" s="10">
        <v>45085.844032754627</v>
      </c>
      <c r="K413" s="10">
        <v>45085.844032754627</v>
      </c>
      <c r="L413" s="10">
        <v>45219</v>
      </c>
      <c r="M413" s="11">
        <v>76200</v>
      </c>
      <c r="N413" s="11">
        <v>0</v>
      </c>
      <c r="O413" s="11">
        <f>+M413-N413</f>
        <v>76200</v>
      </c>
    </row>
    <row r="414" spans="1:15" ht="39" hidden="1" x14ac:dyDescent="0.3">
      <c r="A414" s="7">
        <v>891380103</v>
      </c>
      <c r="B414" s="8" t="s">
        <v>13</v>
      </c>
      <c r="C414" s="7" t="s">
        <v>14</v>
      </c>
      <c r="D414" s="7" t="s">
        <v>15</v>
      </c>
      <c r="E414" s="7">
        <v>7710</v>
      </c>
      <c r="F414" s="7" t="s">
        <v>16</v>
      </c>
      <c r="G414" s="7">
        <v>194316</v>
      </c>
      <c r="H414" s="9" t="s">
        <v>322</v>
      </c>
      <c r="I414" s="9" t="s">
        <v>322</v>
      </c>
      <c r="J414" s="10">
        <v>45083.055899421299</v>
      </c>
      <c r="K414" s="10">
        <v>45083.055899421299</v>
      </c>
      <c r="L414" s="10">
        <v>45219</v>
      </c>
      <c r="M414" s="11">
        <v>103800</v>
      </c>
      <c r="N414" s="11">
        <v>0</v>
      </c>
      <c r="O414" s="11">
        <f>+M414-N414</f>
        <v>103800</v>
      </c>
    </row>
    <row r="415" spans="1:15" ht="39" hidden="1" x14ac:dyDescent="0.3">
      <c r="A415" s="7">
        <v>891380103</v>
      </c>
      <c r="B415" s="8" t="s">
        <v>13</v>
      </c>
      <c r="C415" s="7" t="s">
        <v>14</v>
      </c>
      <c r="D415" s="7" t="s">
        <v>15</v>
      </c>
      <c r="E415" s="7">
        <v>7710</v>
      </c>
      <c r="F415" s="7" t="s">
        <v>16</v>
      </c>
      <c r="G415" s="7">
        <v>194298</v>
      </c>
      <c r="H415" s="9" t="s">
        <v>370</v>
      </c>
      <c r="I415" s="9" t="s">
        <v>370</v>
      </c>
      <c r="J415" s="10">
        <v>45082.880545405096</v>
      </c>
      <c r="K415" s="10">
        <v>45082.880545405096</v>
      </c>
      <c r="L415" s="10">
        <v>45219</v>
      </c>
      <c r="M415" s="11">
        <v>474265</v>
      </c>
      <c r="N415" s="11">
        <v>0</v>
      </c>
      <c r="O415" s="11">
        <f>+M415-N415</f>
        <v>474265</v>
      </c>
    </row>
    <row r="416" spans="1:15" ht="39" hidden="1" x14ac:dyDescent="0.3">
      <c r="A416" s="7">
        <v>891380103</v>
      </c>
      <c r="B416" s="8" t="s">
        <v>13</v>
      </c>
      <c r="C416" s="7" t="s">
        <v>17</v>
      </c>
      <c r="D416" s="7" t="s">
        <v>15</v>
      </c>
      <c r="E416" s="7">
        <v>7711</v>
      </c>
      <c r="F416" s="7" t="s">
        <v>16</v>
      </c>
      <c r="G416" s="7">
        <v>194108</v>
      </c>
      <c r="H416" s="9" t="s">
        <v>227</v>
      </c>
      <c r="I416" s="9" t="s">
        <v>227</v>
      </c>
      <c r="J416" s="10">
        <v>45082.059140821759</v>
      </c>
      <c r="K416" s="10">
        <v>45082.059140821759</v>
      </c>
      <c r="L416" s="10">
        <v>45182</v>
      </c>
      <c r="M416" s="11">
        <v>138000</v>
      </c>
      <c r="N416" s="11">
        <v>0</v>
      </c>
      <c r="O416" s="11">
        <f>+M416-N416</f>
        <v>138000</v>
      </c>
    </row>
    <row r="417" spans="1:15" ht="39" hidden="1" x14ac:dyDescent="0.3">
      <c r="A417" s="7">
        <v>891380103</v>
      </c>
      <c r="B417" s="8" t="s">
        <v>13</v>
      </c>
      <c r="C417" s="7" t="s">
        <v>14</v>
      </c>
      <c r="D417" s="7" t="s">
        <v>15</v>
      </c>
      <c r="E417" s="7">
        <v>7710</v>
      </c>
      <c r="F417" s="7" t="s">
        <v>16</v>
      </c>
      <c r="G417" s="7">
        <v>194075</v>
      </c>
      <c r="H417" s="9" t="s">
        <v>272</v>
      </c>
      <c r="I417" s="9" t="s">
        <v>272</v>
      </c>
      <c r="J417" s="10">
        <v>45081.711368668985</v>
      </c>
      <c r="K417" s="10">
        <v>45081.711368668985</v>
      </c>
      <c r="L417" s="10">
        <v>45219</v>
      </c>
      <c r="M417" s="11">
        <v>79000</v>
      </c>
      <c r="N417" s="11">
        <v>0</v>
      </c>
      <c r="O417" s="11">
        <f>+M417-N417</f>
        <v>79000</v>
      </c>
    </row>
    <row r="418" spans="1:15" ht="39" hidden="1" x14ac:dyDescent="0.3">
      <c r="A418" s="7">
        <v>891380103</v>
      </c>
      <c r="B418" s="8" t="s">
        <v>13</v>
      </c>
      <c r="C418" s="7" t="s">
        <v>14</v>
      </c>
      <c r="D418" s="7" t="s">
        <v>15</v>
      </c>
      <c r="E418" s="7">
        <v>7710</v>
      </c>
      <c r="F418" s="7" t="s">
        <v>16</v>
      </c>
      <c r="G418" s="7">
        <v>194074</v>
      </c>
      <c r="H418" s="9" t="s">
        <v>252</v>
      </c>
      <c r="I418" s="9" t="s">
        <v>252</v>
      </c>
      <c r="J418" s="10">
        <v>45081.705249270832</v>
      </c>
      <c r="K418" s="10">
        <v>45081.705249270832</v>
      </c>
      <c r="L418" s="10">
        <v>45219</v>
      </c>
      <c r="M418" s="11">
        <v>108200</v>
      </c>
      <c r="N418" s="11">
        <v>0</v>
      </c>
      <c r="O418" s="11">
        <f>+M418-N418</f>
        <v>108200</v>
      </c>
    </row>
    <row r="419" spans="1:15" ht="39" hidden="1" x14ac:dyDescent="0.3">
      <c r="A419" s="7">
        <v>891380103</v>
      </c>
      <c r="B419" s="8" t="s">
        <v>13</v>
      </c>
      <c r="C419" s="7" t="s">
        <v>14</v>
      </c>
      <c r="D419" s="7" t="s">
        <v>15</v>
      </c>
      <c r="E419" s="7">
        <v>7710</v>
      </c>
      <c r="F419" s="7" t="s">
        <v>16</v>
      </c>
      <c r="G419" s="7">
        <v>194012</v>
      </c>
      <c r="H419" s="9" t="s">
        <v>270</v>
      </c>
      <c r="I419" s="9" t="s">
        <v>270</v>
      </c>
      <c r="J419" s="10">
        <v>45080.869892708331</v>
      </c>
      <c r="K419" s="10">
        <v>45080.869892708331</v>
      </c>
      <c r="L419" s="10">
        <v>45219</v>
      </c>
      <c r="M419" s="11">
        <v>84800</v>
      </c>
      <c r="N419" s="11">
        <v>0</v>
      </c>
      <c r="O419" s="11">
        <f>+M419-N419</f>
        <v>84800</v>
      </c>
    </row>
    <row r="420" spans="1:15" ht="39" hidden="1" x14ac:dyDescent="0.3">
      <c r="A420" s="7">
        <v>891380103</v>
      </c>
      <c r="B420" s="8" t="s">
        <v>13</v>
      </c>
      <c r="C420" s="7" t="s">
        <v>14</v>
      </c>
      <c r="D420" s="7" t="s">
        <v>15</v>
      </c>
      <c r="E420" s="7">
        <v>7710</v>
      </c>
      <c r="F420" s="7" t="s">
        <v>16</v>
      </c>
      <c r="G420" s="7">
        <v>193757</v>
      </c>
      <c r="H420" s="9" t="s">
        <v>348</v>
      </c>
      <c r="I420" s="9" t="s">
        <v>348</v>
      </c>
      <c r="J420" s="10">
        <v>45078.854503240742</v>
      </c>
      <c r="K420" s="10">
        <v>45078.854503240742</v>
      </c>
      <c r="L420" s="10">
        <v>45219</v>
      </c>
      <c r="M420" s="11">
        <v>228800</v>
      </c>
      <c r="N420" s="11">
        <v>0</v>
      </c>
      <c r="O420" s="11">
        <f>+M420-N420</f>
        <v>228800</v>
      </c>
    </row>
    <row r="421" spans="1:15" ht="39" hidden="1" x14ac:dyDescent="0.3">
      <c r="A421" s="7">
        <v>891380103</v>
      </c>
      <c r="B421" s="8" t="s">
        <v>13</v>
      </c>
      <c r="C421" s="7" t="s">
        <v>14</v>
      </c>
      <c r="D421" s="7" t="s">
        <v>15</v>
      </c>
      <c r="E421" s="7">
        <v>7710</v>
      </c>
      <c r="F421" s="7" t="s">
        <v>16</v>
      </c>
      <c r="G421" s="7">
        <v>192898</v>
      </c>
      <c r="H421" s="9" t="s">
        <v>368</v>
      </c>
      <c r="I421" s="9" t="s">
        <v>368</v>
      </c>
      <c r="J421" s="10">
        <v>45073.830040046298</v>
      </c>
      <c r="K421" s="10">
        <v>45073.830040046298</v>
      </c>
      <c r="L421" s="10">
        <v>45219</v>
      </c>
      <c r="M421" s="11">
        <v>788565</v>
      </c>
      <c r="N421" s="11">
        <v>0</v>
      </c>
      <c r="O421" s="11">
        <f>+M421-N421</f>
        <v>788565</v>
      </c>
    </row>
    <row r="422" spans="1:15" ht="39" hidden="1" x14ac:dyDescent="0.3">
      <c r="A422" s="7">
        <v>891380103</v>
      </c>
      <c r="B422" s="8" t="s">
        <v>13</v>
      </c>
      <c r="C422" s="7" t="s">
        <v>14</v>
      </c>
      <c r="D422" s="7" t="s">
        <v>15</v>
      </c>
      <c r="E422" s="7">
        <v>7710</v>
      </c>
      <c r="F422" s="7" t="s">
        <v>16</v>
      </c>
      <c r="G422" s="7">
        <v>190994</v>
      </c>
      <c r="H422" s="9" t="s">
        <v>346</v>
      </c>
      <c r="I422" s="9" t="s">
        <v>346</v>
      </c>
      <c r="J422" s="10">
        <v>45059.20226755787</v>
      </c>
      <c r="K422" s="10">
        <v>45059.20226755787</v>
      </c>
      <c r="L422" s="10">
        <v>45219</v>
      </c>
      <c r="M422" s="11">
        <v>369065</v>
      </c>
      <c r="N422" s="11">
        <v>0</v>
      </c>
      <c r="O422" s="11">
        <f>+M422-N422</f>
        <v>369065</v>
      </c>
    </row>
    <row r="423" spans="1:15" ht="39" hidden="1" x14ac:dyDescent="0.3">
      <c r="A423" s="7">
        <v>891380103</v>
      </c>
      <c r="B423" s="8" t="s">
        <v>13</v>
      </c>
      <c r="C423" s="7" t="s">
        <v>14</v>
      </c>
      <c r="D423" s="7" t="s">
        <v>15</v>
      </c>
      <c r="E423" s="7">
        <v>7710</v>
      </c>
      <c r="F423" s="7" t="s">
        <v>16</v>
      </c>
      <c r="G423" s="7">
        <v>190520</v>
      </c>
      <c r="H423" s="9" t="s">
        <v>344</v>
      </c>
      <c r="I423" s="9" t="s">
        <v>344</v>
      </c>
      <c r="J423" s="10">
        <v>45056.452428553239</v>
      </c>
      <c r="K423" s="10">
        <v>45056.452428553239</v>
      </c>
      <c r="L423" s="10">
        <v>45219</v>
      </c>
      <c r="M423" s="11">
        <v>80400</v>
      </c>
      <c r="N423" s="11">
        <v>0</v>
      </c>
      <c r="O423" s="11">
        <f>+M423-N423</f>
        <v>80400</v>
      </c>
    </row>
    <row r="424" spans="1:15" ht="39" hidden="1" x14ac:dyDescent="0.3">
      <c r="A424" s="7">
        <v>891380103</v>
      </c>
      <c r="B424" s="8" t="s">
        <v>13</v>
      </c>
      <c r="C424" s="7" t="s">
        <v>14</v>
      </c>
      <c r="D424" s="7" t="s">
        <v>15</v>
      </c>
      <c r="E424" s="7">
        <v>7367</v>
      </c>
      <c r="F424" s="7" t="s">
        <v>16</v>
      </c>
      <c r="G424" s="7">
        <v>182233</v>
      </c>
      <c r="H424" s="9" t="s">
        <v>175</v>
      </c>
      <c r="I424" s="9" t="s">
        <v>175</v>
      </c>
      <c r="J424" s="10">
        <v>44999.367600347221</v>
      </c>
      <c r="K424" s="10">
        <v>44999.367600347221</v>
      </c>
      <c r="L424" s="10">
        <v>45050</v>
      </c>
      <c r="M424" s="11">
        <v>84300</v>
      </c>
      <c r="N424" s="11">
        <v>0</v>
      </c>
      <c r="O424" s="11">
        <f>+M424-N424</f>
        <v>84300</v>
      </c>
    </row>
    <row r="425" spans="1:15" ht="39" hidden="1" x14ac:dyDescent="0.3">
      <c r="A425" s="7">
        <v>891380103</v>
      </c>
      <c r="B425" s="8" t="s">
        <v>13</v>
      </c>
      <c r="C425" s="7" t="s">
        <v>14</v>
      </c>
      <c r="D425" s="7" t="s">
        <v>15</v>
      </c>
      <c r="E425" s="7">
        <v>7367</v>
      </c>
      <c r="F425" s="7" t="s">
        <v>16</v>
      </c>
      <c r="G425" s="7">
        <v>181655</v>
      </c>
      <c r="H425" s="9" t="s">
        <v>173</v>
      </c>
      <c r="I425" s="9" t="s">
        <v>173</v>
      </c>
      <c r="J425" s="10">
        <v>44994.72736921296</v>
      </c>
      <c r="K425" s="10">
        <v>44994.72736921296</v>
      </c>
      <c r="L425" s="10">
        <v>45050</v>
      </c>
      <c r="M425" s="11">
        <v>80200</v>
      </c>
      <c r="N425" s="11">
        <v>0</v>
      </c>
      <c r="O425" s="11">
        <f>+M425-N425</f>
        <v>80200</v>
      </c>
    </row>
    <row r="426" spans="1:15" ht="39" hidden="1" x14ac:dyDescent="0.3">
      <c r="A426" s="7">
        <v>891380103</v>
      </c>
      <c r="B426" s="8" t="s">
        <v>13</v>
      </c>
      <c r="C426" s="7" t="s">
        <v>14</v>
      </c>
      <c r="D426" s="7" t="s">
        <v>15</v>
      </c>
      <c r="E426" s="7">
        <v>7367</v>
      </c>
      <c r="F426" s="7" t="s">
        <v>16</v>
      </c>
      <c r="G426" s="7">
        <v>181597</v>
      </c>
      <c r="H426" s="9" t="s">
        <v>149</v>
      </c>
      <c r="I426" s="9" t="s">
        <v>149</v>
      </c>
      <c r="J426" s="10">
        <v>44994.499253159724</v>
      </c>
      <c r="K426" s="10">
        <v>44994.499253159724</v>
      </c>
      <c r="L426" s="10">
        <v>45050</v>
      </c>
      <c r="M426" s="11">
        <v>103200</v>
      </c>
      <c r="N426" s="11">
        <v>0</v>
      </c>
      <c r="O426" s="11">
        <f>+M426-N426</f>
        <v>103200</v>
      </c>
    </row>
    <row r="427" spans="1:15" ht="39" hidden="1" x14ac:dyDescent="0.3">
      <c r="A427" s="7">
        <v>891380103</v>
      </c>
      <c r="B427" s="8" t="s">
        <v>13</v>
      </c>
      <c r="C427" s="7" t="s">
        <v>14</v>
      </c>
      <c r="D427" s="7" t="s">
        <v>15</v>
      </c>
      <c r="E427" s="7">
        <v>7367</v>
      </c>
      <c r="F427" s="7" t="s">
        <v>16</v>
      </c>
      <c r="G427" s="7">
        <v>181449</v>
      </c>
      <c r="H427" s="9" t="s">
        <v>125</v>
      </c>
      <c r="I427" s="9" t="s">
        <v>125</v>
      </c>
      <c r="J427" s="10">
        <v>44993.581168750003</v>
      </c>
      <c r="K427" s="10">
        <v>44993.581168750003</v>
      </c>
      <c r="L427" s="10">
        <v>45050</v>
      </c>
      <c r="M427" s="11">
        <v>143300</v>
      </c>
      <c r="N427" s="11">
        <v>0</v>
      </c>
      <c r="O427" s="11">
        <f>+M427-N427</f>
        <v>143300</v>
      </c>
    </row>
    <row r="428" spans="1:15" ht="39" hidden="1" x14ac:dyDescent="0.3">
      <c r="A428" s="7">
        <v>891380103</v>
      </c>
      <c r="B428" s="8" t="s">
        <v>13</v>
      </c>
      <c r="C428" s="7" t="s">
        <v>14</v>
      </c>
      <c r="D428" s="7" t="s">
        <v>15</v>
      </c>
      <c r="E428" s="7">
        <v>7367</v>
      </c>
      <c r="F428" s="7" t="s">
        <v>16</v>
      </c>
      <c r="G428" s="7">
        <v>181353</v>
      </c>
      <c r="H428" s="9" t="s">
        <v>137</v>
      </c>
      <c r="I428" s="9" t="s">
        <v>137</v>
      </c>
      <c r="J428" s="10">
        <v>44992.888874537035</v>
      </c>
      <c r="K428" s="10">
        <v>44992.888874537035</v>
      </c>
      <c r="L428" s="10">
        <v>45050</v>
      </c>
      <c r="M428" s="11">
        <v>108500</v>
      </c>
      <c r="N428" s="11">
        <v>0</v>
      </c>
      <c r="O428" s="11">
        <f>+M428-N428</f>
        <v>108500</v>
      </c>
    </row>
    <row r="429" spans="1:15" ht="39" hidden="1" x14ac:dyDescent="0.3">
      <c r="A429" s="7">
        <v>891380103</v>
      </c>
      <c r="B429" s="8" t="s">
        <v>13</v>
      </c>
      <c r="C429" s="7" t="s">
        <v>14</v>
      </c>
      <c r="D429" s="7" t="s">
        <v>15</v>
      </c>
      <c r="E429" s="7">
        <v>7367</v>
      </c>
      <c r="F429" s="7" t="s">
        <v>16</v>
      </c>
      <c r="G429" s="7">
        <v>181338</v>
      </c>
      <c r="H429" s="9" t="s">
        <v>201</v>
      </c>
      <c r="I429" s="9" t="s">
        <v>201</v>
      </c>
      <c r="J429" s="10">
        <v>44992.806717326392</v>
      </c>
      <c r="K429" s="10">
        <v>44992.806717326392</v>
      </c>
      <c r="L429" s="10">
        <v>45050</v>
      </c>
      <c r="M429" s="11">
        <v>85500</v>
      </c>
      <c r="N429" s="11">
        <v>0</v>
      </c>
      <c r="O429" s="11">
        <f>+M429-N429</f>
        <v>85500</v>
      </c>
    </row>
    <row r="430" spans="1:15" ht="39" hidden="1" x14ac:dyDescent="0.3">
      <c r="A430" s="7">
        <v>891380103</v>
      </c>
      <c r="B430" s="8" t="s">
        <v>13</v>
      </c>
      <c r="C430" s="7" t="s">
        <v>14</v>
      </c>
      <c r="D430" s="7" t="s">
        <v>15</v>
      </c>
      <c r="E430" s="7">
        <v>7367</v>
      </c>
      <c r="F430" s="7" t="s">
        <v>16</v>
      </c>
      <c r="G430" s="7">
        <v>181302</v>
      </c>
      <c r="H430" s="9" t="s">
        <v>123</v>
      </c>
      <c r="I430" s="9" t="s">
        <v>123</v>
      </c>
      <c r="J430" s="10">
        <v>44992.611256828706</v>
      </c>
      <c r="K430" s="10">
        <v>44992.611256828706</v>
      </c>
      <c r="L430" s="10">
        <v>45050</v>
      </c>
      <c r="M430" s="11">
        <v>87400</v>
      </c>
      <c r="N430" s="11">
        <v>0</v>
      </c>
      <c r="O430" s="11">
        <f>+M430-N430</f>
        <v>87400</v>
      </c>
    </row>
    <row r="431" spans="1:15" ht="39" hidden="1" x14ac:dyDescent="0.3">
      <c r="A431" s="7">
        <v>891380103</v>
      </c>
      <c r="B431" s="8" t="s">
        <v>13</v>
      </c>
      <c r="C431" s="7" t="s">
        <v>14</v>
      </c>
      <c r="D431" s="7" t="s">
        <v>15</v>
      </c>
      <c r="E431" s="7">
        <v>7367</v>
      </c>
      <c r="F431" s="7" t="s">
        <v>16</v>
      </c>
      <c r="G431" s="7">
        <v>181136</v>
      </c>
      <c r="H431" s="9" t="s">
        <v>113</v>
      </c>
      <c r="I431" s="9" t="s">
        <v>113</v>
      </c>
      <c r="J431" s="10">
        <v>44991.698485763889</v>
      </c>
      <c r="K431" s="10">
        <v>44991.698485763889</v>
      </c>
      <c r="L431" s="10">
        <v>45050</v>
      </c>
      <c r="M431" s="11">
        <v>155900</v>
      </c>
      <c r="N431" s="11">
        <v>0</v>
      </c>
      <c r="O431" s="11">
        <f>+M431-N431</f>
        <v>155900</v>
      </c>
    </row>
    <row r="432" spans="1:15" ht="39" hidden="1" x14ac:dyDescent="0.3">
      <c r="A432" s="7">
        <v>891380103</v>
      </c>
      <c r="B432" s="8" t="s">
        <v>13</v>
      </c>
      <c r="C432" s="7" t="s">
        <v>14</v>
      </c>
      <c r="D432" s="7" t="s">
        <v>15</v>
      </c>
      <c r="E432" s="7">
        <v>7367</v>
      </c>
      <c r="F432" s="7" t="s">
        <v>16</v>
      </c>
      <c r="G432" s="7">
        <v>181086</v>
      </c>
      <c r="H432" s="9" t="s">
        <v>135</v>
      </c>
      <c r="I432" s="9" t="s">
        <v>135</v>
      </c>
      <c r="J432" s="10">
        <v>44991.482682638889</v>
      </c>
      <c r="K432" s="10">
        <v>44991.482682638889</v>
      </c>
      <c r="L432" s="10">
        <v>45050</v>
      </c>
      <c r="M432" s="11">
        <v>9000</v>
      </c>
      <c r="N432" s="11">
        <v>0</v>
      </c>
      <c r="O432" s="11">
        <f>+M432-N432</f>
        <v>9000</v>
      </c>
    </row>
    <row r="433" spans="1:15" ht="39" hidden="1" x14ac:dyDescent="0.3">
      <c r="A433" s="7">
        <v>891380103</v>
      </c>
      <c r="B433" s="8" t="s">
        <v>13</v>
      </c>
      <c r="C433" s="7" t="s">
        <v>14</v>
      </c>
      <c r="D433" s="7" t="s">
        <v>15</v>
      </c>
      <c r="E433" s="7">
        <v>7367</v>
      </c>
      <c r="F433" s="7" t="s">
        <v>16</v>
      </c>
      <c r="G433" s="7">
        <v>181004</v>
      </c>
      <c r="H433" s="9" t="s">
        <v>159</v>
      </c>
      <c r="I433" s="9" t="s">
        <v>159</v>
      </c>
      <c r="J433" s="10">
        <v>44991.231612152777</v>
      </c>
      <c r="K433" s="10">
        <v>44991.231612152777</v>
      </c>
      <c r="L433" s="10">
        <v>45050</v>
      </c>
      <c r="M433" s="11">
        <v>79800</v>
      </c>
      <c r="N433" s="11">
        <v>0</v>
      </c>
      <c r="O433" s="11">
        <f>+M433-N433</f>
        <v>79800</v>
      </c>
    </row>
    <row r="434" spans="1:15" ht="39" hidden="1" x14ac:dyDescent="0.3">
      <c r="A434" s="7">
        <v>891380103</v>
      </c>
      <c r="B434" s="8" t="s">
        <v>13</v>
      </c>
      <c r="C434" s="7" t="s">
        <v>14</v>
      </c>
      <c r="D434" s="7" t="s">
        <v>15</v>
      </c>
      <c r="E434" s="7">
        <v>7367</v>
      </c>
      <c r="F434" s="7" t="s">
        <v>16</v>
      </c>
      <c r="G434" s="7">
        <v>180611</v>
      </c>
      <c r="H434" s="9" t="s">
        <v>193</v>
      </c>
      <c r="I434" s="9" t="s">
        <v>193</v>
      </c>
      <c r="J434" s="10">
        <v>44988.167146759261</v>
      </c>
      <c r="K434" s="10">
        <v>44988.167146759261</v>
      </c>
      <c r="L434" s="10">
        <v>45050</v>
      </c>
      <c r="M434" s="11">
        <v>68200</v>
      </c>
      <c r="N434" s="11">
        <v>0</v>
      </c>
      <c r="O434" s="11">
        <f>+M434-N434</f>
        <v>68200</v>
      </c>
    </row>
    <row r="435" spans="1:15" ht="39" hidden="1" x14ac:dyDescent="0.3">
      <c r="A435" s="7">
        <v>891380103</v>
      </c>
      <c r="B435" s="8" t="s">
        <v>13</v>
      </c>
      <c r="C435" s="7" t="s">
        <v>14</v>
      </c>
      <c r="D435" s="7" t="s">
        <v>15</v>
      </c>
      <c r="E435" s="7">
        <v>7367</v>
      </c>
      <c r="F435" s="7" t="s">
        <v>16</v>
      </c>
      <c r="G435" s="7">
        <v>180605</v>
      </c>
      <c r="H435" s="9" t="s">
        <v>191</v>
      </c>
      <c r="I435" s="9" t="s">
        <v>191</v>
      </c>
      <c r="J435" s="10">
        <v>44988.096520057872</v>
      </c>
      <c r="K435" s="10">
        <v>44988.096520057872</v>
      </c>
      <c r="L435" s="10">
        <v>45050</v>
      </c>
      <c r="M435" s="11">
        <v>66900</v>
      </c>
      <c r="N435" s="11">
        <v>0</v>
      </c>
      <c r="O435" s="11">
        <f>+M435-N435</f>
        <v>66900</v>
      </c>
    </row>
    <row r="436" spans="1:15" ht="39" hidden="1" x14ac:dyDescent="0.3">
      <c r="A436" s="7">
        <v>891380103</v>
      </c>
      <c r="B436" s="8" t="s">
        <v>13</v>
      </c>
      <c r="C436" s="7" t="s">
        <v>14</v>
      </c>
      <c r="D436" s="7" t="s">
        <v>15</v>
      </c>
      <c r="E436" s="7">
        <v>7367</v>
      </c>
      <c r="F436" s="7" t="s">
        <v>16</v>
      </c>
      <c r="G436" s="7">
        <v>180522</v>
      </c>
      <c r="H436" s="9" t="s">
        <v>189</v>
      </c>
      <c r="I436" s="9" t="s">
        <v>189</v>
      </c>
      <c r="J436" s="10">
        <v>44987.614561574075</v>
      </c>
      <c r="K436" s="10">
        <v>44987.614561574075</v>
      </c>
      <c r="L436" s="10">
        <v>45050</v>
      </c>
      <c r="M436" s="11">
        <v>9000</v>
      </c>
      <c r="N436" s="11">
        <v>0</v>
      </c>
      <c r="O436" s="11">
        <f>+M436-N436</f>
        <v>9000</v>
      </c>
    </row>
    <row r="437" spans="1:15" ht="39" hidden="1" x14ac:dyDescent="0.3">
      <c r="A437" s="7">
        <v>891380103</v>
      </c>
      <c r="B437" s="8" t="s">
        <v>13</v>
      </c>
      <c r="C437" s="7" t="s">
        <v>14</v>
      </c>
      <c r="D437" s="7" t="s">
        <v>15</v>
      </c>
      <c r="E437" s="7">
        <v>7367</v>
      </c>
      <c r="F437" s="7" t="s">
        <v>16</v>
      </c>
      <c r="G437" s="7">
        <v>180450</v>
      </c>
      <c r="H437" s="9" t="s">
        <v>171</v>
      </c>
      <c r="I437" s="9" t="s">
        <v>171</v>
      </c>
      <c r="J437" s="10">
        <v>44987.4393571412</v>
      </c>
      <c r="K437" s="10">
        <v>44987.4393571412</v>
      </c>
      <c r="L437" s="10">
        <v>45050</v>
      </c>
      <c r="M437" s="11">
        <v>36000</v>
      </c>
      <c r="N437" s="11">
        <v>0</v>
      </c>
      <c r="O437" s="11">
        <f>+M437-N437</f>
        <v>36000</v>
      </c>
    </row>
    <row r="438" spans="1:15" ht="39" hidden="1" x14ac:dyDescent="0.3">
      <c r="A438" s="7">
        <v>891380103</v>
      </c>
      <c r="B438" s="8" t="s">
        <v>13</v>
      </c>
      <c r="C438" s="7" t="s">
        <v>14</v>
      </c>
      <c r="D438" s="7" t="s">
        <v>15</v>
      </c>
      <c r="E438" s="7">
        <v>7367</v>
      </c>
      <c r="F438" s="7" t="s">
        <v>16</v>
      </c>
      <c r="G438" s="7">
        <v>180364</v>
      </c>
      <c r="H438" s="9" t="s">
        <v>147</v>
      </c>
      <c r="I438" s="9" t="s">
        <v>147</v>
      </c>
      <c r="J438" s="10">
        <v>44986.805825729163</v>
      </c>
      <c r="K438" s="10">
        <v>44986.805825729163</v>
      </c>
      <c r="L438" s="10">
        <v>45050</v>
      </c>
      <c r="M438" s="11">
        <v>161600</v>
      </c>
      <c r="N438" s="11">
        <v>0</v>
      </c>
      <c r="O438" s="11">
        <f>+M438-N438</f>
        <v>161600</v>
      </c>
    </row>
    <row r="439" spans="1:15" ht="39" hidden="1" x14ac:dyDescent="0.3">
      <c r="A439" s="7">
        <v>891380103</v>
      </c>
      <c r="B439" s="8" t="s">
        <v>13</v>
      </c>
      <c r="C439" s="7" t="s">
        <v>14</v>
      </c>
      <c r="D439" s="7" t="s">
        <v>15</v>
      </c>
      <c r="E439" s="7">
        <v>7367</v>
      </c>
      <c r="F439" s="7" t="s">
        <v>16</v>
      </c>
      <c r="G439" s="7">
        <v>180094</v>
      </c>
      <c r="H439" s="9" t="s">
        <v>157</v>
      </c>
      <c r="I439" s="9" t="s">
        <v>157</v>
      </c>
      <c r="J439" s="10">
        <v>44985.588411226854</v>
      </c>
      <c r="K439" s="10">
        <v>44985.588411226854</v>
      </c>
      <c r="L439" s="10">
        <v>45050</v>
      </c>
      <c r="M439" s="11">
        <v>76300</v>
      </c>
      <c r="N439" s="11">
        <v>0</v>
      </c>
      <c r="O439" s="11">
        <f>+M439-N439</f>
        <v>76300</v>
      </c>
    </row>
    <row r="440" spans="1:15" ht="39" hidden="1" x14ac:dyDescent="0.3">
      <c r="A440" s="7">
        <v>891380103</v>
      </c>
      <c r="B440" s="8" t="s">
        <v>13</v>
      </c>
      <c r="C440" s="7" t="s">
        <v>14</v>
      </c>
      <c r="D440" s="7" t="s">
        <v>15</v>
      </c>
      <c r="E440" s="7">
        <v>7367</v>
      </c>
      <c r="F440" s="7" t="s">
        <v>16</v>
      </c>
      <c r="G440" s="7">
        <v>179783</v>
      </c>
      <c r="H440" s="9" t="s">
        <v>187</v>
      </c>
      <c r="I440" s="9" t="s">
        <v>187</v>
      </c>
      <c r="J440" s="10">
        <v>44983.913257291664</v>
      </c>
      <c r="K440" s="10">
        <v>44983.913257291664</v>
      </c>
      <c r="L440" s="10">
        <v>45050</v>
      </c>
      <c r="M440" s="11">
        <v>82200</v>
      </c>
      <c r="N440" s="11">
        <v>0</v>
      </c>
      <c r="O440" s="11">
        <f>+M440-N440</f>
        <v>82200</v>
      </c>
    </row>
    <row r="441" spans="1:15" ht="39" hidden="1" x14ac:dyDescent="0.3">
      <c r="A441" s="7">
        <v>891380103</v>
      </c>
      <c r="B441" s="8" t="s">
        <v>13</v>
      </c>
      <c r="C441" s="7" t="s">
        <v>14</v>
      </c>
      <c r="D441" s="7" t="s">
        <v>15</v>
      </c>
      <c r="E441" s="7">
        <v>7367</v>
      </c>
      <c r="F441" s="7" t="s">
        <v>16</v>
      </c>
      <c r="G441" s="7">
        <v>179746</v>
      </c>
      <c r="H441" s="9" t="s">
        <v>169</v>
      </c>
      <c r="I441" s="9" t="s">
        <v>169</v>
      </c>
      <c r="J441" s="10">
        <v>44983.541984687501</v>
      </c>
      <c r="K441" s="10">
        <v>44983.541984687501</v>
      </c>
      <c r="L441" s="10">
        <v>45050</v>
      </c>
      <c r="M441" s="11">
        <v>165700</v>
      </c>
      <c r="N441" s="11">
        <v>0</v>
      </c>
      <c r="O441" s="11">
        <f>+M441-N441</f>
        <v>165700</v>
      </c>
    </row>
    <row r="442" spans="1:15" ht="39" hidden="1" x14ac:dyDescent="0.3">
      <c r="A442" s="7">
        <v>891380103</v>
      </c>
      <c r="B442" s="8" t="s">
        <v>13</v>
      </c>
      <c r="C442" s="7" t="s">
        <v>14</v>
      </c>
      <c r="D442" s="7" t="s">
        <v>15</v>
      </c>
      <c r="E442" s="7">
        <v>7367</v>
      </c>
      <c r="F442" s="7" t="s">
        <v>16</v>
      </c>
      <c r="G442" s="7">
        <v>179566</v>
      </c>
      <c r="H442" s="9" t="s">
        <v>211</v>
      </c>
      <c r="I442" s="9" t="s">
        <v>211</v>
      </c>
      <c r="J442" s="10">
        <v>44981.55097103009</v>
      </c>
      <c r="K442" s="10">
        <v>44981.55097103009</v>
      </c>
      <c r="L442" s="10">
        <v>45050</v>
      </c>
      <c r="M442" s="11">
        <v>91900</v>
      </c>
      <c r="N442" s="11">
        <v>0</v>
      </c>
      <c r="O442" s="11">
        <f>+M442-N442</f>
        <v>91900</v>
      </c>
    </row>
    <row r="443" spans="1:15" ht="39" hidden="1" x14ac:dyDescent="0.3">
      <c r="A443" s="7">
        <v>891380103</v>
      </c>
      <c r="B443" s="8" t="s">
        <v>13</v>
      </c>
      <c r="C443" s="7" t="s">
        <v>14</v>
      </c>
      <c r="D443" s="7" t="s">
        <v>15</v>
      </c>
      <c r="E443" s="7">
        <v>7367</v>
      </c>
      <c r="F443" s="7" t="s">
        <v>16</v>
      </c>
      <c r="G443" s="7">
        <v>179360</v>
      </c>
      <c r="H443" s="9" t="s">
        <v>185</v>
      </c>
      <c r="I443" s="9" t="s">
        <v>185</v>
      </c>
      <c r="J443" s="10">
        <v>44980.508841168979</v>
      </c>
      <c r="K443" s="10">
        <v>44980.508841168979</v>
      </c>
      <c r="L443" s="10">
        <v>45050</v>
      </c>
      <c r="M443" s="11">
        <v>36000</v>
      </c>
      <c r="N443" s="11">
        <v>0</v>
      </c>
      <c r="O443" s="11">
        <f>+M443-N443</f>
        <v>36000</v>
      </c>
    </row>
    <row r="444" spans="1:15" ht="39" hidden="1" x14ac:dyDescent="0.3">
      <c r="A444" s="7">
        <v>891380103</v>
      </c>
      <c r="B444" s="8" t="s">
        <v>13</v>
      </c>
      <c r="C444" s="7" t="s">
        <v>14</v>
      </c>
      <c r="D444" s="7" t="s">
        <v>15</v>
      </c>
      <c r="E444" s="7">
        <v>7367</v>
      </c>
      <c r="F444" s="7" t="s">
        <v>16</v>
      </c>
      <c r="G444" s="7">
        <v>179275</v>
      </c>
      <c r="H444" s="9" t="s">
        <v>107</v>
      </c>
      <c r="I444" s="9" t="s">
        <v>107</v>
      </c>
      <c r="J444" s="10">
        <v>44979.86285258102</v>
      </c>
      <c r="K444" s="10">
        <v>44979.86285258102</v>
      </c>
      <c r="L444" s="10">
        <v>45050</v>
      </c>
      <c r="M444" s="11">
        <v>148000</v>
      </c>
      <c r="N444" s="11">
        <v>0</v>
      </c>
      <c r="O444" s="11">
        <f>+M444-N444</f>
        <v>148000</v>
      </c>
    </row>
    <row r="445" spans="1:15" ht="39" hidden="1" x14ac:dyDescent="0.3">
      <c r="A445" s="7">
        <v>891380103</v>
      </c>
      <c r="B445" s="8" t="s">
        <v>13</v>
      </c>
      <c r="C445" s="7" t="s">
        <v>14</v>
      </c>
      <c r="D445" s="7" t="s">
        <v>15</v>
      </c>
      <c r="E445" s="7">
        <v>7367</v>
      </c>
      <c r="F445" s="7" t="s">
        <v>16</v>
      </c>
      <c r="G445" s="7">
        <v>178959</v>
      </c>
      <c r="H445" s="9" t="s">
        <v>183</v>
      </c>
      <c r="I445" s="9" t="s">
        <v>183</v>
      </c>
      <c r="J445" s="10">
        <v>44978.397009490742</v>
      </c>
      <c r="K445" s="10">
        <v>44978.397009490742</v>
      </c>
      <c r="L445" s="10">
        <v>45050</v>
      </c>
      <c r="M445" s="11">
        <v>9000</v>
      </c>
      <c r="N445" s="11">
        <v>0</v>
      </c>
      <c r="O445" s="11">
        <f>+M445-N445</f>
        <v>9000</v>
      </c>
    </row>
    <row r="446" spans="1:15" ht="39" hidden="1" x14ac:dyDescent="0.3">
      <c r="A446" s="7">
        <v>891380103</v>
      </c>
      <c r="B446" s="8" t="s">
        <v>13</v>
      </c>
      <c r="C446" s="7" t="s">
        <v>14</v>
      </c>
      <c r="D446" s="7" t="s">
        <v>15</v>
      </c>
      <c r="E446" s="7">
        <v>7367</v>
      </c>
      <c r="F446" s="7" t="s">
        <v>16</v>
      </c>
      <c r="G446" s="7">
        <v>178905</v>
      </c>
      <c r="H446" s="9" t="s">
        <v>167</v>
      </c>
      <c r="I446" s="9" t="s">
        <v>167</v>
      </c>
      <c r="J446" s="10">
        <v>44977.822946064814</v>
      </c>
      <c r="K446" s="10">
        <v>44977.822946064814</v>
      </c>
      <c r="L446" s="10">
        <v>45050</v>
      </c>
      <c r="M446" s="11">
        <v>77500</v>
      </c>
      <c r="N446" s="11">
        <v>0</v>
      </c>
      <c r="O446" s="11">
        <f>+M446-N446</f>
        <v>77500</v>
      </c>
    </row>
    <row r="447" spans="1:15" ht="39" hidden="1" x14ac:dyDescent="0.3">
      <c r="A447" s="7">
        <v>891380103</v>
      </c>
      <c r="B447" s="8" t="s">
        <v>13</v>
      </c>
      <c r="C447" s="7" t="s">
        <v>14</v>
      </c>
      <c r="D447" s="7" t="s">
        <v>15</v>
      </c>
      <c r="E447" s="7">
        <v>7367</v>
      </c>
      <c r="F447" s="7" t="s">
        <v>16</v>
      </c>
      <c r="G447" s="7">
        <v>178850</v>
      </c>
      <c r="H447" s="9" t="s">
        <v>145</v>
      </c>
      <c r="I447" s="9" t="s">
        <v>145</v>
      </c>
      <c r="J447" s="10">
        <v>44977.577611805558</v>
      </c>
      <c r="K447" s="10">
        <v>44977.577611805558</v>
      </c>
      <c r="L447" s="10">
        <v>45050</v>
      </c>
      <c r="M447" s="11">
        <v>79500</v>
      </c>
      <c r="N447" s="11">
        <v>0</v>
      </c>
      <c r="O447" s="11">
        <f>+M447-N447</f>
        <v>79500</v>
      </c>
    </row>
    <row r="448" spans="1:15" ht="39" hidden="1" x14ac:dyDescent="0.3">
      <c r="A448" s="7">
        <v>891380103</v>
      </c>
      <c r="B448" s="8" t="s">
        <v>13</v>
      </c>
      <c r="C448" s="7" t="s">
        <v>14</v>
      </c>
      <c r="D448" s="7" t="s">
        <v>15</v>
      </c>
      <c r="E448" s="7">
        <v>7367</v>
      </c>
      <c r="F448" s="7" t="s">
        <v>16</v>
      </c>
      <c r="G448" s="7">
        <v>178772</v>
      </c>
      <c r="H448" s="9" t="s">
        <v>105</v>
      </c>
      <c r="I448" s="9" t="s">
        <v>105</v>
      </c>
      <c r="J448" s="10">
        <v>44977.334698576386</v>
      </c>
      <c r="K448" s="10">
        <v>44977.334698576386</v>
      </c>
      <c r="L448" s="10">
        <v>45050</v>
      </c>
      <c r="M448" s="11">
        <v>79800</v>
      </c>
      <c r="N448" s="11">
        <v>0</v>
      </c>
      <c r="O448" s="11">
        <f>+M448-N448</f>
        <v>79800</v>
      </c>
    </row>
    <row r="449" spans="1:15" ht="39" hidden="1" x14ac:dyDescent="0.3">
      <c r="A449" s="7">
        <v>891380103</v>
      </c>
      <c r="B449" s="8" t="s">
        <v>13</v>
      </c>
      <c r="C449" s="7" t="s">
        <v>14</v>
      </c>
      <c r="D449" s="7" t="s">
        <v>15</v>
      </c>
      <c r="E449" s="7">
        <v>7367</v>
      </c>
      <c r="F449" s="7" t="s">
        <v>16</v>
      </c>
      <c r="G449" s="7">
        <v>178721</v>
      </c>
      <c r="H449" s="9" t="s">
        <v>221</v>
      </c>
      <c r="I449" s="9" t="s">
        <v>221</v>
      </c>
      <c r="J449" s="10">
        <v>44976.721659606483</v>
      </c>
      <c r="K449" s="10">
        <v>44976.721659606483</v>
      </c>
      <c r="L449" s="10">
        <v>45050</v>
      </c>
      <c r="M449" s="11">
        <v>94200</v>
      </c>
      <c r="N449" s="11">
        <v>0</v>
      </c>
      <c r="O449" s="11">
        <f>+M449-N449</f>
        <v>94200</v>
      </c>
    </row>
    <row r="450" spans="1:15" ht="39" hidden="1" x14ac:dyDescent="0.3">
      <c r="A450" s="7">
        <v>891380103</v>
      </c>
      <c r="B450" s="8" t="s">
        <v>13</v>
      </c>
      <c r="C450" s="7" t="s">
        <v>14</v>
      </c>
      <c r="D450" s="7" t="s">
        <v>15</v>
      </c>
      <c r="E450" s="7">
        <v>7367</v>
      </c>
      <c r="F450" s="7" t="s">
        <v>16</v>
      </c>
      <c r="G450" s="7">
        <v>178613</v>
      </c>
      <c r="H450" s="9" t="s">
        <v>143</v>
      </c>
      <c r="I450" s="9" t="s">
        <v>143</v>
      </c>
      <c r="J450" s="10">
        <v>44975.106889467592</v>
      </c>
      <c r="K450" s="10">
        <v>44975.106889467592</v>
      </c>
      <c r="L450" s="10">
        <v>45050</v>
      </c>
      <c r="M450" s="11">
        <v>770023</v>
      </c>
      <c r="N450" s="11">
        <v>0</v>
      </c>
      <c r="O450" s="11">
        <f>+M450-N450</f>
        <v>770023</v>
      </c>
    </row>
    <row r="451" spans="1:15" ht="39" hidden="1" x14ac:dyDescent="0.3">
      <c r="A451" s="7">
        <v>891380103</v>
      </c>
      <c r="B451" s="8" t="s">
        <v>13</v>
      </c>
      <c r="C451" s="7" t="s">
        <v>14</v>
      </c>
      <c r="D451" s="7" t="s">
        <v>15</v>
      </c>
      <c r="E451" s="7">
        <v>7367</v>
      </c>
      <c r="F451" s="7" t="s">
        <v>16</v>
      </c>
      <c r="G451" s="7">
        <v>178465</v>
      </c>
      <c r="H451" s="9" t="s">
        <v>133</v>
      </c>
      <c r="I451" s="9" t="s">
        <v>133</v>
      </c>
      <c r="J451" s="10">
        <v>44973.88090196759</v>
      </c>
      <c r="K451" s="10">
        <v>44973.88090196759</v>
      </c>
      <c r="L451" s="10">
        <v>45050</v>
      </c>
      <c r="M451" s="11">
        <v>167400</v>
      </c>
      <c r="N451" s="11">
        <v>0</v>
      </c>
      <c r="O451" s="11">
        <f>+M451-N451</f>
        <v>167400</v>
      </c>
    </row>
    <row r="452" spans="1:15" ht="39" hidden="1" x14ac:dyDescent="0.3">
      <c r="A452" s="7">
        <v>891380103</v>
      </c>
      <c r="B452" s="8" t="s">
        <v>13</v>
      </c>
      <c r="C452" s="7" t="s">
        <v>14</v>
      </c>
      <c r="D452" s="7" t="s">
        <v>15</v>
      </c>
      <c r="E452" s="7">
        <v>7367</v>
      </c>
      <c r="F452" s="7" t="s">
        <v>16</v>
      </c>
      <c r="G452" s="7">
        <v>178287</v>
      </c>
      <c r="H452" s="9" t="s">
        <v>103</v>
      </c>
      <c r="I452" s="9" t="s">
        <v>103</v>
      </c>
      <c r="J452" s="10">
        <v>44972.916384837961</v>
      </c>
      <c r="K452" s="10">
        <v>44972.916384837961</v>
      </c>
      <c r="L452" s="10">
        <v>45050</v>
      </c>
      <c r="M452" s="11">
        <v>78800</v>
      </c>
      <c r="N452" s="11">
        <v>0</v>
      </c>
      <c r="O452" s="11">
        <f>+M452-N452</f>
        <v>78800</v>
      </c>
    </row>
    <row r="453" spans="1:15" ht="39" hidden="1" x14ac:dyDescent="0.3">
      <c r="A453" s="7">
        <v>891380103</v>
      </c>
      <c r="B453" s="8" t="s">
        <v>13</v>
      </c>
      <c r="C453" s="7" t="s">
        <v>14</v>
      </c>
      <c r="D453" s="7" t="s">
        <v>15</v>
      </c>
      <c r="E453" s="7">
        <v>7367</v>
      </c>
      <c r="F453" s="7" t="s">
        <v>16</v>
      </c>
      <c r="G453" s="7">
        <v>178216</v>
      </c>
      <c r="H453" s="9" t="s">
        <v>121</v>
      </c>
      <c r="I453" s="9" t="s">
        <v>121</v>
      </c>
      <c r="J453" s="10">
        <v>44972.58460170139</v>
      </c>
      <c r="K453" s="10">
        <v>44972.58460170139</v>
      </c>
      <c r="L453" s="10">
        <v>45050</v>
      </c>
      <c r="M453" s="11">
        <v>9000</v>
      </c>
      <c r="N453" s="11">
        <v>0</v>
      </c>
      <c r="O453" s="11">
        <f>+M453-N453</f>
        <v>9000</v>
      </c>
    </row>
    <row r="454" spans="1:15" ht="39" hidden="1" x14ac:dyDescent="0.3">
      <c r="A454" s="7">
        <v>891380103</v>
      </c>
      <c r="B454" s="8" t="s">
        <v>13</v>
      </c>
      <c r="C454" s="7" t="s">
        <v>14</v>
      </c>
      <c r="D454" s="7" t="s">
        <v>15</v>
      </c>
      <c r="E454" s="7">
        <v>7367</v>
      </c>
      <c r="F454" s="7" t="s">
        <v>16</v>
      </c>
      <c r="G454" s="7">
        <v>177805</v>
      </c>
      <c r="H454" s="9" t="s">
        <v>119</v>
      </c>
      <c r="I454" s="9" t="s">
        <v>119</v>
      </c>
      <c r="J454" s="10">
        <v>44970.463326157405</v>
      </c>
      <c r="K454" s="10">
        <v>44970.463326157405</v>
      </c>
      <c r="L454" s="10">
        <v>45050</v>
      </c>
      <c r="M454" s="11">
        <v>9000</v>
      </c>
      <c r="N454" s="11">
        <v>0</v>
      </c>
      <c r="O454" s="11">
        <f>+M454-N454</f>
        <v>9000</v>
      </c>
    </row>
    <row r="455" spans="1:15" ht="39" hidden="1" x14ac:dyDescent="0.3">
      <c r="A455" s="7">
        <v>891380103</v>
      </c>
      <c r="B455" s="8" t="s">
        <v>13</v>
      </c>
      <c r="C455" s="7" t="s">
        <v>14</v>
      </c>
      <c r="D455" s="7" t="s">
        <v>15</v>
      </c>
      <c r="E455" s="7">
        <v>7367</v>
      </c>
      <c r="F455" s="7" t="s">
        <v>16</v>
      </c>
      <c r="G455" s="7">
        <v>177696</v>
      </c>
      <c r="H455" s="9" t="s">
        <v>199</v>
      </c>
      <c r="I455" s="9" t="s">
        <v>199</v>
      </c>
      <c r="J455" s="10">
        <v>44969.778349652777</v>
      </c>
      <c r="K455" s="10">
        <v>44969.778349652777</v>
      </c>
      <c r="L455" s="10">
        <v>45050</v>
      </c>
      <c r="M455" s="11">
        <v>238300</v>
      </c>
      <c r="N455" s="11">
        <v>0</v>
      </c>
      <c r="O455" s="11">
        <f>+M455-N455</f>
        <v>238300</v>
      </c>
    </row>
    <row r="456" spans="1:15" ht="39" hidden="1" x14ac:dyDescent="0.3">
      <c r="A456" s="7">
        <v>891380103</v>
      </c>
      <c r="B456" s="8" t="s">
        <v>13</v>
      </c>
      <c r="C456" s="7" t="s">
        <v>14</v>
      </c>
      <c r="D456" s="7" t="s">
        <v>15</v>
      </c>
      <c r="E456" s="7">
        <v>7367</v>
      </c>
      <c r="F456" s="7" t="s">
        <v>16</v>
      </c>
      <c r="G456" s="7">
        <v>177217</v>
      </c>
      <c r="H456" s="9" t="s">
        <v>101</v>
      </c>
      <c r="I456" s="9" t="s">
        <v>101</v>
      </c>
      <c r="J456" s="10">
        <v>44966.307652511576</v>
      </c>
      <c r="K456" s="10">
        <v>44966.307652511576</v>
      </c>
      <c r="L456" s="10">
        <v>45050</v>
      </c>
      <c r="M456" s="11">
        <v>76200</v>
      </c>
      <c r="N456" s="11">
        <v>0</v>
      </c>
      <c r="O456" s="11">
        <f>+M456-N456</f>
        <v>76200</v>
      </c>
    </row>
    <row r="457" spans="1:15" ht="39" hidden="1" x14ac:dyDescent="0.3">
      <c r="A457" s="7">
        <v>891380103</v>
      </c>
      <c r="B457" s="8" t="s">
        <v>13</v>
      </c>
      <c r="C457" s="7" t="s">
        <v>14</v>
      </c>
      <c r="D457" s="7" t="s">
        <v>15</v>
      </c>
      <c r="E457" s="7">
        <v>7367</v>
      </c>
      <c r="F457" s="7" t="s">
        <v>16</v>
      </c>
      <c r="G457" s="7">
        <v>177052</v>
      </c>
      <c r="H457" s="9" t="s">
        <v>141</v>
      </c>
      <c r="I457" s="9" t="s">
        <v>141</v>
      </c>
      <c r="J457" s="10">
        <v>44965.380402164352</v>
      </c>
      <c r="K457" s="10">
        <v>44965.380402164352</v>
      </c>
      <c r="L457" s="10">
        <v>45050</v>
      </c>
      <c r="M457" s="11">
        <v>77500</v>
      </c>
      <c r="N457" s="11">
        <v>0</v>
      </c>
      <c r="O457" s="11">
        <f>+M457-N457</f>
        <v>77500</v>
      </c>
    </row>
    <row r="458" spans="1:15" ht="39" hidden="1" x14ac:dyDescent="0.3">
      <c r="A458" s="7">
        <v>891380103</v>
      </c>
      <c r="B458" s="8" t="s">
        <v>13</v>
      </c>
      <c r="C458" s="7" t="s">
        <v>14</v>
      </c>
      <c r="D458" s="7" t="s">
        <v>15</v>
      </c>
      <c r="E458" s="7">
        <v>7367</v>
      </c>
      <c r="F458" s="7" t="s">
        <v>16</v>
      </c>
      <c r="G458" s="7">
        <v>177019</v>
      </c>
      <c r="H458" s="9" t="s">
        <v>131</v>
      </c>
      <c r="I458" s="9" t="s">
        <v>131</v>
      </c>
      <c r="J458" s="10">
        <v>44965.229399386575</v>
      </c>
      <c r="K458" s="10">
        <v>44965.229399386575</v>
      </c>
      <c r="L458" s="10">
        <v>45050</v>
      </c>
      <c r="M458" s="11">
        <v>77800</v>
      </c>
      <c r="N458" s="11">
        <v>0</v>
      </c>
      <c r="O458" s="11">
        <f>+M458-N458</f>
        <v>77800</v>
      </c>
    </row>
    <row r="459" spans="1:15" ht="39" hidden="1" x14ac:dyDescent="0.3">
      <c r="A459" s="7">
        <v>891380103</v>
      </c>
      <c r="B459" s="8" t="s">
        <v>13</v>
      </c>
      <c r="C459" s="7" t="s">
        <v>14</v>
      </c>
      <c r="D459" s="7" t="s">
        <v>15</v>
      </c>
      <c r="E459" s="7">
        <v>7367</v>
      </c>
      <c r="F459" s="7" t="s">
        <v>16</v>
      </c>
      <c r="G459" s="7">
        <v>176792</v>
      </c>
      <c r="H459" s="9" t="s">
        <v>155</v>
      </c>
      <c r="I459" s="9" t="s">
        <v>155</v>
      </c>
      <c r="J459" s="10">
        <v>44963.824122372687</v>
      </c>
      <c r="K459" s="10">
        <v>44963.824122372687</v>
      </c>
      <c r="L459" s="10">
        <v>45050</v>
      </c>
      <c r="M459" s="11">
        <v>85900</v>
      </c>
      <c r="N459" s="11">
        <v>0</v>
      </c>
      <c r="O459" s="11">
        <f>+M459-N459</f>
        <v>85900</v>
      </c>
    </row>
    <row r="460" spans="1:15" ht="39" hidden="1" x14ac:dyDescent="0.3">
      <c r="A460" s="7">
        <v>891380103</v>
      </c>
      <c r="B460" s="8" t="s">
        <v>13</v>
      </c>
      <c r="C460" s="7" t="s">
        <v>14</v>
      </c>
      <c r="D460" s="7" t="s">
        <v>15</v>
      </c>
      <c r="E460" s="7">
        <v>7367</v>
      </c>
      <c r="F460" s="7" t="s">
        <v>16</v>
      </c>
      <c r="G460" s="7">
        <v>176623</v>
      </c>
      <c r="H460" s="9" t="s">
        <v>153</v>
      </c>
      <c r="I460" s="9" t="s">
        <v>153</v>
      </c>
      <c r="J460" s="10">
        <v>44962.500084490741</v>
      </c>
      <c r="K460" s="10">
        <v>44962.500084490741</v>
      </c>
      <c r="L460" s="10">
        <v>45050</v>
      </c>
      <c r="M460" s="11">
        <v>79800</v>
      </c>
      <c r="N460" s="11">
        <v>0</v>
      </c>
      <c r="O460" s="11">
        <f>+M460-N460</f>
        <v>79800</v>
      </c>
    </row>
    <row r="461" spans="1:15" ht="39" hidden="1" x14ac:dyDescent="0.3">
      <c r="A461" s="7">
        <v>891380103</v>
      </c>
      <c r="B461" s="8" t="s">
        <v>13</v>
      </c>
      <c r="C461" s="7" t="s">
        <v>14</v>
      </c>
      <c r="D461" s="7" t="s">
        <v>15</v>
      </c>
      <c r="E461" s="7">
        <v>7367</v>
      </c>
      <c r="F461" s="7" t="s">
        <v>16</v>
      </c>
      <c r="G461" s="7">
        <v>176544</v>
      </c>
      <c r="H461" s="9" t="s">
        <v>219</v>
      </c>
      <c r="I461" s="9" t="s">
        <v>219</v>
      </c>
      <c r="J461" s="10">
        <v>44961.331942858793</v>
      </c>
      <c r="K461" s="10">
        <v>44961.331942858793</v>
      </c>
      <c r="L461" s="10">
        <v>45050</v>
      </c>
      <c r="M461" s="11">
        <v>78500</v>
      </c>
      <c r="N461" s="11">
        <v>0</v>
      </c>
      <c r="O461" s="11">
        <f>+M461-N461</f>
        <v>78500</v>
      </c>
    </row>
    <row r="462" spans="1:15" ht="39" hidden="1" x14ac:dyDescent="0.3">
      <c r="A462" s="7">
        <v>891380103</v>
      </c>
      <c r="B462" s="8" t="s">
        <v>13</v>
      </c>
      <c r="C462" s="7" t="s">
        <v>14</v>
      </c>
      <c r="D462" s="7" t="s">
        <v>15</v>
      </c>
      <c r="E462" s="7">
        <v>7367</v>
      </c>
      <c r="F462" s="7" t="s">
        <v>16</v>
      </c>
      <c r="G462" s="7">
        <v>176492</v>
      </c>
      <c r="H462" s="9" t="s">
        <v>209</v>
      </c>
      <c r="I462" s="9" t="s">
        <v>209</v>
      </c>
      <c r="J462" s="10">
        <v>44960.647328587962</v>
      </c>
      <c r="K462" s="10">
        <v>44960.647328587962</v>
      </c>
      <c r="L462" s="10">
        <v>45050</v>
      </c>
      <c r="M462" s="11">
        <v>139400</v>
      </c>
      <c r="N462" s="11">
        <v>0</v>
      </c>
      <c r="O462" s="11">
        <f>+M462-N462</f>
        <v>139400</v>
      </c>
    </row>
    <row r="463" spans="1:15" ht="39" hidden="1" x14ac:dyDescent="0.3">
      <c r="A463" s="7">
        <v>891380103</v>
      </c>
      <c r="B463" s="8" t="s">
        <v>13</v>
      </c>
      <c r="C463" s="7" t="s">
        <v>14</v>
      </c>
      <c r="D463" s="7" t="s">
        <v>15</v>
      </c>
      <c r="E463" s="7">
        <v>7367</v>
      </c>
      <c r="F463" s="7" t="s">
        <v>16</v>
      </c>
      <c r="G463" s="7">
        <v>176103</v>
      </c>
      <c r="H463" s="9" t="s">
        <v>181</v>
      </c>
      <c r="I463" s="9" t="s">
        <v>181</v>
      </c>
      <c r="J463" s="10">
        <v>44958.645765775465</v>
      </c>
      <c r="K463" s="10">
        <v>44958.645765775465</v>
      </c>
      <c r="L463" s="10">
        <v>45050</v>
      </c>
      <c r="M463" s="11">
        <v>479200</v>
      </c>
      <c r="N463" s="11">
        <v>0</v>
      </c>
      <c r="O463" s="11">
        <f>+M463-N463</f>
        <v>479200</v>
      </c>
    </row>
    <row r="464" spans="1:15" ht="39" hidden="1" x14ac:dyDescent="0.3">
      <c r="A464" s="7">
        <v>891380103</v>
      </c>
      <c r="B464" s="8" t="s">
        <v>13</v>
      </c>
      <c r="C464" s="7" t="s">
        <v>14</v>
      </c>
      <c r="D464" s="7" t="s">
        <v>15</v>
      </c>
      <c r="E464" s="7">
        <v>7367</v>
      </c>
      <c r="F464" s="7" t="s">
        <v>16</v>
      </c>
      <c r="G464" s="7">
        <v>176049</v>
      </c>
      <c r="H464" s="9" t="s">
        <v>99</v>
      </c>
      <c r="I464" s="9" t="s">
        <v>99</v>
      </c>
      <c r="J464" s="10">
        <v>44958.451806134261</v>
      </c>
      <c r="K464" s="10">
        <v>44958.451806134261</v>
      </c>
      <c r="L464" s="10">
        <v>45050</v>
      </c>
      <c r="M464" s="11">
        <v>83800</v>
      </c>
      <c r="N464" s="11">
        <v>0</v>
      </c>
      <c r="O464" s="11">
        <f>+M464-N464</f>
        <v>83800</v>
      </c>
    </row>
    <row r="465" spans="1:15" ht="39" hidden="1" x14ac:dyDescent="0.3">
      <c r="A465" s="7">
        <v>891380103</v>
      </c>
      <c r="B465" s="8" t="s">
        <v>13</v>
      </c>
      <c r="C465" s="7" t="s">
        <v>14</v>
      </c>
      <c r="D465" s="7" t="s">
        <v>15</v>
      </c>
      <c r="E465" s="7">
        <v>7367</v>
      </c>
      <c r="F465" s="7" t="s">
        <v>16</v>
      </c>
      <c r="G465" s="7">
        <v>176034</v>
      </c>
      <c r="H465" s="9" t="s">
        <v>117</v>
      </c>
      <c r="I465" s="9" t="s">
        <v>117</v>
      </c>
      <c r="J465" s="10">
        <v>44958.397978622685</v>
      </c>
      <c r="K465" s="10">
        <v>44958.397978622685</v>
      </c>
      <c r="L465" s="10">
        <v>45050</v>
      </c>
      <c r="M465" s="11">
        <v>77500</v>
      </c>
      <c r="N465" s="11">
        <v>0</v>
      </c>
      <c r="O465" s="11">
        <f>+M465-N465</f>
        <v>77500</v>
      </c>
    </row>
    <row r="466" spans="1:15" ht="39" hidden="1" x14ac:dyDescent="0.3">
      <c r="A466" s="7">
        <v>891380103</v>
      </c>
      <c r="B466" s="8" t="s">
        <v>13</v>
      </c>
      <c r="C466" s="7" t="s">
        <v>14</v>
      </c>
      <c r="D466" s="7" t="s">
        <v>15</v>
      </c>
      <c r="E466" s="7">
        <v>7367</v>
      </c>
      <c r="F466" s="7" t="s">
        <v>16</v>
      </c>
      <c r="G466" s="7">
        <v>176031</v>
      </c>
      <c r="H466" s="9" t="s">
        <v>179</v>
      </c>
      <c r="I466" s="9" t="s">
        <v>179</v>
      </c>
      <c r="J466" s="10">
        <v>44958.394423761572</v>
      </c>
      <c r="K466" s="10">
        <v>44958.394423761572</v>
      </c>
      <c r="L466" s="10">
        <v>45050</v>
      </c>
      <c r="M466" s="11">
        <v>84500</v>
      </c>
      <c r="N466" s="11">
        <v>0</v>
      </c>
      <c r="O466" s="11">
        <f>+M466-N466</f>
        <v>84500</v>
      </c>
    </row>
    <row r="467" spans="1:15" ht="39" hidden="1" x14ac:dyDescent="0.3">
      <c r="A467" s="7">
        <v>891380103</v>
      </c>
      <c r="B467" s="8" t="s">
        <v>13</v>
      </c>
      <c r="C467" s="7" t="s">
        <v>14</v>
      </c>
      <c r="D467" s="7" t="s">
        <v>15</v>
      </c>
      <c r="E467" s="7">
        <v>7367</v>
      </c>
      <c r="F467" s="7" t="s">
        <v>16</v>
      </c>
      <c r="G467" s="7">
        <v>175841</v>
      </c>
      <c r="H467" s="9" t="s">
        <v>139</v>
      </c>
      <c r="I467" s="9" t="s">
        <v>139</v>
      </c>
      <c r="J467" s="10">
        <v>44957.416737465275</v>
      </c>
      <c r="K467" s="10">
        <v>44957.416737465275</v>
      </c>
      <c r="L467" s="10">
        <v>45050</v>
      </c>
      <c r="M467" s="11">
        <v>9000</v>
      </c>
      <c r="N467" s="11">
        <v>0</v>
      </c>
      <c r="O467" s="11">
        <f>+M467-N467</f>
        <v>9000</v>
      </c>
    </row>
    <row r="468" spans="1:15" ht="39" hidden="1" x14ac:dyDescent="0.3">
      <c r="A468" s="7">
        <v>891380103</v>
      </c>
      <c r="B468" s="8" t="s">
        <v>13</v>
      </c>
      <c r="C468" s="7" t="s">
        <v>14</v>
      </c>
      <c r="D468" s="7" t="s">
        <v>15</v>
      </c>
      <c r="E468" s="7">
        <v>7367</v>
      </c>
      <c r="F468" s="7" t="s">
        <v>16</v>
      </c>
      <c r="G468" s="7">
        <v>175838</v>
      </c>
      <c r="H468" s="9" t="s">
        <v>111</v>
      </c>
      <c r="I468" s="9" t="s">
        <v>111</v>
      </c>
      <c r="J468" s="10">
        <v>44957.413027430557</v>
      </c>
      <c r="K468" s="10">
        <v>44957.413027430557</v>
      </c>
      <c r="L468" s="10">
        <v>45050</v>
      </c>
      <c r="M468" s="11">
        <v>9000</v>
      </c>
      <c r="N468" s="11">
        <v>0</v>
      </c>
      <c r="O468" s="11">
        <f>+M468-N468</f>
        <v>9000</v>
      </c>
    </row>
    <row r="469" spans="1:15" ht="39" hidden="1" x14ac:dyDescent="0.3">
      <c r="A469" s="7">
        <v>891380103</v>
      </c>
      <c r="B469" s="8" t="s">
        <v>13</v>
      </c>
      <c r="C469" s="7" t="s">
        <v>14</v>
      </c>
      <c r="D469" s="7" t="s">
        <v>15</v>
      </c>
      <c r="E469" s="7">
        <v>7367</v>
      </c>
      <c r="F469" s="7" t="s">
        <v>16</v>
      </c>
      <c r="G469" s="7">
        <v>175721</v>
      </c>
      <c r="H469" s="9" t="s">
        <v>109</v>
      </c>
      <c r="I469" s="9" t="s">
        <v>109</v>
      </c>
      <c r="J469" s="10">
        <v>44956.650255289351</v>
      </c>
      <c r="K469" s="10">
        <v>44956.650255289351</v>
      </c>
      <c r="L469" s="10">
        <v>45050</v>
      </c>
      <c r="M469" s="11">
        <v>9000</v>
      </c>
      <c r="N469" s="11">
        <v>0</v>
      </c>
      <c r="O469" s="11">
        <f>+M469-N469</f>
        <v>9000</v>
      </c>
    </row>
    <row r="470" spans="1:15" ht="39" hidden="1" x14ac:dyDescent="0.3">
      <c r="A470" s="7">
        <v>891380103</v>
      </c>
      <c r="B470" s="8" t="s">
        <v>13</v>
      </c>
      <c r="C470" s="7" t="s">
        <v>14</v>
      </c>
      <c r="D470" s="7" t="s">
        <v>15</v>
      </c>
      <c r="E470" s="7">
        <v>7367</v>
      </c>
      <c r="F470" s="7" t="s">
        <v>16</v>
      </c>
      <c r="G470" s="7">
        <v>175720</v>
      </c>
      <c r="H470" s="9" t="s">
        <v>217</v>
      </c>
      <c r="I470" s="9" t="s">
        <v>217</v>
      </c>
      <c r="J470" s="10">
        <v>44956.647472256947</v>
      </c>
      <c r="K470" s="10">
        <v>44956.647472256947</v>
      </c>
      <c r="L470" s="10">
        <v>45050</v>
      </c>
      <c r="M470" s="11">
        <v>9000</v>
      </c>
      <c r="N470" s="11">
        <v>0</v>
      </c>
      <c r="O470" s="11">
        <f>+M470-N470</f>
        <v>9000</v>
      </c>
    </row>
    <row r="471" spans="1:15" ht="39" hidden="1" x14ac:dyDescent="0.3">
      <c r="A471" s="7">
        <v>891380103</v>
      </c>
      <c r="B471" s="8" t="s">
        <v>13</v>
      </c>
      <c r="C471" s="7" t="s">
        <v>14</v>
      </c>
      <c r="D471" s="7" t="s">
        <v>15</v>
      </c>
      <c r="E471" s="7">
        <v>7367</v>
      </c>
      <c r="F471" s="7" t="s">
        <v>16</v>
      </c>
      <c r="G471" s="7">
        <v>175617</v>
      </c>
      <c r="H471" s="9" t="s">
        <v>207</v>
      </c>
      <c r="I471" s="9" t="s">
        <v>207</v>
      </c>
      <c r="J471" s="10">
        <v>44956.334987071757</v>
      </c>
      <c r="K471" s="10">
        <v>44956.334987071757</v>
      </c>
      <c r="L471" s="10">
        <v>45050</v>
      </c>
      <c r="M471" s="11">
        <v>9000</v>
      </c>
      <c r="N471" s="11">
        <v>0</v>
      </c>
      <c r="O471" s="11">
        <f>+M471-N471</f>
        <v>9000</v>
      </c>
    </row>
    <row r="472" spans="1:15" ht="39" hidden="1" x14ac:dyDescent="0.3">
      <c r="A472" s="7">
        <v>891380103</v>
      </c>
      <c r="B472" s="8" t="s">
        <v>13</v>
      </c>
      <c r="C472" s="7" t="s">
        <v>14</v>
      </c>
      <c r="D472" s="7" t="s">
        <v>15</v>
      </c>
      <c r="E472" s="7">
        <v>7367</v>
      </c>
      <c r="F472" s="7" t="s">
        <v>16</v>
      </c>
      <c r="G472" s="7">
        <v>175596</v>
      </c>
      <c r="H472" s="9" t="s">
        <v>205</v>
      </c>
      <c r="I472" s="9" t="s">
        <v>205</v>
      </c>
      <c r="J472" s="10">
        <v>44956.079746643518</v>
      </c>
      <c r="K472" s="10">
        <v>44956.079746643518</v>
      </c>
      <c r="L472" s="10">
        <v>45050</v>
      </c>
      <c r="M472" s="11">
        <v>83400</v>
      </c>
      <c r="N472" s="11">
        <v>0</v>
      </c>
      <c r="O472" s="11">
        <f>+M472-N472</f>
        <v>83400</v>
      </c>
    </row>
    <row r="473" spans="1:15" ht="39" hidden="1" x14ac:dyDescent="0.3">
      <c r="A473" s="7">
        <v>891380103</v>
      </c>
      <c r="B473" s="8" t="s">
        <v>13</v>
      </c>
      <c r="C473" s="7" t="s">
        <v>14</v>
      </c>
      <c r="D473" s="7" t="s">
        <v>15</v>
      </c>
      <c r="E473" s="7">
        <v>7367</v>
      </c>
      <c r="F473" s="7" t="s">
        <v>16</v>
      </c>
      <c r="G473" s="7">
        <v>175590</v>
      </c>
      <c r="H473" s="9" t="s">
        <v>115</v>
      </c>
      <c r="I473" s="9" t="s">
        <v>115</v>
      </c>
      <c r="J473" s="10">
        <v>44955.958988773149</v>
      </c>
      <c r="K473" s="10">
        <v>44955.958988773149</v>
      </c>
      <c r="L473" s="10">
        <v>45050</v>
      </c>
      <c r="M473" s="11">
        <v>79900</v>
      </c>
      <c r="N473" s="11">
        <v>0</v>
      </c>
      <c r="O473" s="11">
        <f>+M473-N473</f>
        <v>79900</v>
      </c>
    </row>
    <row r="474" spans="1:15" ht="39" hidden="1" x14ac:dyDescent="0.3">
      <c r="A474" s="7">
        <v>891380103</v>
      </c>
      <c r="B474" s="8" t="s">
        <v>13</v>
      </c>
      <c r="C474" s="7" t="s">
        <v>14</v>
      </c>
      <c r="D474" s="7" t="s">
        <v>15</v>
      </c>
      <c r="E474" s="7">
        <v>7367</v>
      </c>
      <c r="F474" s="7" t="s">
        <v>16</v>
      </c>
      <c r="G474" s="7">
        <v>175335</v>
      </c>
      <c r="H474" s="9" t="s">
        <v>197</v>
      </c>
      <c r="I474" s="9" t="s">
        <v>197</v>
      </c>
      <c r="J474" s="10">
        <v>44953.334955405095</v>
      </c>
      <c r="K474" s="10">
        <v>44953.334955405095</v>
      </c>
      <c r="L474" s="10">
        <v>45050</v>
      </c>
      <c r="M474" s="11">
        <v>9000</v>
      </c>
      <c r="N474" s="11">
        <v>0</v>
      </c>
      <c r="O474" s="11">
        <f>+M474-N474</f>
        <v>9000</v>
      </c>
    </row>
    <row r="475" spans="1:15" ht="39" hidden="1" x14ac:dyDescent="0.3">
      <c r="A475" s="7">
        <v>891380103</v>
      </c>
      <c r="B475" s="8" t="s">
        <v>13</v>
      </c>
      <c r="C475" s="7" t="s">
        <v>14</v>
      </c>
      <c r="D475" s="7" t="s">
        <v>15</v>
      </c>
      <c r="E475" s="7">
        <v>7367</v>
      </c>
      <c r="F475" s="7" t="s">
        <v>16</v>
      </c>
      <c r="G475" s="7">
        <v>175333</v>
      </c>
      <c r="H475" s="9" t="s">
        <v>213</v>
      </c>
      <c r="I475" s="9" t="s">
        <v>213</v>
      </c>
      <c r="J475" s="10">
        <v>44953.321347685189</v>
      </c>
      <c r="K475" s="10">
        <v>44953.321347685189</v>
      </c>
      <c r="L475" s="10">
        <v>45050</v>
      </c>
      <c r="M475" s="11">
        <v>9000</v>
      </c>
      <c r="N475" s="11">
        <v>0</v>
      </c>
      <c r="O475" s="11">
        <f>+M475-N475</f>
        <v>9000</v>
      </c>
    </row>
    <row r="476" spans="1:15" ht="39" hidden="1" x14ac:dyDescent="0.3">
      <c r="A476" s="7">
        <v>891380103</v>
      </c>
      <c r="B476" s="8" t="s">
        <v>13</v>
      </c>
      <c r="C476" s="7" t="s">
        <v>14</v>
      </c>
      <c r="D476" s="7" t="s">
        <v>15</v>
      </c>
      <c r="E476" s="7">
        <v>7367</v>
      </c>
      <c r="F476" s="7" t="s">
        <v>16</v>
      </c>
      <c r="G476" s="7">
        <v>175287</v>
      </c>
      <c r="H476" s="9" t="s">
        <v>215</v>
      </c>
      <c r="I476" s="9" t="s">
        <v>215</v>
      </c>
      <c r="J476" s="10">
        <v>44952.760260914351</v>
      </c>
      <c r="K476" s="10">
        <v>44952.760260914351</v>
      </c>
      <c r="L476" s="10">
        <v>45050</v>
      </c>
      <c r="M476" s="11">
        <v>79100</v>
      </c>
      <c r="N476" s="11">
        <v>0</v>
      </c>
      <c r="O476" s="11">
        <f>+M476-N476</f>
        <v>79100</v>
      </c>
    </row>
    <row r="477" spans="1:15" ht="39" hidden="1" x14ac:dyDescent="0.3">
      <c r="A477" s="7">
        <v>891380103</v>
      </c>
      <c r="B477" s="8" t="s">
        <v>13</v>
      </c>
      <c r="C477" s="7" t="s">
        <v>14</v>
      </c>
      <c r="D477" s="7" t="s">
        <v>15</v>
      </c>
      <c r="E477" s="7">
        <v>7367</v>
      </c>
      <c r="F477" s="7" t="s">
        <v>16</v>
      </c>
      <c r="G477" s="7">
        <v>175105</v>
      </c>
      <c r="H477" s="9" t="s">
        <v>165</v>
      </c>
      <c r="I477" s="9" t="s">
        <v>165</v>
      </c>
      <c r="J477" s="10">
        <v>44951.73691605324</v>
      </c>
      <c r="K477" s="10">
        <v>44951.73691605324</v>
      </c>
      <c r="L477" s="10">
        <v>45050</v>
      </c>
      <c r="M477" s="11">
        <v>87900</v>
      </c>
      <c r="N477" s="11">
        <v>0</v>
      </c>
      <c r="O477" s="11">
        <f>+M477-N477</f>
        <v>87900</v>
      </c>
    </row>
    <row r="478" spans="1:15" ht="39" hidden="1" x14ac:dyDescent="0.3">
      <c r="A478" s="7">
        <v>891380103</v>
      </c>
      <c r="B478" s="8" t="s">
        <v>13</v>
      </c>
      <c r="C478" s="7" t="s">
        <v>14</v>
      </c>
      <c r="D478" s="7" t="s">
        <v>15</v>
      </c>
      <c r="E478" s="7">
        <v>7367</v>
      </c>
      <c r="F478" s="7" t="s">
        <v>16</v>
      </c>
      <c r="G478" s="7">
        <v>175096</v>
      </c>
      <c r="H478" s="9" t="s">
        <v>195</v>
      </c>
      <c r="I478" s="9" t="s">
        <v>195</v>
      </c>
      <c r="J478" s="10">
        <v>44951.69591072917</v>
      </c>
      <c r="K478" s="10">
        <v>44951.69591072917</v>
      </c>
      <c r="L478" s="10">
        <v>45050</v>
      </c>
      <c r="M478" s="11">
        <v>83000</v>
      </c>
      <c r="N478" s="11">
        <v>0</v>
      </c>
      <c r="O478" s="11">
        <f>+M478-N478</f>
        <v>83000</v>
      </c>
    </row>
    <row r="479" spans="1:15" ht="39" hidden="1" x14ac:dyDescent="0.3">
      <c r="A479" s="7">
        <v>891380103</v>
      </c>
      <c r="B479" s="8" t="s">
        <v>13</v>
      </c>
      <c r="C479" s="7" t="s">
        <v>14</v>
      </c>
      <c r="D479" s="7" t="s">
        <v>15</v>
      </c>
      <c r="E479" s="7">
        <v>7367</v>
      </c>
      <c r="F479" s="7" t="s">
        <v>16</v>
      </c>
      <c r="G479" s="7">
        <v>175090</v>
      </c>
      <c r="H479" s="9" t="s">
        <v>177</v>
      </c>
      <c r="I479" s="9" t="s">
        <v>177</v>
      </c>
      <c r="J479" s="10">
        <v>44951.674638969911</v>
      </c>
      <c r="K479" s="10">
        <v>44951.674638969911</v>
      </c>
      <c r="L479" s="10">
        <v>45050</v>
      </c>
      <c r="M479" s="11">
        <v>92900</v>
      </c>
      <c r="N479" s="11">
        <v>0</v>
      </c>
      <c r="O479" s="11">
        <f>+M479-N479</f>
        <v>92900</v>
      </c>
    </row>
    <row r="480" spans="1:15" ht="39" hidden="1" x14ac:dyDescent="0.3">
      <c r="A480" s="7">
        <v>891380103</v>
      </c>
      <c r="B480" s="8" t="s">
        <v>13</v>
      </c>
      <c r="C480" s="7" t="s">
        <v>14</v>
      </c>
      <c r="D480" s="7" t="s">
        <v>15</v>
      </c>
      <c r="E480" s="7">
        <v>7367</v>
      </c>
      <c r="F480" s="7" t="s">
        <v>16</v>
      </c>
      <c r="G480" s="7">
        <v>174925</v>
      </c>
      <c r="H480" s="9" t="s">
        <v>129</v>
      </c>
      <c r="I480" s="9" t="s">
        <v>129</v>
      </c>
      <c r="J480" s="10">
        <v>44950.647974502317</v>
      </c>
      <c r="K480" s="10">
        <v>44950.647974502317</v>
      </c>
      <c r="L480" s="10">
        <v>45050</v>
      </c>
      <c r="M480" s="11">
        <v>128800</v>
      </c>
      <c r="N480" s="11">
        <v>0</v>
      </c>
      <c r="O480" s="11">
        <f>+M480-N480</f>
        <v>128800</v>
      </c>
    </row>
    <row r="481" spans="1:15" ht="39" hidden="1" x14ac:dyDescent="0.3">
      <c r="A481" s="7">
        <v>891380103</v>
      </c>
      <c r="B481" s="8" t="s">
        <v>13</v>
      </c>
      <c r="C481" s="7" t="s">
        <v>14</v>
      </c>
      <c r="D481" s="7" t="s">
        <v>15</v>
      </c>
      <c r="E481" s="7">
        <v>7367</v>
      </c>
      <c r="F481" s="7" t="s">
        <v>16</v>
      </c>
      <c r="G481" s="7">
        <v>174879</v>
      </c>
      <c r="H481" s="9" t="s">
        <v>203</v>
      </c>
      <c r="I481" s="9" t="s">
        <v>203</v>
      </c>
      <c r="J481" s="10">
        <v>44950.499021493059</v>
      </c>
      <c r="K481" s="10">
        <v>44950.499021493059</v>
      </c>
      <c r="L481" s="10">
        <v>45050</v>
      </c>
      <c r="M481" s="11">
        <v>76200</v>
      </c>
      <c r="N481" s="11">
        <v>0</v>
      </c>
      <c r="O481" s="11">
        <f>+M481-N481</f>
        <v>76200</v>
      </c>
    </row>
    <row r="482" spans="1:15" ht="39" hidden="1" x14ac:dyDescent="0.3">
      <c r="A482" s="7">
        <v>891380103</v>
      </c>
      <c r="B482" s="8" t="s">
        <v>13</v>
      </c>
      <c r="C482" s="7" t="s">
        <v>14</v>
      </c>
      <c r="D482" s="7" t="s">
        <v>15</v>
      </c>
      <c r="E482" s="7">
        <v>7367</v>
      </c>
      <c r="F482" s="7" t="s">
        <v>16</v>
      </c>
      <c r="G482" s="7">
        <v>174639</v>
      </c>
      <c r="H482" s="9" t="s">
        <v>96</v>
      </c>
      <c r="I482" s="9" t="s">
        <v>96</v>
      </c>
      <c r="J482" s="10">
        <v>44949.34419398148</v>
      </c>
      <c r="K482" s="10">
        <v>44949.34419398148</v>
      </c>
      <c r="L482" s="10">
        <v>45050</v>
      </c>
      <c r="M482" s="11">
        <v>68500</v>
      </c>
      <c r="N482" s="11">
        <v>0</v>
      </c>
      <c r="O482" s="11">
        <f>+M482-N482</f>
        <v>68500</v>
      </c>
    </row>
    <row r="483" spans="1:15" ht="39" hidden="1" x14ac:dyDescent="0.3">
      <c r="A483" s="7">
        <v>891380103</v>
      </c>
      <c r="B483" s="8" t="s">
        <v>13</v>
      </c>
      <c r="C483" s="7" t="s">
        <v>14</v>
      </c>
      <c r="D483" s="7" t="s">
        <v>15</v>
      </c>
      <c r="E483" s="7">
        <v>7367</v>
      </c>
      <c r="F483" s="7" t="s">
        <v>16</v>
      </c>
      <c r="G483" s="7">
        <v>174586</v>
      </c>
      <c r="H483" s="9" t="s">
        <v>163</v>
      </c>
      <c r="I483" s="9" t="s">
        <v>163</v>
      </c>
      <c r="J483" s="10">
        <v>44948.828621064815</v>
      </c>
      <c r="K483" s="10">
        <v>44948.828621064815</v>
      </c>
      <c r="L483" s="10">
        <v>45050</v>
      </c>
      <c r="M483" s="11">
        <v>69300</v>
      </c>
      <c r="N483" s="11">
        <v>0</v>
      </c>
      <c r="O483" s="11">
        <f>+M483-N483</f>
        <v>69300</v>
      </c>
    </row>
    <row r="484" spans="1:15" ht="39" hidden="1" x14ac:dyDescent="0.3">
      <c r="A484" s="7">
        <v>891380103</v>
      </c>
      <c r="B484" s="8" t="s">
        <v>13</v>
      </c>
      <c r="C484" s="7" t="s">
        <v>14</v>
      </c>
      <c r="D484" s="7" t="s">
        <v>15</v>
      </c>
      <c r="E484" s="7">
        <v>7367</v>
      </c>
      <c r="F484" s="7" t="s">
        <v>16</v>
      </c>
      <c r="G484" s="7">
        <v>174562</v>
      </c>
      <c r="H484" s="9" t="s">
        <v>151</v>
      </c>
      <c r="I484" s="9" t="s">
        <v>151</v>
      </c>
      <c r="J484" s="10">
        <v>44948.539328356484</v>
      </c>
      <c r="K484" s="10">
        <v>44948.539328356484</v>
      </c>
      <c r="L484" s="10">
        <v>45050</v>
      </c>
      <c r="M484" s="11">
        <v>75400</v>
      </c>
      <c r="N484" s="11">
        <v>0</v>
      </c>
      <c r="O484" s="11">
        <f>+M484-N484</f>
        <v>75400</v>
      </c>
    </row>
    <row r="485" spans="1:15" ht="39" hidden="1" x14ac:dyDescent="0.3">
      <c r="A485" s="7">
        <v>891380103</v>
      </c>
      <c r="B485" s="8" t="s">
        <v>13</v>
      </c>
      <c r="C485" s="7" t="s">
        <v>14</v>
      </c>
      <c r="D485" s="7" t="s">
        <v>15</v>
      </c>
      <c r="E485" s="7">
        <v>7367</v>
      </c>
      <c r="F485" s="7" t="s">
        <v>16</v>
      </c>
      <c r="G485" s="7">
        <v>174546</v>
      </c>
      <c r="H485" s="9" t="s">
        <v>161</v>
      </c>
      <c r="I485" s="9" t="s">
        <v>161</v>
      </c>
      <c r="J485" s="10">
        <v>44948.344671331019</v>
      </c>
      <c r="K485" s="10">
        <v>44948.344671331019</v>
      </c>
      <c r="L485" s="10">
        <v>45050</v>
      </c>
      <c r="M485" s="11">
        <v>66900</v>
      </c>
      <c r="N485" s="11">
        <v>0</v>
      </c>
      <c r="O485" s="11">
        <f>+M485-N485</f>
        <v>66900</v>
      </c>
    </row>
    <row r="486" spans="1:15" ht="39" hidden="1" x14ac:dyDescent="0.3">
      <c r="A486" s="7">
        <v>891380103</v>
      </c>
      <c r="B486" s="8" t="s">
        <v>13</v>
      </c>
      <c r="C486" s="7" t="s">
        <v>14</v>
      </c>
      <c r="D486" s="7" t="s">
        <v>15</v>
      </c>
      <c r="E486" s="7">
        <v>7367</v>
      </c>
      <c r="F486" s="7" t="s">
        <v>16</v>
      </c>
      <c r="G486" s="7">
        <v>174514</v>
      </c>
      <c r="H486" s="9" t="s">
        <v>127</v>
      </c>
      <c r="I486" s="9" t="s">
        <v>127</v>
      </c>
      <c r="J486" s="10">
        <v>44947.711115393518</v>
      </c>
      <c r="K486" s="10">
        <v>44947.711115393518</v>
      </c>
      <c r="L486" s="10">
        <v>45050</v>
      </c>
      <c r="M486" s="11">
        <v>163800</v>
      </c>
      <c r="N486" s="11">
        <v>0</v>
      </c>
      <c r="O486" s="11">
        <f>+M486-N486</f>
        <v>163800</v>
      </c>
    </row>
    <row r="487" spans="1:15" hidden="1" x14ac:dyDescent="0.3">
      <c r="G487" s="21"/>
      <c r="H487" s="21"/>
      <c r="I487" s="21"/>
      <c r="J487" s="22"/>
      <c r="K487" s="21"/>
      <c r="L487" s="22"/>
      <c r="M487" s="20">
        <f>SUM(M2:M486)</f>
        <v>53011809</v>
      </c>
      <c r="N487" s="20">
        <f>SUM(N2:N486)</f>
        <v>0</v>
      </c>
      <c r="O487" s="20">
        <f>SUM(O2:O486)</f>
        <v>53011809</v>
      </c>
    </row>
    <row r="488" spans="1:15" x14ac:dyDescent="0.3">
      <c r="G488" s="21"/>
      <c r="H488" s="21"/>
      <c r="I488" s="21"/>
      <c r="J488" s="22"/>
      <c r="K488" s="21"/>
      <c r="L488" s="22"/>
    </row>
    <row r="489" spans="1:15" x14ac:dyDescent="0.3">
      <c r="G489" s="21"/>
      <c r="H489" s="21"/>
      <c r="I489" s="21"/>
      <c r="J489" s="22"/>
      <c r="K489" s="21"/>
      <c r="L489" s="22"/>
    </row>
    <row r="490" spans="1:15" x14ac:dyDescent="0.3">
      <c r="G490" s="21"/>
      <c r="H490" s="21"/>
      <c r="I490" s="21"/>
      <c r="J490" s="22"/>
      <c r="K490" s="21"/>
      <c r="L490" s="22"/>
    </row>
    <row r="491" spans="1:15" x14ac:dyDescent="0.3">
      <c r="G491" s="21"/>
      <c r="H491" s="21"/>
      <c r="I491" s="21"/>
      <c r="J491" s="22"/>
      <c r="K491" s="21"/>
      <c r="L491" s="22"/>
    </row>
    <row r="492" spans="1:15" x14ac:dyDescent="0.3">
      <c r="G492" s="21"/>
      <c r="H492" s="21"/>
      <c r="I492" s="21"/>
      <c r="J492" s="22"/>
      <c r="K492" s="21"/>
      <c r="L492" s="22"/>
    </row>
    <row r="493" spans="1:15" x14ac:dyDescent="0.3">
      <c r="G493" s="21"/>
      <c r="H493" s="21"/>
      <c r="I493" s="21"/>
      <c r="J493" s="22"/>
      <c r="K493" s="21"/>
      <c r="L493" s="22"/>
    </row>
    <row r="494" spans="1:15" x14ac:dyDescent="0.3">
      <c r="G494" s="21"/>
      <c r="H494" s="21"/>
      <c r="I494" s="21"/>
      <c r="J494" s="22"/>
      <c r="K494" s="21"/>
      <c r="L494" s="22"/>
    </row>
    <row r="495" spans="1:15" x14ac:dyDescent="0.3">
      <c r="G495" s="21"/>
      <c r="H495" s="21"/>
      <c r="I495" s="21"/>
      <c r="J495" s="22"/>
      <c r="K495" s="21"/>
      <c r="L495" s="22"/>
    </row>
    <row r="496" spans="1:15" x14ac:dyDescent="0.3">
      <c r="G496" s="21"/>
      <c r="H496" s="21"/>
      <c r="I496" s="21"/>
      <c r="J496" s="22"/>
      <c r="K496" s="21"/>
      <c r="L496" s="22"/>
    </row>
    <row r="497" spans="7:12" x14ac:dyDescent="0.3">
      <c r="G497" s="21"/>
      <c r="H497" s="21"/>
      <c r="I497" s="21"/>
      <c r="J497" s="22"/>
      <c r="K497" s="21"/>
      <c r="L497" s="22"/>
    </row>
    <row r="498" spans="7:12" x14ac:dyDescent="0.3">
      <c r="G498" s="21"/>
      <c r="H498" s="21"/>
      <c r="I498" s="21"/>
      <c r="J498" s="22"/>
      <c r="K498" s="21"/>
      <c r="L498" s="22"/>
    </row>
    <row r="499" spans="7:12" x14ac:dyDescent="0.3">
      <c r="G499" s="21"/>
      <c r="H499" s="21"/>
      <c r="I499" s="21"/>
      <c r="J499" s="22"/>
      <c r="K499" s="21"/>
      <c r="L499" s="22"/>
    </row>
    <row r="500" spans="7:12" x14ac:dyDescent="0.3">
      <c r="G500" s="21"/>
      <c r="H500" s="21"/>
      <c r="I500" s="21"/>
      <c r="J500" s="22"/>
      <c r="K500" s="21"/>
      <c r="L500" s="22"/>
    </row>
    <row r="501" spans="7:12" x14ac:dyDescent="0.3">
      <c r="G501" s="21"/>
      <c r="H501" s="21"/>
      <c r="I501" s="21"/>
      <c r="J501" s="22"/>
      <c r="K501" s="21"/>
      <c r="L501" s="22"/>
    </row>
    <row r="502" spans="7:12" x14ac:dyDescent="0.3">
      <c r="G502" s="21"/>
      <c r="H502" s="21"/>
      <c r="I502" s="21"/>
      <c r="J502" s="22"/>
      <c r="K502" s="21"/>
      <c r="L502" s="22"/>
    </row>
    <row r="503" spans="7:12" x14ac:dyDescent="0.3">
      <c r="G503" s="21"/>
      <c r="H503" s="21"/>
      <c r="I503" s="21"/>
      <c r="J503" s="22"/>
      <c r="K503" s="21"/>
      <c r="L503" s="22"/>
    </row>
    <row r="504" spans="7:12" x14ac:dyDescent="0.3">
      <c r="G504" s="21"/>
      <c r="H504" s="21"/>
      <c r="I504" s="21"/>
      <c r="J504" s="22"/>
      <c r="K504" s="21"/>
      <c r="L504" s="22"/>
    </row>
    <row r="505" spans="7:12" x14ac:dyDescent="0.3">
      <c r="G505" s="21"/>
      <c r="H505" s="21"/>
      <c r="I505" s="21"/>
      <c r="J505" s="22"/>
      <c r="K505" s="21"/>
      <c r="L505" s="22"/>
    </row>
    <row r="506" spans="7:12" x14ac:dyDescent="0.3">
      <c r="G506" s="21"/>
      <c r="H506" s="21"/>
      <c r="I506" s="21"/>
      <c r="J506" s="22"/>
      <c r="K506" s="21"/>
      <c r="L506" s="22"/>
    </row>
    <row r="507" spans="7:12" x14ac:dyDescent="0.3">
      <c r="G507" s="21"/>
      <c r="H507" s="21"/>
      <c r="I507" s="21"/>
      <c r="J507" s="22"/>
      <c r="K507" s="21"/>
      <c r="L507" s="22"/>
    </row>
    <row r="508" spans="7:12" x14ac:dyDescent="0.3">
      <c r="G508" s="21"/>
      <c r="H508" s="21"/>
      <c r="I508" s="21"/>
      <c r="J508" s="22"/>
      <c r="K508" s="21"/>
      <c r="L508" s="22"/>
    </row>
    <row r="509" spans="7:12" x14ac:dyDescent="0.3">
      <c r="G509" s="21"/>
      <c r="H509" s="21"/>
      <c r="I509" s="21"/>
      <c r="J509" s="22"/>
      <c r="K509" s="21"/>
      <c r="L509" s="22"/>
    </row>
    <row r="510" spans="7:12" x14ac:dyDescent="0.3">
      <c r="G510" s="21"/>
      <c r="H510" s="21"/>
      <c r="I510" s="21"/>
      <c r="J510" s="22"/>
      <c r="K510" s="21"/>
      <c r="L510" s="22"/>
    </row>
    <row r="511" spans="7:12" x14ac:dyDescent="0.3">
      <c r="G511" s="21"/>
      <c r="H511" s="21"/>
      <c r="I511" s="21"/>
      <c r="J511" s="22"/>
      <c r="K511" s="21"/>
      <c r="L511" s="22"/>
    </row>
    <row r="512" spans="7:12" x14ac:dyDescent="0.3">
      <c r="G512" s="21"/>
      <c r="H512" s="21"/>
      <c r="I512" s="21"/>
      <c r="J512" s="22"/>
      <c r="K512" s="21"/>
      <c r="L512" s="22"/>
    </row>
    <row r="513" spans="7:12" x14ac:dyDescent="0.3">
      <c r="G513" s="21"/>
      <c r="H513" s="21"/>
      <c r="I513" s="21"/>
      <c r="J513" s="22"/>
      <c r="K513" s="21"/>
      <c r="L513" s="22"/>
    </row>
    <row r="514" spans="7:12" x14ac:dyDescent="0.3">
      <c r="G514" s="21"/>
      <c r="H514" s="21"/>
      <c r="I514" s="21"/>
      <c r="J514" s="22"/>
      <c r="K514" s="21"/>
      <c r="L514" s="22"/>
    </row>
    <row r="515" spans="7:12" x14ac:dyDescent="0.3">
      <c r="G515" s="21"/>
      <c r="H515" s="21"/>
      <c r="I515" s="21"/>
      <c r="J515" s="22"/>
      <c r="K515" s="21"/>
      <c r="L515" s="22"/>
    </row>
    <row r="516" spans="7:12" x14ac:dyDescent="0.3">
      <c r="G516" s="21"/>
      <c r="H516" s="21"/>
      <c r="I516" s="21"/>
      <c r="J516" s="22"/>
      <c r="K516" s="21"/>
      <c r="L516" s="22"/>
    </row>
    <row r="517" spans="7:12" x14ac:dyDescent="0.3">
      <c r="G517" s="21"/>
      <c r="H517" s="21"/>
      <c r="I517" s="21"/>
      <c r="J517" s="22"/>
      <c r="K517" s="21"/>
      <c r="L517" s="22"/>
    </row>
    <row r="518" spans="7:12" x14ac:dyDescent="0.3">
      <c r="G518" s="21"/>
      <c r="H518" s="21"/>
      <c r="I518" s="21"/>
      <c r="J518" s="22"/>
      <c r="K518" s="21"/>
      <c r="L518" s="22"/>
    </row>
    <row r="519" spans="7:12" x14ac:dyDescent="0.3">
      <c r="G519" s="21"/>
      <c r="H519" s="21"/>
      <c r="I519" s="21"/>
      <c r="J519" s="22"/>
      <c r="K519" s="21"/>
      <c r="L519" s="22"/>
    </row>
    <row r="520" spans="7:12" x14ac:dyDescent="0.3">
      <c r="G520" s="21"/>
      <c r="H520" s="21"/>
      <c r="I520" s="21"/>
      <c r="J520" s="22"/>
      <c r="K520" s="21"/>
      <c r="L520" s="22"/>
    </row>
    <row r="521" spans="7:12" x14ac:dyDescent="0.3">
      <c r="G521" s="21"/>
      <c r="H521" s="21"/>
      <c r="I521" s="21"/>
      <c r="J521" s="22"/>
      <c r="K521" s="21"/>
      <c r="L521" s="22"/>
    </row>
    <row r="522" spans="7:12" x14ac:dyDescent="0.3">
      <c r="G522" s="21"/>
      <c r="H522" s="21"/>
      <c r="I522" s="21"/>
      <c r="J522" s="22"/>
      <c r="K522" s="21"/>
      <c r="L522" s="22"/>
    </row>
    <row r="523" spans="7:12" x14ac:dyDescent="0.3">
      <c r="G523" s="21"/>
      <c r="H523" s="21"/>
      <c r="I523" s="21"/>
      <c r="J523" s="22"/>
      <c r="K523" s="21"/>
      <c r="L523" s="22"/>
    </row>
    <row r="524" spans="7:12" x14ac:dyDescent="0.3">
      <c r="G524" s="21"/>
      <c r="H524" s="21"/>
      <c r="I524" s="21"/>
      <c r="J524" s="22"/>
      <c r="K524" s="21"/>
      <c r="L524" s="22"/>
    </row>
    <row r="525" spans="7:12" x14ac:dyDescent="0.3">
      <c r="G525" s="21"/>
      <c r="H525" s="21"/>
      <c r="I525" s="21"/>
      <c r="J525" s="22"/>
      <c r="K525" s="21"/>
      <c r="L525" s="22"/>
    </row>
    <row r="526" spans="7:12" x14ac:dyDescent="0.3">
      <c r="G526" s="21"/>
      <c r="H526" s="21"/>
      <c r="I526" s="21"/>
      <c r="J526" s="22"/>
      <c r="K526" s="21"/>
      <c r="L526" s="22"/>
    </row>
    <row r="527" spans="7:12" x14ac:dyDescent="0.3">
      <c r="G527" s="21"/>
      <c r="H527" s="21"/>
      <c r="I527" s="21"/>
      <c r="J527" s="22"/>
      <c r="K527" s="21"/>
      <c r="L527" s="22"/>
    </row>
    <row r="528" spans="7:12" x14ac:dyDescent="0.3">
      <c r="G528" s="21"/>
      <c r="H528" s="21"/>
      <c r="I528" s="21"/>
      <c r="J528" s="22"/>
      <c r="K528" s="21"/>
      <c r="L528" s="22"/>
    </row>
    <row r="529" spans="7:12" x14ac:dyDescent="0.3">
      <c r="G529" s="21"/>
      <c r="H529" s="21"/>
      <c r="I529" s="21"/>
      <c r="J529" s="22"/>
      <c r="K529" s="21"/>
      <c r="L529" s="22"/>
    </row>
    <row r="530" spans="7:12" x14ac:dyDescent="0.3">
      <c r="G530" s="21"/>
      <c r="H530" s="21"/>
      <c r="I530" s="21"/>
      <c r="J530" s="22"/>
      <c r="K530" s="21"/>
      <c r="L530" s="22"/>
    </row>
    <row r="531" spans="7:12" x14ac:dyDescent="0.3">
      <c r="G531" s="21"/>
      <c r="H531" s="21"/>
      <c r="I531" s="21"/>
      <c r="J531" s="22"/>
      <c r="K531" s="21"/>
      <c r="L531" s="22"/>
    </row>
    <row r="532" spans="7:12" x14ac:dyDescent="0.3">
      <c r="G532" s="21"/>
      <c r="H532" s="21"/>
      <c r="I532" s="21"/>
      <c r="J532" s="22"/>
      <c r="K532" s="21"/>
      <c r="L532" s="22"/>
    </row>
    <row r="533" spans="7:12" x14ac:dyDescent="0.3">
      <c r="G533" s="21"/>
      <c r="H533" s="21"/>
      <c r="I533" s="21"/>
      <c r="J533" s="22"/>
      <c r="K533" s="21"/>
      <c r="L533" s="22"/>
    </row>
    <row r="534" spans="7:12" x14ac:dyDescent="0.3">
      <c r="G534" s="21"/>
      <c r="H534" s="21"/>
      <c r="I534" s="21"/>
      <c r="J534" s="22"/>
      <c r="K534" s="21"/>
      <c r="L534" s="22"/>
    </row>
    <row r="535" spans="7:12" x14ac:dyDescent="0.3">
      <c r="G535" s="21"/>
      <c r="H535" s="21"/>
      <c r="I535" s="21"/>
      <c r="J535" s="22"/>
      <c r="K535" s="21"/>
      <c r="L535" s="22"/>
    </row>
    <row r="536" spans="7:12" x14ac:dyDescent="0.3">
      <c r="G536" s="21"/>
      <c r="H536" s="21"/>
      <c r="I536" s="21"/>
      <c r="J536" s="22"/>
      <c r="K536" s="21"/>
      <c r="L536" s="22"/>
    </row>
    <row r="537" spans="7:12" x14ac:dyDescent="0.3">
      <c r="G537" s="21"/>
      <c r="H537" s="21"/>
      <c r="I537" s="21"/>
      <c r="J537" s="22"/>
      <c r="K537" s="21"/>
      <c r="L537" s="22"/>
    </row>
    <row r="538" spans="7:12" x14ac:dyDescent="0.3">
      <c r="G538" s="21"/>
      <c r="H538" s="21"/>
      <c r="I538" s="21"/>
      <c r="J538" s="22"/>
      <c r="K538" s="21"/>
      <c r="L538" s="22"/>
    </row>
    <row r="539" spans="7:12" x14ac:dyDescent="0.3">
      <c r="G539" s="21"/>
      <c r="H539" s="21"/>
      <c r="I539" s="21"/>
      <c r="J539" s="22"/>
      <c r="K539" s="21"/>
      <c r="L539" s="22"/>
    </row>
    <row r="540" spans="7:12" x14ac:dyDescent="0.3">
      <c r="G540" s="21"/>
      <c r="H540" s="21"/>
      <c r="I540" s="21"/>
      <c r="J540" s="22"/>
      <c r="K540" s="21"/>
      <c r="L540" s="22"/>
    </row>
    <row r="541" spans="7:12" x14ac:dyDescent="0.3">
      <c r="G541" s="21"/>
      <c r="H541" s="21"/>
      <c r="I541" s="21"/>
      <c r="J541" s="22"/>
      <c r="K541" s="21"/>
      <c r="L541" s="22"/>
    </row>
    <row r="542" spans="7:12" x14ac:dyDescent="0.3">
      <c r="G542" s="21"/>
      <c r="H542" s="21"/>
      <c r="I542" s="21"/>
      <c r="J542" s="22"/>
      <c r="K542" s="21"/>
      <c r="L542" s="22"/>
    </row>
    <row r="543" spans="7:12" x14ac:dyDescent="0.3">
      <c r="G543" s="21"/>
      <c r="H543" s="21"/>
      <c r="I543" s="21"/>
      <c r="J543" s="22"/>
      <c r="K543" s="21"/>
      <c r="L543" s="22"/>
    </row>
    <row r="544" spans="7:12" x14ac:dyDescent="0.3">
      <c r="G544" s="21"/>
      <c r="H544" s="21"/>
      <c r="I544" s="21"/>
      <c r="J544" s="22"/>
      <c r="K544" s="21"/>
      <c r="L544" s="22"/>
    </row>
    <row r="545" spans="7:12" x14ac:dyDescent="0.3">
      <c r="G545" s="21"/>
      <c r="H545" s="21"/>
      <c r="I545" s="21"/>
      <c r="J545" s="22"/>
      <c r="K545" s="21"/>
      <c r="L545" s="22"/>
    </row>
    <row r="546" spans="7:12" x14ac:dyDescent="0.3">
      <c r="G546" s="21"/>
      <c r="H546" s="21"/>
      <c r="I546" s="21"/>
      <c r="J546" s="22"/>
      <c r="K546" s="21"/>
      <c r="L546" s="22"/>
    </row>
    <row r="547" spans="7:12" x14ac:dyDescent="0.3">
      <c r="G547" s="21"/>
      <c r="H547" s="21"/>
      <c r="I547" s="21"/>
      <c r="J547" s="22"/>
      <c r="K547" s="21"/>
      <c r="L547" s="22"/>
    </row>
    <row r="548" spans="7:12" x14ac:dyDescent="0.3">
      <c r="G548" s="21"/>
      <c r="H548" s="21"/>
      <c r="I548" s="21"/>
      <c r="J548" s="22"/>
      <c r="K548" s="21"/>
      <c r="L548" s="22"/>
    </row>
    <row r="549" spans="7:12" x14ac:dyDescent="0.3">
      <c r="G549" s="21"/>
      <c r="H549" s="21"/>
      <c r="I549" s="21"/>
      <c r="J549" s="22"/>
      <c r="K549" s="21"/>
      <c r="L549" s="22"/>
    </row>
    <row r="550" spans="7:12" x14ac:dyDescent="0.3">
      <c r="G550" s="21"/>
      <c r="H550" s="21"/>
      <c r="I550" s="21"/>
      <c r="J550" s="22"/>
      <c r="K550" s="21"/>
      <c r="L550" s="22"/>
    </row>
    <row r="551" spans="7:12" x14ac:dyDescent="0.3">
      <c r="G551" s="21"/>
      <c r="H551" s="21"/>
      <c r="I551" s="21"/>
      <c r="J551" s="22"/>
      <c r="K551" s="21"/>
      <c r="L551" s="22"/>
    </row>
    <row r="552" spans="7:12" x14ac:dyDescent="0.3">
      <c r="G552" s="21"/>
      <c r="H552" s="21"/>
      <c r="I552" s="21"/>
      <c r="J552" s="22"/>
      <c r="K552" s="21"/>
      <c r="L552" s="22"/>
    </row>
    <row r="553" spans="7:12" x14ac:dyDescent="0.3">
      <c r="G553" s="21"/>
      <c r="H553" s="21"/>
      <c r="I553" s="21"/>
      <c r="J553" s="22"/>
      <c r="K553" s="21"/>
      <c r="L553" s="22"/>
    </row>
    <row r="554" spans="7:12" x14ac:dyDescent="0.3">
      <c r="G554" s="21"/>
      <c r="H554" s="21"/>
      <c r="I554" s="21"/>
      <c r="J554" s="22"/>
      <c r="K554" s="21"/>
      <c r="L554" s="22"/>
    </row>
    <row r="555" spans="7:12" x14ac:dyDescent="0.3">
      <c r="G555" s="21"/>
      <c r="H555" s="21"/>
      <c r="I555" s="21"/>
      <c r="J555" s="22"/>
      <c r="K555" s="21"/>
      <c r="L555" s="22"/>
    </row>
    <row r="556" spans="7:12" x14ac:dyDescent="0.3">
      <c r="G556" s="21"/>
      <c r="H556" s="21"/>
      <c r="I556" s="21"/>
      <c r="J556" s="22"/>
      <c r="K556" s="21"/>
      <c r="L556" s="22"/>
    </row>
    <row r="557" spans="7:12" x14ac:dyDescent="0.3">
      <c r="G557" s="21"/>
      <c r="H557" s="21"/>
      <c r="I557" s="21"/>
      <c r="J557" s="22"/>
      <c r="K557" s="21"/>
      <c r="L557" s="22"/>
    </row>
    <row r="558" spans="7:12" x14ac:dyDescent="0.3">
      <c r="G558" s="21"/>
      <c r="H558" s="21"/>
      <c r="I558" s="21"/>
      <c r="J558" s="22"/>
      <c r="K558" s="21"/>
      <c r="L558" s="22"/>
    </row>
    <row r="559" spans="7:12" x14ac:dyDescent="0.3">
      <c r="G559" s="21"/>
      <c r="H559" s="21"/>
      <c r="I559" s="21"/>
      <c r="J559" s="22"/>
      <c r="K559" s="21"/>
      <c r="L559" s="22"/>
    </row>
    <row r="560" spans="7:12" x14ac:dyDescent="0.3">
      <c r="G560" s="21"/>
      <c r="H560" s="21"/>
      <c r="I560" s="21"/>
      <c r="J560" s="22"/>
      <c r="K560" s="21"/>
      <c r="L560" s="22"/>
    </row>
    <row r="561" spans="7:12" x14ac:dyDescent="0.3">
      <c r="G561" s="21"/>
      <c r="H561" s="21"/>
      <c r="I561" s="21"/>
      <c r="J561" s="22"/>
      <c r="K561" s="21"/>
      <c r="L561" s="22"/>
    </row>
    <row r="562" spans="7:12" x14ac:dyDescent="0.3">
      <c r="G562" s="21"/>
      <c r="H562" s="21"/>
      <c r="I562" s="21"/>
      <c r="J562" s="22"/>
      <c r="K562" s="21"/>
      <c r="L562" s="22"/>
    </row>
    <row r="563" spans="7:12" x14ac:dyDescent="0.3">
      <c r="G563" s="21"/>
      <c r="H563" s="21"/>
      <c r="I563" s="21"/>
      <c r="J563" s="22"/>
      <c r="K563" s="21"/>
      <c r="L563" s="22"/>
    </row>
    <row r="564" spans="7:12" x14ac:dyDescent="0.3">
      <c r="G564" s="21"/>
      <c r="H564" s="21"/>
      <c r="I564" s="21"/>
      <c r="J564" s="22"/>
      <c r="K564" s="21"/>
      <c r="L564" s="22"/>
    </row>
    <row r="565" spans="7:12" x14ac:dyDescent="0.3">
      <c r="G565" s="21"/>
      <c r="H565" s="21"/>
      <c r="I565" s="21"/>
      <c r="J565" s="22"/>
      <c r="K565" s="21"/>
      <c r="L565" s="22"/>
    </row>
    <row r="566" spans="7:12" x14ac:dyDescent="0.3">
      <c r="G566" s="21"/>
      <c r="H566" s="21"/>
      <c r="I566" s="21"/>
      <c r="J566" s="22"/>
      <c r="K566" s="21"/>
      <c r="L566" s="22"/>
    </row>
    <row r="567" spans="7:12" x14ac:dyDescent="0.3">
      <c r="G567" s="21"/>
      <c r="H567" s="21"/>
      <c r="I567" s="21"/>
      <c r="J567" s="22"/>
      <c r="K567" s="21"/>
      <c r="L567" s="22"/>
    </row>
    <row r="568" spans="7:12" x14ac:dyDescent="0.3">
      <c r="G568" s="21"/>
      <c r="H568" s="21"/>
      <c r="I568" s="21"/>
      <c r="J568" s="22"/>
      <c r="K568" s="21"/>
      <c r="L568" s="22"/>
    </row>
    <row r="569" spans="7:12" x14ac:dyDescent="0.3">
      <c r="G569" s="21"/>
      <c r="H569" s="21"/>
      <c r="I569" s="21"/>
      <c r="J569" s="22"/>
      <c r="K569" s="21"/>
      <c r="L569" s="22"/>
    </row>
    <row r="570" spans="7:12" x14ac:dyDescent="0.3">
      <c r="G570" s="21"/>
      <c r="H570" s="21"/>
      <c r="I570" s="21"/>
      <c r="J570" s="22"/>
      <c r="K570" s="21"/>
      <c r="L570" s="22"/>
    </row>
    <row r="571" spans="7:12" x14ac:dyDescent="0.3">
      <c r="G571" s="21"/>
      <c r="H571" s="21"/>
      <c r="I571" s="21"/>
      <c r="J571" s="22"/>
      <c r="K571" s="21"/>
      <c r="L571" s="22"/>
    </row>
    <row r="572" spans="7:12" x14ac:dyDescent="0.3">
      <c r="G572" s="21"/>
      <c r="H572" s="21"/>
      <c r="I572" s="21"/>
      <c r="J572" s="22"/>
      <c r="K572" s="21"/>
      <c r="L572" s="22"/>
    </row>
    <row r="573" spans="7:12" x14ac:dyDescent="0.3">
      <c r="G573" s="21"/>
      <c r="H573" s="21"/>
      <c r="I573" s="21"/>
      <c r="J573" s="22"/>
      <c r="K573" s="21"/>
      <c r="L573" s="22"/>
    </row>
    <row r="574" spans="7:12" x14ac:dyDescent="0.3">
      <c r="G574" s="21"/>
      <c r="H574" s="21"/>
      <c r="I574" s="21"/>
      <c r="J574" s="22"/>
      <c r="K574" s="21"/>
      <c r="L574" s="22"/>
    </row>
    <row r="575" spans="7:12" x14ac:dyDescent="0.3">
      <c r="G575" s="21"/>
      <c r="H575" s="21"/>
      <c r="I575" s="21"/>
      <c r="J575" s="22"/>
      <c r="K575" s="21"/>
      <c r="L575" s="22"/>
    </row>
    <row r="576" spans="7:12" x14ac:dyDescent="0.3">
      <c r="G576" s="21"/>
      <c r="H576" s="21"/>
      <c r="I576" s="21"/>
      <c r="J576" s="22"/>
      <c r="K576" s="21"/>
      <c r="L576" s="22"/>
    </row>
    <row r="577" spans="7:12" x14ac:dyDescent="0.3">
      <c r="G577" s="21"/>
      <c r="H577" s="21"/>
      <c r="I577" s="21"/>
      <c r="J577" s="22"/>
      <c r="K577" s="21"/>
      <c r="L577" s="22"/>
    </row>
    <row r="578" spans="7:12" x14ac:dyDescent="0.3">
      <c r="G578" s="21"/>
      <c r="H578" s="21"/>
      <c r="I578" s="21"/>
      <c r="J578" s="22"/>
      <c r="K578" s="21"/>
      <c r="L578" s="22"/>
    </row>
    <row r="579" spans="7:12" x14ac:dyDescent="0.3">
      <c r="G579" s="21"/>
      <c r="H579" s="21"/>
      <c r="I579" s="21"/>
      <c r="J579" s="22"/>
      <c r="K579" s="21"/>
      <c r="L579" s="22"/>
    </row>
    <row r="580" spans="7:12" x14ac:dyDescent="0.3">
      <c r="G580" s="21"/>
      <c r="H580" s="21"/>
      <c r="I580" s="21"/>
      <c r="J580" s="22"/>
      <c r="K580" s="21"/>
      <c r="L580" s="22"/>
    </row>
    <row r="581" spans="7:12" x14ac:dyDescent="0.3">
      <c r="G581" s="21"/>
      <c r="H581" s="21"/>
      <c r="I581" s="21"/>
      <c r="J581" s="22"/>
      <c r="K581" s="21"/>
      <c r="L581" s="22"/>
    </row>
    <row r="582" spans="7:12" x14ac:dyDescent="0.3">
      <c r="G582" s="21"/>
      <c r="H582" s="21"/>
      <c r="I582" s="21"/>
      <c r="J582" s="22"/>
      <c r="K582" s="21"/>
      <c r="L582" s="22"/>
    </row>
    <row r="583" spans="7:12" x14ac:dyDescent="0.3">
      <c r="G583" s="21"/>
      <c r="H583" s="21"/>
      <c r="I583" s="21"/>
      <c r="J583" s="22"/>
      <c r="K583" s="21"/>
      <c r="L583" s="22"/>
    </row>
    <row r="584" spans="7:12" x14ac:dyDescent="0.3">
      <c r="G584" s="21"/>
      <c r="H584" s="21"/>
      <c r="I584" s="21"/>
      <c r="J584" s="22"/>
      <c r="K584" s="21"/>
      <c r="L584" s="22"/>
    </row>
    <row r="585" spans="7:12" x14ac:dyDescent="0.3">
      <c r="G585" s="21"/>
      <c r="H585" s="21"/>
      <c r="I585" s="21"/>
      <c r="J585" s="22"/>
      <c r="K585" s="21"/>
      <c r="L585" s="22"/>
    </row>
    <row r="586" spans="7:12" x14ac:dyDescent="0.3">
      <c r="G586" s="21"/>
      <c r="H586" s="21"/>
      <c r="I586" s="21"/>
      <c r="J586" s="22"/>
      <c r="K586" s="21"/>
      <c r="L586" s="22"/>
    </row>
    <row r="587" spans="7:12" x14ac:dyDescent="0.3">
      <c r="G587" s="21"/>
      <c r="H587" s="21"/>
      <c r="I587" s="21"/>
      <c r="J587" s="22"/>
      <c r="K587" s="21"/>
      <c r="L587" s="22"/>
    </row>
    <row r="588" spans="7:12" x14ac:dyDescent="0.3">
      <c r="G588" s="21"/>
      <c r="H588" s="21"/>
      <c r="I588" s="21"/>
      <c r="J588" s="22"/>
      <c r="K588" s="21"/>
      <c r="L588" s="22"/>
    </row>
    <row r="589" spans="7:12" x14ac:dyDescent="0.3">
      <c r="G589" s="21"/>
      <c r="H589" s="21"/>
      <c r="I589" s="21"/>
      <c r="J589" s="22"/>
      <c r="K589" s="21"/>
      <c r="L589" s="22"/>
    </row>
    <row r="590" spans="7:12" x14ac:dyDescent="0.3">
      <c r="G590" s="21"/>
      <c r="H590" s="21"/>
      <c r="I590" s="21"/>
      <c r="J590" s="22"/>
      <c r="K590" s="21"/>
      <c r="L590" s="22"/>
    </row>
    <row r="591" spans="7:12" x14ac:dyDescent="0.3">
      <c r="G591" s="21"/>
      <c r="H591" s="21"/>
      <c r="I591" s="21"/>
      <c r="J591" s="22"/>
      <c r="K591" s="21"/>
      <c r="L591" s="22"/>
    </row>
    <row r="592" spans="7:12" x14ac:dyDescent="0.3">
      <c r="G592" s="21"/>
      <c r="H592" s="21"/>
      <c r="I592" s="21"/>
      <c r="J592" s="22"/>
      <c r="K592" s="21"/>
      <c r="L592" s="22"/>
    </row>
    <row r="593" spans="7:12" x14ac:dyDescent="0.3">
      <c r="G593" s="21"/>
      <c r="H593" s="21"/>
      <c r="I593" s="21"/>
      <c r="J593" s="22"/>
      <c r="K593" s="21"/>
      <c r="L593" s="22"/>
    </row>
    <row r="594" spans="7:12" x14ac:dyDescent="0.3">
      <c r="G594" s="21"/>
      <c r="H594" s="21"/>
      <c r="I594" s="21"/>
      <c r="J594" s="22"/>
      <c r="K594" s="21"/>
      <c r="L594" s="22"/>
    </row>
    <row r="595" spans="7:12" x14ac:dyDescent="0.3">
      <c r="G595" s="21"/>
      <c r="H595" s="21"/>
      <c r="I595" s="21"/>
      <c r="J595" s="22"/>
      <c r="K595" s="21"/>
      <c r="L595" s="22"/>
    </row>
    <row r="596" spans="7:12" x14ac:dyDescent="0.3">
      <c r="G596" s="21"/>
      <c r="H596" s="21"/>
      <c r="I596" s="21"/>
      <c r="J596" s="22"/>
      <c r="K596" s="21"/>
      <c r="L596" s="22"/>
    </row>
    <row r="597" spans="7:12" x14ac:dyDescent="0.3">
      <c r="G597" s="21"/>
      <c r="H597" s="21"/>
      <c r="I597" s="21"/>
      <c r="J597" s="22"/>
      <c r="K597" s="21"/>
      <c r="L597" s="22"/>
    </row>
    <row r="598" spans="7:12" x14ac:dyDescent="0.3">
      <c r="G598" s="21"/>
      <c r="H598" s="21"/>
      <c r="I598" s="21"/>
      <c r="J598" s="22"/>
      <c r="K598" s="21"/>
      <c r="L598" s="22"/>
    </row>
    <row r="599" spans="7:12" x14ac:dyDescent="0.3">
      <c r="G599" s="21"/>
      <c r="H599" s="21"/>
      <c r="I599" s="21"/>
      <c r="J599" s="22"/>
      <c r="K599" s="21"/>
      <c r="L599" s="22"/>
    </row>
    <row r="600" spans="7:12" x14ac:dyDescent="0.3">
      <c r="G600" s="21"/>
      <c r="H600" s="21"/>
      <c r="I600" s="21"/>
      <c r="J600" s="22"/>
      <c r="K600" s="21"/>
      <c r="L600" s="22"/>
    </row>
    <row r="601" spans="7:12" x14ac:dyDescent="0.3">
      <c r="G601" s="21"/>
      <c r="H601" s="21"/>
      <c r="I601" s="21"/>
      <c r="J601" s="22"/>
      <c r="K601" s="21"/>
      <c r="L601" s="22"/>
    </row>
    <row r="602" spans="7:12" x14ac:dyDescent="0.3">
      <c r="G602" s="21"/>
      <c r="H602" s="21"/>
      <c r="I602" s="21"/>
      <c r="J602" s="22"/>
      <c r="K602" s="21"/>
      <c r="L602" s="22"/>
    </row>
    <row r="603" spans="7:12" x14ac:dyDescent="0.3">
      <c r="G603" s="21"/>
      <c r="H603" s="21"/>
      <c r="I603" s="21"/>
      <c r="J603" s="22"/>
      <c r="K603" s="21"/>
      <c r="L603" s="22"/>
    </row>
    <row r="604" spans="7:12" x14ac:dyDescent="0.3">
      <c r="G604" s="21"/>
      <c r="H604" s="21"/>
      <c r="I604" s="21"/>
      <c r="J604" s="22"/>
      <c r="K604" s="21"/>
      <c r="L604" s="22"/>
    </row>
    <row r="605" spans="7:12" x14ac:dyDescent="0.3">
      <c r="G605" s="21"/>
      <c r="H605" s="21"/>
      <c r="I605" s="21"/>
      <c r="J605" s="22"/>
      <c r="K605" s="21"/>
      <c r="L605" s="22"/>
    </row>
    <row r="606" spans="7:12" x14ac:dyDescent="0.3">
      <c r="G606" s="21"/>
      <c r="H606" s="21"/>
      <c r="I606" s="21"/>
      <c r="J606" s="22"/>
      <c r="K606" s="21"/>
      <c r="L606" s="22"/>
    </row>
    <row r="607" spans="7:12" x14ac:dyDescent="0.3">
      <c r="G607" s="21"/>
      <c r="H607" s="21"/>
      <c r="I607" s="21"/>
      <c r="J607" s="22"/>
      <c r="K607" s="21"/>
      <c r="L607" s="22"/>
    </row>
    <row r="608" spans="7:12" x14ac:dyDescent="0.3">
      <c r="G608" s="21"/>
      <c r="H608" s="21"/>
      <c r="I608" s="21"/>
      <c r="J608" s="22"/>
      <c r="K608" s="21"/>
      <c r="L608" s="22"/>
    </row>
    <row r="609" spans="7:12" x14ac:dyDescent="0.3">
      <c r="G609" s="21"/>
      <c r="H609" s="21"/>
      <c r="I609" s="21"/>
      <c r="J609" s="22"/>
      <c r="K609" s="21"/>
      <c r="L609" s="22"/>
    </row>
    <row r="610" spans="7:12" x14ac:dyDescent="0.3">
      <c r="G610" s="21"/>
      <c r="H610" s="21"/>
      <c r="I610" s="21"/>
      <c r="J610" s="22"/>
      <c r="K610" s="21"/>
      <c r="L610" s="22"/>
    </row>
    <row r="611" spans="7:12" x14ac:dyDescent="0.3">
      <c r="G611" s="21"/>
      <c r="H611" s="21"/>
      <c r="I611" s="21"/>
      <c r="J611" s="22"/>
      <c r="K611" s="21"/>
      <c r="L611" s="22"/>
    </row>
    <row r="612" spans="7:12" x14ac:dyDescent="0.3">
      <c r="G612" s="21"/>
      <c r="H612" s="21"/>
      <c r="I612" s="21"/>
      <c r="J612" s="22"/>
      <c r="K612" s="21"/>
      <c r="L612" s="22"/>
    </row>
    <row r="613" spans="7:12" x14ac:dyDescent="0.3">
      <c r="G613" s="21"/>
      <c r="H613" s="21"/>
      <c r="I613" s="21"/>
      <c r="J613" s="22"/>
      <c r="K613" s="21"/>
      <c r="L613" s="22"/>
    </row>
    <row r="614" spans="7:12" x14ac:dyDescent="0.3">
      <c r="G614" s="21"/>
      <c r="H614" s="21"/>
      <c r="I614" s="21"/>
      <c r="J614" s="22"/>
      <c r="K614" s="21"/>
      <c r="L614" s="22"/>
    </row>
    <row r="615" spans="7:12" x14ac:dyDescent="0.3">
      <c r="G615" s="21"/>
      <c r="H615" s="21"/>
      <c r="I615" s="21"/>
      <c r="J615" s="22"/>
      <c r="K615" s="21"/>
      <c r="L615" s="22"/>
    </row>
    <row r="616" spans="7:12" x14ac:dyDescent="0.3">
      <c r="G616" s="21"/>
      <c r="H616" s="21"/>
      <c r="I616" s="21"/>
      <c r="J616" s="22"/>
      <c r="K616" s="21"/>
      <c r="L616" s="22"/>
    </row>
    <row r="617" spans="7:12" x14ac:dyDescent="0.3">
      <c r="G617" s="21"/>
      <c r="H617" s="21"/>
      <c r="I617" s="21"/>
      <c r="J617" s="22"/>
      <c r="K617" s="21"/>
      <c r="L617" s="22"/>
    </row>
    <row r="618" spans="7:12" x14ac:dyDescent="0.3">
      <c r="G618" s="21"/>
      <c r="H618" s="21"/>
      <c r="I618" s="21"/>
      <c r="J618" s="22"/>
      <c r="K618" s="21"/>
      <c r="L618" s="22"/>
    </row>
    <row r="619" spans="7:12" x14ac:dyDescent="0.3">
      <c r="G619" s="21"/>
      <c r="H619" s="21"/>
      <c r="I619" s="21"/>
      <c r="J619" s="22"/>
      <c r="K619" s="21"/>
      <c r="L619" s="22"/>
    </row>
    <row r="620" spans="7:12" x14ac:dyDescent="0.3">
      <c r="G620" s="21"/>
      <c r="H620" s="21"/>
      <c r="I620" s="21"/>
      <c r="J620" s="22"/>
      <c r="K620" s="21"/>
      <c r="L620" s="22"/>
    </row>
    <row r="621" spans="7:12" x14ac:dyDescent="0.3">
      <c r="G621" s="21"/>
      <c r="H621" s="21"/>
      <c r="I621" s="21"/>
      <c r="J621" s="22"/>
      <c r="K621" s="21"/>
      <c r="L621" s="22"/>
    </row>
    <row r="622" spans="7:12" x14ac:dyDescent="0.3">
      <c r="G622" s="21"/>
      <c r="H622" s="21"/>
      <c r="I622" s="21"/>
      <c r="J622" s="22"/>
      <c r="K622" s="21"/>
      <c r="L622" s="22"/>
    </row>
    <row r="623" spans="7:12" x14ac:dyDescent="0.3">
      <c r="G623" s="21"/>
      <c r="H623" s="21"/>
      <c r="I623" s="21"/>
      <c r="J623" s="22"/>
      <c r="K623" s="21"/>
      <c r="L623" s="22"/>
    </row>
    <row r="624" spans="7:12" x14ac:dyDescent="0.3">
      <c r="G624" s="21"/>
      <c r="H624" s="21"/>
      <c r="I624" s="21"/>
      <c r="J624" s="22"/>
      <c r="K624" s="21"/>
      <c r="L624" s="22"/>
    </row>
    <row r="625" spans="7:12" x14ac:dyDescent="0.3">
      <c r="G625" s="21"/>
      <c r="H625" s="21"/>
      <c r="I625" s="21"/>
      <c r="J625" s="22"/>
      <c r="K625" s="21"/>
      <c r="L625" s="22"/>
    </row>
    <row r="626" spans="7:12" x14ac:dyDescent="0.3">
      <c r="G626" s="21"/>
      <c r="H626" s="21"/>
      <c r="I626" s="21"/>
      <c r="J626" s="22"/>
      <c r="K626" s="21"/>
      <c r="L626" s="22"/>
    </row>
    <row r="627" spans="7:12" x14ac:dyDescent="0.3">
      <c r="G627" s="21"/>
      <c r="H627" s="21"/>
      <c r="I627" s="21"/>
      <c r="J627" s="22"/>
      <c r="K627" s="21"/>
      <c r="L627" s="22"/>
    </row>
    <row r="628" spans="7:12" x14ac:dyDescent="0.3">
      <c r="G628" s="21"/>
      <c r="H628" s="21"/>
      <c r="I628" s="21"/>
      <c r="J628" s="22"/>
      <c r="K628" s="21"/>
      <c r="L628" s="22"/>
    </row>
    <row r="629" spans="7:12" x14ac:dyDescent="0.3">
      <c r="G629" s="21"/>
      <c r="H629" s="21"/>
      <c r="I629" s="21"/>
      <c r="J629" s="22"/>
      <c r="K629" s="21"/>
      <c r="L629" s="22"/>
    </row>
    <row r="630" spans="7:12" x14ac:dyDescent="0.3">
      <c r="G630" s="21"/>
      <c r="H630" s="21"/>
      <c r="I630" s="21"/>
      <c r="J630" s="22"/>
      <c r="K630" s="21"/>
      <c r="L630" s="22"/>
    </row>
    <row r="631" spans="7:12" x14ac:dyDescent="0.3">
      <c r="G631" s="21"/>
      <c r="H631" s="21"/>
      <c r="I631" s="21"/>
      <c r="J631" s="22"/>
      <c r="K631" s="21"/>
      <c r="L631" s="22"/>
    </row>
    <row r="632" spans="7:12" x14ac:dyDescent="0.3">
      <c r="G632" s="21"/>
      <c r="H632" s="21"/>
      <c r="I632" s="21"/>
      <c r="J632" s="22"/>
      <c r="K632" s="21"/>
      <c r="L632" s="22"/>
    </row>
    <row r="633" spans="7:12" x14ac:dyDescent="0.3">
      <c r="G633" s="21"/>
      <c r="H633" s="21"/>
      <c r="I633" s="21"/>
      <c r="J633" s="22"/>
      <c r="K633" s="21"/>
      <c r="L633" s="22"/>
    </row>
    <row r="634" spans="7:12" x14ac:dyDescent="0.3">
      <c r="G634" s="21"/>
      <c r="H634" s="21"/>
      <c r="I634" s="21"/>
      <c r="J634" s="22"/>
      <c r="K634" s="21"/>
      <c r="L634" s="22"/>
    </row>
    <row r="635" spans="7:12" x14ac:dyDescent="0.3">
      <c r="G635" s="21"/>
      <c r="H635" s="21"/>
      <c r="I635" s="21"/>
      <c r="J635" s="22"/>
      <c r="K635" s="21"/>
      <c r="L635" s="22"/>
    </row>
    <row r="636" spans="7:12" x14ac:dyDescent="0.3">
      <c r="G636" s="21"/>
      <c r="H636" s="21"/>
      <c r="I636" s="21"/>
      <c r="J636" s="22"/>
      <c r="K636" s="21"/>
      <c r="L636" s="22"/>
    </row>
    <row r="637" spans="7:12" x14ac:dyDescent="0.3">
      <c r="G637" s="21"/>
      <c r="H637" s="21"/>
      <c r="I637" s="21"/>
      <c r="J637" s="22"/>
      <c r="K637" s="21"/>
      <c r="L637" s="22"/>
    </row>
    <row r="638" spans="7:12" x14ac:dyDescent="0.3">
      <c r="G638" s="21"/>
      <c r="H638" s="21"/>
      <c r="I638" s="21"/>
      <c r="J638" s="22"/>
      <c r="K638" s="21"/>
      <c r="L638" s="22"/>
    </row>
    <row r="639" spans="7:12" x14ac:dyDescent="0.3">
      <c r="G639" s="21"/>
      <c r="H639" s="21"/>
      <c r="I639" s="21"/>
      <c r="J639" s="22"/>
      <c r="K639" s="21"/>
      <c r="L639" s="22"/>
    </row>
    <row r="640" spans="7:12" x14ac:dyDescent="0.3">
      <c r="G640" s="21"/>
      <c r="H640" s="21"/>
      <c r="I640" s="21"/>
      <c r="J640" s="22"/>
      <c r="K640" s="21"/>
      <c r="L640" s="22"/>
    </row>
    <row r="641" spans="7:12" x14ac:dyDescent="0.3">
      <c r="G641" s="21"/>
      <c r="H641" s="21"/>
      <c r="I641" s="21"/>
      <c r="J641" s="22"/>
      <c r="K641" s="21"/>
      <c r="L641" s="22"/>
    </row>
    <row r="642" spans="7:12" x14ac:dyDescent="0.3">
      <c r="G642" s="21"/>
      <c r="H642" s="21"/>
      <c r="I642" s="21"/>
      <c r="J642" s="22"/>
      <c r="K642" s="21"/>
      <c r="L642" s="22"/>
    </row>
    <row r="643" spans="7:12" x14ac:dyDescent="0.3">
      <c r="G643" s="21"/>
      <c r="H643" s="21"/>
      <c r="I643" s="21"/>
      <c r="J643" s="22"/>
      <c r="K643" s="21"/>
      <c r="L643" s="22"/>
    </row>
    <row r="644" spans="7:12" x14ac:dyDescent="0.3">
      <c r="G644" s="21"/>
      <c r="H644" s="21"/>
      <c r="I644" s="21"/>
      <c r="J644" s="22"/>
      <c r="K644" s="21"/>
      <c r="L644" s="22"/>
    </row>
    <row r="645" spans="7:12" x14ac:dyDescent="0.3">
      <c r="G645" s="21"/>
      <c r="H645" s="21"/>
      <c r="I645" s="21"/>
      <c r="J645" s="22"/>
      <c r="K645" s="21"/>
      <c r="L645" s="22"/>
    </row>
    <row r="646" spans="7:12" x14ac:dyDescent="0.3">
      <c r="G646" s="21"/>
      <c r="H646" s="21"/>
      <c r="I646" s="21"/>
      <c r="J646" s="22"/>
      <c r="K646" s="21"/>
      <c r="L646" s="22"/>
    </row>
    <row r="647" spans="7:12" x14ac:dyDescent="0.3">
      <c r="G647" s="21"/>
      <c r="H647" s="21"/>
      <c r="I647" s="21"/>
      <c r="J647" s="22"/>
      <c r="K647" s="21"/>
      <c r="L647" s="22"/>
    </row>
    <row r="648" spans="7:12" x14ac:dyDescent="0.3">
      <c r="G648" s="21"/>
      <c r="H648" s="21"/>
      <c r="I648" s="21"/>
      <c r="J648" s="22"/>
      <c r="K648" s="21"/>
      <c r="L648" s="22"/>
    </row>
    <row r="649" spans="7:12" x14ac:dyDescent="0.3">
      <c r="G649" s="21"/>
      <c r="H649" s="21"/>
      <c r="I649" s="21"/>
      <c r="J649" s="22"/>
      <c r="K649" s="21"/>
      <c r="L649" s="22"/>
    </row>
    <row r="650" spans="7:12" x14ac:dyDescent="0.3">
      <c r="G650" s="21"/>
      <c r="H650" s="21"/>
      <c r="I650" s="21"/>
      <c r="J650" s="22"/>
      <c r="K650" s="21"/>
      <c r="L650" s="22"/>
    </row>
    <row r="651" spans="7:12" x14ac:dyDescent="0.3">
      <c r="G651" s="21"/>
      <c r="H651" s="21"/>
      <c r="I651" s="21"/>
      <c r="J651" s="22"/>
      <c r="K651" s="21"/>
      <c r="L651" s="22"/>
    </row>
    <row r="652" spans="7:12" x14ac:dyDescent="0.3">
      <c r="G652" s="21"/>
      <c r="H652" s="21"/>
      <c r="I652" s="21"/>
      <c r="J652" s="22"/>
      <c r="K652" s="21"/>
      <c r="L652" s="22"/>
    </row>
    <row r="653" spans="7:12" x14ac:dyDescent="0.3">
      <c r="G653" s="21"/>
      <c r="H653" s="21"/>
      <c r="I653" s="21"/>
      <c r="J653" s="22"/>
      <c r="K653" s="21"/>
      <c r="L653" s="22"/>
    </row>
    <row r="654" spans="7:12" x14ac:dyDescent="0.3">
      <c r="G654" s="21"/>
      <c r="H654" s="21"/>
      <c r="I654" s="21"/>
      <c r="J654" s="22"/>
      <c r="K654" s="21"/>
      <c r="L654" s="22"/>
    </row>
    <row r="655" spans="7:12" x14ac:dyDescent="0.3">
      <c r="G655" s="21"/>
      <c r="H655" s="21"/>
      <c r="I655" s="21"/>
      <c r="J655" s="22"/>
      <c r="K655" s="21"/>
      <c r="L655" s="22"/>
    </row>
    <row r="656" spans="7:12" x14ac:dyDescent="0.3">
      <c r="G656" s="21"/>
      <c r="H656" s="21"/>
      <c r="I656" s="21"/>
      <c r="J656" s="22"/>
      <c r="K656" s="21"/>
      <c r="L656" s="22"/>
    </row>
    <row r="657" spans="7:12" x14ac:dyDescent="0.3">
      <c r="G657" s="21"/>
      <c r="H657" s="21"/>
      <c r="I657" s="21"/>
      <c r="J657" s="22"/>
      <c r="K657" s="21"/>
      <c r="L657" s="22"/>
    </row>
    <row r="658" spans="7:12" x14ac:dyDescent="0.3">
      <c r="G658" s="21"/>
      <c r="H658" s="21"/>
      <c r="I658" s="21"/>
      <c r="J658" s="22"/>
      <c r="K658" s="21"/>
      <c r="L658" s="22"/>
    </row>
    <row r="659" spans="7:12" x14ac:dyDescent="0.3">
      <c r="G659" s="21"/>
      <c r="H659" s="21"/>
      <c r="I659" s="21"/>
      <c r="J659" s="22"/>
      <c r="K659" s="21"/>
      <c r="L659" s="22"/>
    </row>
    <row r="660" spans="7:12" x14ac:dyDescent="0.3">
      <c r="G660" s="21"/>
      <c r="H660" s="21"/>
      <c r="I660" s="21"/>
      <c r="J660" s="22"/>
      <c r="K660" s="21"/>
      <c r="L660" s="22"/>
    </row>
    <row r="661" spans="7:12" x14ac:dyDescent="0.3">
      <c r="G661" s="21"/>
      <c r="H661" s="21"/>
      <c r="I661" s="21"/>
      <c r="J661" s="22"/>
      <c r="K661" s="21"/>
      <c r="L661" s="22"/>
    </row>
    <row r="662" spans="7:12" x14ac:dyDescent="0.3">
      <c r="G662" s="21"/>
      <c r="H662" s="21"/>
      <c r="I662" s="21"/>
      <c r="J662" s="22"/>
      <c r="K662" s="21"/>
      <c r="L662" s="22"/>
    </row>
    <row r="663" spans="7:12" x14ac:dyDescent="0.3">
      <c r="G663" s="21"/>
      <c r="H663" s="21"/>
      <c r="I663" s="21"/>
      <c r="J663" s="22"/>
      <c r="K663" s="21"/>
      <c r="L663" s="22"/>
    </row>
    <row r="664" spans="7:12" x14ac:dyDescent="0.3">
      <c r="G664" s="21"/>
      <c r="H664" s="21"/>
      <c r="I664" s="21"/>
      <c r="J664" s="22"/>
      <c r="K664" s="21"/>
      <c r="L664" s="22"/>
    </row>
    <row r="665" spans="7:12" x14ac:dyDescent="0.3">
      <c r="G665" s="21"/>
      <c r="H665" s="21"/>
      <c r="I665" s="21"/>
      <c r="J665" s="22"/>
      <c r="K665" s="21"/>
      <c r="L665" s="22"/>
    </row>
    <row r="666" spans="7:12" x14ac:dyDescent="0.3">
      <c r="G666" s="21"/>
      <c r="H666" s="21"/>
      <c r="I666" s="21"/>
      <c r="J666" s="22"/>
      <c r="K666" s="21"/>
      <c r="L666" s="22"/>
    </row>
    <row r="667" spans="7:12" x14ac:dyDescent="0.3">
      <c r="G667" s="21"/>
      <c r="H667" s="21"/>
      <c r="I667" s="21"/>
      <c r="J667" s="22"/>
      <c r="K667" s="21"/>
      <c r="L667" s="22"/>
    </row>
    <row r="668" spans="7:12" x14ac:dyDescent="0.3">
      <c r="G668" s="21"/>
      <c r="H668" s="21"/>
      <c r="I668" s="21"/>
      <c r="J668" s="22"/>
      <c r="K668" s="21"/>
      <c r="L668" s="22"/>
    </row>
    <row r="669" spans="7:12" x14ac:dyDescent="0.3">
      <c r="G669" s="21"/>
      <c r="H669" s="21"/>
      <c r="I669" s="21"/>
      <c r="J669" s="22"/>
      <c r="K669" s="21"/>
      <c r="L669" s="22"/>
    </row>
    <row r="670" spans="7:12" x14ac:dyDescent="0.3">
      <c r="G670" s="21"/>
      <c r="H670" s="21"/>
      <c r="I670" s="21"/>
      <c r="J670" s="22"/>
      <c r="K670" s="21"/>
      <c r="L670" s="22"/>
    </row>
    <row r="671" spans="7:12" x14ac:dyDescent="0.3">
      <c r="G671" s="21"/>
      <c r="H671" s="21"/>
      <c r="I671" s="21"/>
      <c r="J671" s="22"/>
      <c r="K671" s="21"/>
      <c r="L671" s="22"/>
    </row>
    <row r="672" spans="7:12" x14ac:dyDescent="0.3">
      <c r="G672" s="21"/>
      <c r="H672" s="21"/>
      <c r="I672" s="21"/>
      <c r="J672" s="22"/>
      <c r="K672" s="21"/>
      <c r="L672" s="22"/>
    </row>
    <row r="673" spans="7:12" x14ac:dyDescent="0.3">
      <c r="G673" s="21"/>
      <c r="H673" s="21"/>
      <c r="I673" s="21"/>
      <c r="J673" s="22"/>
      <c r="K673" s="21"/>
      <c r="L673" s="22"/>
    </row>
    <row r="674" spans="7:12" x14ac:dyDescent="0.3">
      <c r="G674" s="21"/>
      <c r="H674" s="21"/>
      <c r="I674" s="21"/>
      <c r="J674" s="22"/>
      <c r="K674" s="21"/>
      <c r="L674" s="22"/>
    </row>
    <row r="675" spans="7:12" x14ac:dyDescent="0.3">
      <c r="G675" s="21"/>
      <c r="H675" s="21"/>
      <c r="I675" s="21"/>
      <c r="J675" s="22"/>
      <c r="K675" s="21"/>
      <c r="L675" s="22"/>
    </row>
    <row r="676" spans="7:12" x14ac:dyDescent="0.3">
      <c r="G676" s="21"/>
      <c r="H676" s="21"/>
      <c r="I676" s="21"/>
      <c r="J676" s="22"/>
      <c r="K676" s="21"/>
      <c r="L676" s="22"/>
    </row>
    <row r="677" spans="7:12" x14ac:dyDescent="0.3">
      <c r="G677" s="21"/>
      <c r="H677" s="21"/>
      <c r="I677" s="21"/>
      <c r="J677" s="22"/>
      <c r="K677" s="21"/>
      <c r="L677" s="22"/>
    </row>
    <row r="678" spans="7:12" x14ac:dyDescent="0.3">
      <c r="G678" s="21"/>
      <c r="H678" s="21"/>
      <c r="I678" s="21"/>
      <c r="J678" s="22"/>
      <c r="K678" s="21"/>
      <c r="L678" s="22"/>
    </row>
    <row r="679" spans="7:12" x14ac:dyDescent="0.3">
      <c r="G679" s="21"/>
      <c r="H679" s="21"/>
      <c r="I679" s="21"/>
      <c r="J679" s="22"/>
      <c r="K679" s="21"/>
      <c r="L679" s="22"/>
    </row>
    <row r="680" spans="7:12" x14ac:dyDescent="0.3">
      <c r="G680" s="21"/>
      <c r="H680" s="21"/>
      <c r="I680" s="21"/>
      <c r="J680" s="22"/>
      <c r="K680" s="21"/>
      <c r="L680" s="22"/>
    </row>
    <row r="681" spans="7:12" x14ac:dyDescent="0.3">
      <c r="G681" s="21"/>
      <c r="H681" s="21"/>
      <c r="I681" s="21"/>
      <c r="J681" s="22"/>
      <c r="K681" s="21"/>
      <c r="L681" s="22"/>
    </row>
    <row r="682" spans="7:12" x14ac:dyDescent="0.3">
      <c r="G682" s="21"/>
      <c r="H682" s="21"/>
      <c r="I682" s="21"/>
      <c r="J682" s="22"/>
      <c r="K682" s="21"/>
      <c r="L682" s="22"/>
    </row>
    <row r="683" spans="7:12" x14ac:dyDescent="0.3">
      <c r="G683" s="21"/>
      <c r="H683" s="21"/>
      <c r="I683" s="21"/>
      <c r="J683" s="22"/>
      <c r="K683" s="21"/>
      <c r="L683" s="22"/>
    </row>
    <row r="684" spans="7:12" x14ac:dyDescent="0.3">
      <c r="G684" s="21"/>
      <c r="H684" s="21"/>
      <c r="I684" s="21"/>
      <c r="J684" s="22"/>
      <c r="K684" s="21"/>
      <c r="L684" s="22"/>
    </row>
    <row r="685" spans="7:12" x14ac:dyDescent="0.3">
      <c r="G685" s="21"/>
      <c r="H685" s="21"/>
      <c r="I685" s="21"/>
      <c r="J685" s="22"/>
      <c r="K685" s="21"/>
      <c r="L685" s="22"/>
    </row>
    <row r="686" spans="7:12" x14ac:dyDescent="0.3">
      <c r="G686" s="21"/>
      <c r="H686" s="21"/>
      <c r="I686" s="21"/>
      <c r="J686" s="22"/>
      <c r="K686" s="21"/>
      <c r="L686" s="22"/>
    </row>
    <row r="687" spans="7:12" x14ac:dyDescent="0.3">
      <c r="G687" s="21"/>
      <c r="H687" s="21"/>
      <c r="I687" s="21"/>
      <c r="J687" s="22"/>
      <c r="K687" s="21"/>
      <c r="L687" s="22"/>
    </row>
    <row r="688" spans="7:12" x14ac:dyDescent="0.3">
      <c r="G688" s="21"/>
      <c r="H688" s="21"/>
      <c r="I688" s="21"/>
      <c r="J688" s="22"/>
      <c r="K688" s="21"/>
      <c r="L688" s="22"/>
    </row>
    <row r="689" spans="7:12" x14ac:dyDescent="0.3">
      <c r="G689" s="21"/>
      <c r="H689" s="21"/>
      <c r="I689" s="21"/>
      <c r="J689" s="22"/>
      <c r="K689" s="21"/>
      <c r="L689" s="22"/>
    </row>
    <row r="690" spans="7:12" x14ac:dyDescent="0.3">
      <c r="G690" s="21"/>
      <c r="H690" s="21"/>
      <c r="I690" s="21"/>
      <c r="J690" s="22"/>
      <c r="K690" s="21"/>
      <c r="L690" s="22"/>
    </row>
    <row r="691" spans="7:12" x14ac:dyDescent="0.3">
      <c r="G691" s="21"/>
      <c r="H691" s="21"/>
      <c r="I691" s="21"/>
      <c r="J691" s="22"/>
      <c r="K691" s="21"/>
      <c r="L691" s="22"/>
    </row>
    <row r="692" spans="7:12" x14ac:dyDescent="0.3">
      <c r="G692" s="21"/>
      <c r="H692" s="21"/>
      <c r="I692" s="21"/>
      <c r="J692" s="22"/>
      <c r="K692" s="21"/>
      <c r="L692" s="22"/>
    </row>
    <row r="693" spans="7:12" x14ac:dyDescent="0.3">
      <c r="G693" s="21"/>
      <c r="H693" s="21"/>
      <c r="I693" s="21"/>
      <c r="J693" s="22"/>
      <c r="K693" s="21"/>
      <c r="L693" s="22"/>
    </row>
    <row r="694" spans="7:12" x14ac:dyDescent="0.3">
      <c r="G694" s="21"/>
      <c r="H694" s="21"/>
      <c r="I694" s="21"/>
      <c r="J694" s="22"/>
      <c r="K694" s="21"/>
      <c r="L694" s="22"/>
    </row>
    <row r="695" spans="7:12" x14ac:dyDescent="0.3">
      <c r="G695" s="21"/>
      <c r="H695" s="21"/>
      <c r="I695" s="21"/>
      <c r="J695" s="22"/>
      <c r="K695" s="21"/>
      <c r="L695" s="22"/>
    </row>
    <row r="696" spans="7:12" x14ac:dyDescent="0.3">
      <c r="G696" s="21"/>
      <c r="H696" s="21"/>
      <c r="I696" s="21"/>
      <c r="J696" s="22"/>
      <c r="K696" s="21"/>
      <c r="L696" s="22"/>
    </row>
    <row r="697" spans="7:12" x14ac:dyDescent="0.3">
      <c r="G697" s="21"/>
      <c r="H697" s="21"/>
      <c r="I697" s="21"/>
      <c r="J697" s="22"/>
      <c r="K697" s="21"/>
      <c r="L697" s="22"/>
    </row>
    <row r="698" spans="7:12" x14ac:dyDescent="0.3">
      <c r="G698" s="21"/>
      <c r="H698" s="21"/>
      <c r="I698" s="21"/>
      <c r="J698" s="22"/>
      <c r="K698" s="21"/>
      <c r="L698" s="22"/>
    </row>
    <row r="699" spans="7:12" x14ac:dyDescent="0.3">
      <c r="G699" s="21"/>
      <c r="H699" s="21"/>
      <c r="I699" s="21"/>
      <c r="J699" s="22"/>
      <c r="K699" s="21"/>
      <c r="L699" s="22"/>
    </row>
    <row r="700" spans="7:12" x14ac:dyDescent="0.3">
      <c r="G700" s="21"/>
      <c r="H700" s="21"/>
      <c r="I700" s="21"/>
      <c r="J700" s="22"/>
      <c r="K700" s="21"/>
      <c r="L700" s="22"/>
    </row>
    <row r="701" spans="7:12" x14ac:dyDescent="0.3">
      <c r="G701" s="21"/>
      <c r="H701" s="21"/>
      <c r="I701" s="21"/>
      <c r="J701" s="22"/>
      <c r="K701" s="21"/>
      <c r="L701" s="22"/>
    </row>
    <row r="702" spans="7:12" x14ac:dyDescent="0.3">
      <c r="G702" s="21"/>
      <c r="H702" s="21"/>
      <c r="I702" s="21"/>
      <c r="J702" s="22"/>
      <c r="K702" s="21"/>
      <c r="L702" s="22"/>
    </row>
    <row r="703" spans="7:12" x14ac:dyDescent="0.3">
      <c r="G703" s="21"/>
      <c r="H703" s="21"/>
      <c r="I703" s="21"/>
      <c r="J703" s="22"/>
      <c r="K703" s="21"/>
      <c r="L703" s="22"/>
    </row>
    <row r="704" spans="7:12" x14ac:dyDescent="0.3">
      <c r="G704" s="21"/>
      <c r="H704" s="21"/>
      <c r="I704" s="21"/>
      <c r="J704" s="22"/>
      <c r="K704" s="21"/>
      <c r="L704" s="22"/>
    </row>
    <row r="705" spans="7:12" x14ac:dyDescent="0.3">
      <c r="G705" s="21"/>
      <c r="H705" s="21"/>
      <c r="I705" s="21"/>
      <c r="J705" s="22"/>
      <c r="K705" s="21"/>
      <c r="L705" s="22"/>
    </row>
    <row r="706" spans="7:12" x14ac:dyDescent="0.3">
      <c r="G706" s="21"/>
      <c r="H706" s="21"/>
      <c r="I706" s="21"/>
      <c r="J706" s="22"/>
      <c r="K706" s="21"/>
      <c r="L706" s="22"/>
    </row>
    <row r="707" spans="7:12" x14ac:dyDescent="0.3">
      <c r="G707" s="21"/>
      <c r="H707" s="21"/>
      <c r="I707" s="21"/>
      <c r="J707" s="22"/>
      <c r="K707" s="21"/>
      <c r="L707" s="22"/>
    </row>
    <row r="708" spans="7:12" x14ac:dyDescent="0.3">
      <c r="G708" s="21"/>
      <c r="H708" s="21"/>
      <c r="I708" s="21"/>
      <c r="J708" s="22"/>
      <c r="K708" s="21"/>
      <c r="L708" s="22"/>
    </row>
    <row r="709" spans="7:12" x14ac:dyDescent="0.3">
      <c r="G709" s="21"/>
      <c r="H709" s="21"/>
      <c r="I709" s="21"/>
      <c r="J709" s="22"/>
      <c r="K709" s="21"/>
      <c r="L709" s="22"/>
    </row>
  </sheetData>
  <autoFilter ref="A1:O487">
    <filterColumn colId="8">
      <filters>
        <filter val="#N/A"/>
      </filters>
    </filterColumn>
  </autoFilter>
  <sortState ref="A398:P556">
    <sortCondition ref="L398:L556"/>
  </sortState>
  <conditionalFormatting sqref="I1:I1048576">
    <cfRule type="duplicateValues" dxfId="0" priority="1"/>
  </conditionalFormatting>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7"/>
  <sheetViews>
    <sheetView showGridLines="0" zoomScale="73" zoomScaleNormal="73" workbookViewId="0">
      <selection activeCell="C17" sqref="C17"/>
    </sheetView>
  </sheetViews>
  <sheetFormatPr baseColWidth="10" defaultRowHeight="14.5" x14ac:dyDescent="0.35"/>
  <cols>
    <col min="1" max="1" width="13.453125" bestFit="1" customWidth="1"/>
    <col min="2" max="2" width="30.453125" bestFit="1" customWidth="1"/>
    <col min="3" max="3" width="11.453125" customWidth="1"/>
    <col min="4" max="4" width="23.26953125" bestFit="1" customWidth="1"/>
    <col min="5" max="5" width="13.7265625" style="72" bestFit="1" customWidth="1"/>
    <col min="6" max="6" width="24" style="72" bestFit="1" customWidth="1"/>
    <col min="7" max="8" width="17.54296875" style="84" bestFit="1" customWidth="1"/>
    <col min="9" max="9" width="44.26953125" bestFit="1" customWidth="1"/>
    <col min="10" max="10" width="25.08984375" bestFit="1" customWidth="1"/>
    <col min="11" max="11" width="17.453125" style="84" bestFit="1" customWidth="1"/>
    <col min="12" max="15" width="17.453125" style="88" customWidth="1"/>
    <col min="16" max="16" width="14" style="84" bestFit="1" customWidth="1"/>
    <col min="17" max="17" width="15" bestFit="1" customWidth="1"/>
    <col min="18" max="18" width="12.453125" bestFit="1" customWidth="1"/>
  </cols>
  <sheetData>
    <row r="1" spans="1:18" s="73" customFormat="1" x14ac:dyDescent="0.35">
      <c r="E1" s="74"/>
      <c r="F1" s="74"/>
      <c r="G1" s="75">
        <f>SUBTOTAL(9,G3:G487)</f>
        <v>53087409</v>
      </c>
      <c r="H1" s="75">
        <f>SUBTOTAL(9,H3:H487)</f>
        <v>53087409</v>
      </c>
      <c r="K1" s="75">
        <f>SUBTOTAL(9,K3:K487)</f>
        <v>1927118</v>
      </c>
      <c r="L1" s="75">
        <f>SUBTOTAL(9,L3:L487)</f>
        <v>0</v>
      </c>
      <c r="M1" s="75">
        <f>SUBTOTAL(9,M3:M487)</f>
        <v>23379694</v>
      </c>
      <c r="N1" s="75">
        <f>SUBTOTAL(9,N3:N487)</f>
        <v>23379694</v>
      </c>
      <c r="O1" s="75">
        <f>SUBTOTAL(9,O3:O487)</f>
        <v>23379694</v>
      </c>
      <c r="P1" s="75">
        <f>SUBTOTAL(9,P3:P487)</f>
        <v>5409842</v>
      </c>
    </row>
    <row r="2" spans="1:18" ht="29" x14ac:dyDescent="0.35">
      <c r="A2" s="66" t="s">
        <v>80</v>
      </c>
      <c r="B2" s="66" t="s">
        <v>81</v>
      </c>
      <c r="C2" s="66" t="s">
        <v>82</v>
      </c>
      <c r="D2" s="76" t="s">
        <v>83</v>
      </c>
      <c r="E2" s="67" t="s">
        <v>84</v>
      </c>
      <c r="F2" s="67" t="s">
        <v>85</v>
      </c>
      <c r="G2" s="77" t="s">
        <v>86</v>
      </c>
      <c r="H2" s="77" t="s">
        <v>87</v>
      </c>
      <c r="I2" s="68" t="s">
        <v>1035</v>
      </c>
      <c r="J2" s="85" t="s">
        <v>88</v>
      </c>
      <c r="K2" s="78" t="s">
        <v>92</v>
      </c>
      <c r="L2" s="86" t="s">
        <v>1040</v>
      </c>
      <c r="M2" s="79" t="s">
        <v>86</v>
      </c>
      <c r="N2" s="79" t="s">
        <v>93</v>
      </c>
      <c r="O2" s="79" t="s">
        <v>94</v>
      </c>
      <c r="P2" s="80" t="s">
        <v>89</v>
      </c>
      <c r="Q2" s="89" t="s">
        <v>90</v>
      </c>
      <c r="R2" s="69" t="s">
        <v>91</v>
      </c>
    </row>
    <row r="3" spans="1:18" x14ac:dyDescent="0.35">
      <c r="A3" s="70">
        <v>891380103</v>
      </c>
      <c r="B3" s="71" t="s">
        <v>95</v>
      </c>
      <c r="C3" s="81" t="s">
        <v>96</v>
      </c>
      <c r="D3" s="81" t="s">
        <v>97</v>
      </c>
      <c r="E3" s="82">
        <v>44949.34419398148</v>
      </c>
      <c r="F3" s="82"/>
      <c r="G3" s="83">
        <v>68500</v>
      </c>
      <c r="H3" s="83">
        <v>68500</v>
      </c>
      <c r="I3" s="81" t="s">
        <v>98</v>
      </c>
      <c r="J3" s="81" t="e">
        <v>#N/A</v>
      </c>
      <c r="K3" s="83">
        <v>0</v>
      </c>
      <c r="L3" s="87"/>
      <c r="M3" s="83">
        <v>0</v>
      </c>
      <c r="N3" s="83">
        <v>0</v>
      </c>
      <c r="O3" s="83">
        <v>0</v>
      </c>
      <c r="P3" s="83">
        <v>0</v>
      </c>
      <c r="Q3" s="70"/>
      <c r="R3" s="82">
        <v>45291</v>
      </c>
    </row>
    <row r="4" spans="1:18" x14ac:dyDescent="0.35">
      <c r="A4" s="70">
        <v>891380103</v>
      </c>
      <c r="B4" s="71" t="s">
        <v>95</v>
      </c>
      <c r="C4" s="81" t="s">
        <v>99</v>
      </c>
      <c r="D4" s="81" t="s">
        <v>100</v>
      </c>
      <c r="E4" s="82">
        <v>44958.451806134261</v>
      </c>
      <c r="F4" s="82"/>
      <c r="G4" s="83">
        <v>83800</v>
      </c>
      <c r="H4" s="83">
        <v>83800</v>
      </c>
      <c r="I4" s="81" t="s">
        <v>98</v>
      </c>
      <c r="J4" s="81" t="e">
        <v>#N/A</v>
      </c>
      <c r="K4" s="83">
        <v>0</v>
      </c>
      <c r="L4" s="87"/>
      <c r="M4" s="83">
        <v>0</v>
      </c>
      <c r="N4" s="83">
        <v>0</v>
      </c>
      <c r="O4" s="83">
        <v>0</v>
      </c>
      <c r="P4" s="83">
        <v>0</v>
      </c>
      <c r="Q4" s="70"/>
      <c r="R4" s="82">
        <v>45291</v>
      </c>
    </row>
    <row r="5" spans="1:18" x14ac:dyDescent="0.35">
      <c r="A5" s="70">
        <v>891380103</v>
      </c>
      <c r="B5" s="71" t="s">
        <v>95</v>
      </c>
      <c r="C5" s="81" t="s">
        <v>101</v>
      </c>
      <c r="D5" s="81" t="s">
        <v>102</v>
      </c>
      <c r="E5" s="82">
        <v>44966.307652511576</v>
      </c>
      <c r="F5" s="82"/>
      <c r="G5" s="83">
        <v>76200</v>
      </c>
      <c r="H5" s="83">
        <v>76200</v>
      </c>
      <c r="I5" s="81" t="s">
        <v>98</v>
      </c>
      <c r="J5" s="81" t="e">
        <v>#N/A</v>
      </c>
      <c r="K5" s="83">
        <v>0</v>
      </c>
      <c r="L5" s="87"/>
      <c r="M5" s="83">
        <v>0</v>
      </c>
      <c r="N5" s="83">
        <v>0</v>
      </c>
      <c r="O5" s="83">
        <v>0</v>
      </c>
      <c r="P5" s="83">
        <v>0</v>
      </c>
      <c r="Q5" s="70"/>
      <c r="R5" s="82">
        <v>45291</v>
      </c>
    </row>
    <row r="6" spans="1:18" x14ac:dyDescent="0.35">
      <c r="A6" s="70">
        <v>891380103</v>
      </c>
      <c r="B6" s="71" t="s">
        <v>95</v>
      </c>
      <c r="C6" s="81" t="s">
        <v>103</v>
      </c>
      <c r="D6" s="81" t="s">
        <v>104</v>
      </c>
      <c r="E6" s="82">
        <v>44972.916384837961</v>
      </c>
      <c r="F6" s="82"/>
      <c r="G6" s="83">
        <v>78800</v>
      </c>
      <c r="H6" s="83">
        <v>78800</v>
      </c>
      <c r="I6" s="81" t="s">
        <v>98</v>
      </c>
      <c r="J6" s="81" t="e">
        <v>#N/A</v>
      </c>
      <c r="K6" s="83">
        <v>0</v>
      </c>
      <c r="L6" s="87"/>
      <c r="M6" s="83">
        <v>0</v>
      </c>
      <c r="N6" s="83">
        <v>0</v>
      </c>
      <c r="O6" s="83">
        <v>0</v>
      </c>
      <c r="P6" s="83">
        <v>0</v>
      </c>
      <c r="Q6" s="70"/>
      <c r="R6" s="82">
        <v>45291</v>
      </c>
    </row>
    <row r="7" spans="1:18" x14ac:dyDescent="0.35">
      <c r="A7" s="70">
        <v>891380103</v>
      </c>
      <c r="B7" s="71" t="s">
        <v>95</v>
      </c>
      <c r="C7" s="81" t="s">
        <v>105</v>
      </c>
      <c r="D7" s="81" t="s">
        <v>106</v>
      </c>
      <c r="E7" s="82">
        <v>44977.334698576386</v>
      </c>
      <c r="F7" s="82"/>
      <c r="G7" s="83">
        <v>79800</v>
      </c>
      <c r="H7" s="83">
        <v>79800</v>
      </c>
      <c r="I7" s="81" t="s">
        <v>98</v>
      </c>
      <c r="J7" s="81" t="e">
        <v>#N/A</v>
      </c>
      <c r="K7" s="83">
        <v>0</v>
      </c>
      <c r="L7" s="87"/>
      <c r="M7" s="83">
        <v>0</v>
      </c>
      <c r="N7" s="83">
        <v>0</v>
      </c>
      <c r="O7" s="83">
        <v>0</v>
      </c>
      <c r="P7" s="83">
        <v>0</v>
      </c>
      <c r="Q7" s="70"/>
      <c r="R7" s="82">
        <v>45291</v>
      </c>
    </row>
    <row r="8" spans="1:18" x14ac:dyDescent="0.35">
      <c r="A8" s="70">
        <v>891380103</v>
      </c>
      <c r="B8" s="71" t="s">
        <v>95</v>
      </c>
      <c r="C8" s="81" t="s">
        <v>107</v>
      </c>
      <c r="D8" s="81" t="s">
        <v>108</v>
      </c>
      <c r="E8" s="82">
        <v>44979.86285258102</v>
      </c>
      <c r="F8" s="82"/>
      <c r="G8" s="83">
        <v>148000</v>
      </c>
      <c r="H8" s="83">
        <v>148000</v>
      </c>
      <c r="I8" s="81" t="s">
        <v>98</v>
      </c>
      <c r="J8" s="81" t="e">
        <v>#N/A</v>
      </c>
      <c r="K8" s="83">
        <v>0</v>
      </c>
      <c r="L8" s="87"/>
      <c r="M8" s="83">
        <v>0</v>
      </c>
      <c r="N8" s="83">
        <v>0</v>
      </c>
      <c r="O8" s="83">
        <v>0</v>
      </c>
      <c r="P8" s="83">
        <v>0</v>
      </c>
      <c r="Q8" s="70"/>
      <c r="R8" s="82">
        <v>45291</v>
      </c>
    </row>
    <row r="9" spans="1:18" x14ac:dyDescent="0.35">
      <c r="A9" s="70">
        <v>891380103</v>
      </c>
      <c r="B9" s="71" t="s">
        <v>95</v>
      </c>
      <c r="C9" s="81" t="s">
        <v>109</v>
      </c>
      <c r="D9" s="81" t="s">
        <v>110</v>
      </c>
      <c r="E9" s="82">
        <v>44956.650255289351</v>
      </c>
      <c r="F9" s="82"/>
      <c r="G9" s="83">
        <v>9000</v>
      </c>
      <c r="H9" s="83">
        <v>9000</v>
      </c>
      <c r="I9" s="81" t="s">
        <v>98</v>
      </c>
      <c r="J9" s="81" t="e">
        <v>#N/A</v>
      </c>
      <c r="K9" s="83">
        <v>0</v>
      </c>
      <c r="L9" s="87"/>
      <c r="M9" s="83">
        <v>0</v>
      </c>
      <c r="N9" s="83">
        <v>0</v>
      </c>
      <c r="O9" s="83">
        <v>0</v>
      </c>
      <c r="P9" s="83">
        <v>0</v>
      </c>
      <c r="Q9" s="70"/>
      <c r="R9" s="82">
        <v>45291</v>
      </c>
    </row>
    <row r="10" spans="1:18" x14ac:dyDescent="0.35">
      <c r="A10" s="70">
        <v>891380103</v>
      </c>
      <c r="B10" s="71" t="s">
        <v>95</v>
      </c>
      <c r="C10" s="81" t="s">
        <v>111</v>
      </c>
      <c r="D10" s="81" t="s">
        <v>112</v>
      </c>
      <c r="E10" s="82">
        <v>44957.413027430557</v>
      </c>
      <c r="F10" s="82"/>
      <c r="G10" s="83">
        <v>9000</v>
      </c>
      <c r="H10" s="83">
        <v>9000</v>
      </c>
      <c r="I10" s="81" t="s">
        <v>98</v>
      </c>
      <c r="J10" s="81" t="e">
        <v>#N/A</v>
      </c>
      <c r="K10" s="83">
        <v>0</v>
      </c>
      <c r="L10" s="87"/>
      <c r="M10" s="83">
        <v>0</v>
      </c>
      <c r="N10" s="83">
        <v>0</v>
      </c>
      <c r="O10" s="83">
        <v>0</v>
      </c>
      <c r="P10" s="83">
        <v>0</v>
      </c>
      <c r="Q10" s="70"/>
      <c r="R10" s="82">
        <v>45291</v>
      </c>
    </row>
    <row r="11" spans="1:18" x14ac:dyDescent="0.35">
      <c r="A11" s="70">
        <v>891380103</v>
      </c>
      <c r="B11" s="71" t="s">
        <v>95</v>
      </c>
      <c r="C11" s="81" t="s">
        <v>113</v>
      </c>
      <c r="D11" s="81" t="s">
        <v>114</v>
      </c>
      <c r="E11" s="82">
        <v>44991.698485763889</v>
      </c>
      <c r="F11" s="82"/>
      <c r="G11" s="83">
        <v>155900</v>
      </c>
      <c r="H11" s="83">
        <v>155900</v>
      </c>
      <c r="I11" s="81" t="s">
        <v>98</v>
      </c>
      <c r="J11" s="81" t="e">
        <v>#N/A</v>
      </c>
      <c r="K11" s="83">
        <v>0</v>
      </c>
      <c r="L11" s="87"/>
      <c r="M11" s="83">
        <v>0</v>
      </c>
      <c r="N11" s="83">
        <v>0</v>
      </c>
      <c r="O11" s="83">
        <v>0</v>
      </c>
      <c r="P11" s="83">
        <v>0</v>
      </c>
      <c r="Q11" s="70"/>
      <c r="R11" s="82">
        <v>45291</v>
      </c>
    </row>
    <row r="12" spans="1:18" x14ac:dyDescent="0.35">
      <c r="A12" s="70">
        <v>891380103</v>
      </c>
      <c r="B12" s="71" t="s">
        <v>95</v>
      </c>
      <c r="C12" s="81" t="s">
        <v>115</v>
      </c>
      <c r="D12" s="81" t="s">
        <v>116</v>
      </c>
      <c r="E12" s="82">
        <v>44955.958988773149</v>
      </c>
      <c r="F12" s="82"/>
      <c r="G12" s="83">
        <v>79900</v>
      </c>
      <c r="H12" s="83">
        <v>79900</v>
      </c>
      <c r="I12" s="81" t="s">
        <v>98</v>
      </c>
      <c r="J12" s="81" t="e">
        <v>#N/A</v>
      </c>
      <c r="K12" s="83">
        <v>0</v>
      </c>
      <c r="L12" s="87"/>
      <c r="M12" s="83">
        <v>0</v>
      </c>
      <c r="N12" s="83">
        <v>0</v>
      </c>
      <c r="O12" s="83">
        <v>0</v>
      </c>
      <c r="P12" s="83">
        <v>0</v>
      </c>
      <c r="Q12" s="70"/>
      <c r="R12" s="82">
        <v>45291</v>
      </c>
    </row>
    <row r="13" spans="1:18" x14ac:dyDescent="0.35">
      <c r="A13" s="70">
        <v>891380103</v>
      </c>
      <c r="B13" s="71" t="s">
        <v>95</v>
      </c>
      <c r="C13" s="81" t="s">
        <v>117</v>
      </c>
      <c r="D13" s="81" t="s">
        <v>118</v>
      </c>
      <c r="E13" s="82">
        <v>44958.397978622685</v>
      </c>
      <c r="F13" s="82"/>
      <c r="G13" s="83">
        <v>77500</v>
      </c>
      <c r="H13" s="83">
        <v>77500</v>
      </c>
      <c r="I13" s="81" t="s">
        <v>98</v>
      </c>
      <c r="J13" s="81" t="e">
        <v>#N/A</v>
      </c>
      <c r="K13" s="83">
        <v>0</v>
      </c>
      <c r="L13" s="87"/>
      <c r="M13" s="83">
        <v>0</v>
      </c>
      <c r="N13" s="83">
        <v>0</v>
      </c>
      <c r="O13" s="83">
        <v>0</v>
      </c>
      <c r="P13" s="83">
        <v>0</v>
      </c>
      <c r="Q13" s="70"/>
      <c r="R13" s="82">
        <v>45291</v>
      </c>
    </row>
    <row r="14" spans="1:18" x14ac:dyDescent="0.35">
      <c r="A14" s="70">
        <v>891380103</v>
      </c>
      <c r="B14" s="71" t="s">
        <v>95</v>
      </c>
      <c r="C14" s="81" t="s">
        <v>119</v>
      </c>
      <c r="D14" s="81" t="s">
        <v>120</v>
      </c>
      <c r="E14" s="82">
        <v>44970.463326157405</v>
      </c>
      <c r="F14" s="82"/>
      <c r="G14" s="83">
        <v>9000</v>
      </c>
      <c r="H14" s="83">
        <v>9000</v>
      </c>
      <c r="I14" s="81" t="s">
        <v>98</v>
      </c>
      <c r="J14" s="81" t="e">
        <v>#N/A</v>
      </c>
      <c r="K14" s="83">
        <v>0</v>
      </c>
      <c r="L14" s="87"/>
      <c r="M14" s="83">
        <v>0</v>
      </c>
      <c r="N14" s="83">
        <v>0</v>
      </c>
      <c r="O14" s="83">
        <v>0</v>
      </c>
      <c r="P14" s="83">
        <v>0</v>
      </c>
      <c r="Q14" s="70"/>
      <c r="R14" s="82">
        <v>45291</v>
      </c>
    </row>
    <row r="15" spans="1:18" x14ac:dyDescent="0.35">
      <c r="A15" s="70">
        <v>891380103</v>
      </c>
      <c r="B15" s="71" t="s">
        <v>95</v>
      </c>
      <c r="C15" s="81" t="s">
        <v>121</v>
      </c>
      <c r="D15" s="81" t="s">
        <v>122</v>
      </c>
      <c r="E15" s="82">
        <v>44972.58460170139</v>
      </c>
      <c r="F15" s="82"/>
      <c r="G15" s="83">
        <v>9000</v>
      </c>
      <c r="H15" s="83">
        <v>9000</v>
      </c>
      <c r="I15" s="81" t="s">
        <v>98</v>
      </c>
      <c r="J15" s="81" t="e">
        <v>#N/A</v>
      </c>
      <c r="K15" s="83">
        <v>0</v>
      </c>
      <c r="L15" s="87"/>
      <c r="M15" s="83">
        <v>0</v>
      </c>
      <c r="N15" s="83">
        <v>0</v>
      </c>
      <c r="O15" s="83">
        <v>0</v>
      </c>
      <c r="P15" s="83">
        <v>0</v>
      </c>
      <c r="Q15" s="70"/>
      <c r="R15" s="82">
        <v>45291</v>
      </c>
    </row>
    <row r="16" spans="1:18" x14ac:dyDescent="0.35">
      <c r="A16" s="70">
        <v>891380103</v>
      </c>
      <c r="B16" s="71" t="s">
        <v>95</v>
      </c>
      <c r="C16" s="81" t="s">
        <v>123</v>
      </c>
      <c r="D16" s="81" t="s">
        <v>124</v>
      </c>
      <c r="E16" s="82">
        <v>44992.611256828706</v>
      </c>
      <c r="F16" s="82"/>
      <c r="G16" s="83">
        <v>87400</v>
      </c>
      <c r="H16" s="83">
        <v>87400</v>
      </c>
      <c r="I16" s="81" t="s">
        <v>98</v>
      </c>
      <c r="J16" s="81" t="e">
        <v>#N/A</v>
      </c>
      <c r="K16" s="83">
        <v>0</v>
      </c>
      <c r="L16" s="87"/>
      <c r="M16" s="83">
        <v>0</v>
      </c>
      <c r="N16" s="83">
        <v>0</v>
      </c>
      <c r="O16" s="83">
        <v>0</v>
      </c>
      <c r="P16" s="83">
        <v>0</v>
      </c>
      <c r="Q16" s="70"/>
      <c r="R16" s="82">
        <v>45291</v>
      </c>
    </row>
    <row r="17" spans="1:18" x14ac:dyDescent="0.35">
      <c r="A17" s="70">
        <v>891380103</v>
      </c>
      <c r="B17" s="71" t="s">
        <v>95</v>
      </c>
      <c r="C17" s="81" t="s">
        <v>125</v>
      </c>
      <c r="D17" s="81" t="s">
        <v>126</v>
      </c>
      <c r="E17" s="82">
        <v>44993.581168750003</v>
      </c>
      <c r="F17" s="82"/>
      <c r="G17" s="83">
        <v>143300</v>
      </c>
      <c r="H17" s="83">
        <v>143300</v>
      </c>
      <c r="I17" s="81" t="s">
        <v>98</v>
      </c>
      <c r="J17" s="81" t="e">
        <v>#N/A</v>
      </c>
      <c r="K17" s="83">
        <v>0</v>
      </c>
      <c r="L17" s="87"/>
      <c r="M17" s="83">
        <v>0</v>
      </c>
      <c r="N17" s="83">
        <v>0</v>
      </c>
      <c r="O17" s="83">
        <v>0</v>
      </c>
      <c r="P17" s="83">
        <v>0</v>
      </c>
      <c r="Q17" s="70"/>
      <c r="R17" s="82">
        <v>45291</v>
      </c>
    </row>
    <row r="18" spans="1:18" x14ac:dyDescent="0.35">
      <c r="A18" s="70">
        <v>891380103</v>
      </c>
      <c r="B18" s="71" t="s">
        <v>95</v>
      </c>
      <c r="C18" s="81" t="s">
        <v>127</v>
      </c>
      <c r="D18" s="81" t="s">
        <v>128</v>
      </c>
      <c r="E18" s="82">
        <v>44947.711115393518</v>
      </c>
      <c r="F18" s="82"/>
      <c r="G18" s="83">
        <v>163800</v>
      </c>
      <c r="H18" s="83">
        <v>163800</v>
      </c>
      <c r="I18" s="81" t="s">
        <v>98</v>
      </c>
      <c r="J18" s="81" t="e">
        <v>#N/A</v>
      </c>
      <c r="K18" s="83">
        <v>0</v>
      </c>
      <c r="L18" s="87"/>
      <c r="M18" s="83">
        <v>0</v>
      </c>
      <c r="N18" s="83">
        <v>0</v>
      </c>
      <c r="O18" s="83">
        <v>0</v>
      </c>
      <c r="P18" s="83">
        <v>0</v>
      </c>
      <c r="Q18" s="70"/>
      <c r="R18" s="82">
        <v>45291</v>
      </c>
    </row>
    <row r="19" spans="1:18" x14ac:dyDescent="0.35">
      <c r="A19" s="70">
        <v>891380103</v>
      </c>
      <c r="B19" s="71" t="s">
        <v>95</v>
      </c>
      <c r="C19" s="81" t="s">
        <v>129</v>
      </c>
      <c r="D19" s="81" t="s">
        <v>130</v>
      </c>
      <c r="E19" s="82">
        <v>44950.647974502317</v>
      </c>
      <c r="F19" s="82"/>
      <c r="G19" s="83">
        <v>128800</v>
      </c>
      <c r="H19" s="83">
        <v>128800</v>
      </c>
      <c r="I19" s="81" t="s">
        <v>98</v>
      </c>
      <c r="J19" s="81" t="e">
        <v>#N/A</v>
      </c>
      <c r="K19" s="83">
        <v>0</v>
      </c>
      <c r="L19" s="87"/>
      <c r="M19" s="83">
        <v>0</v>
      </c>
      <c r="N19" s="83">
        <v>0</v>
      </c>
      <c r="O19" s="83">
        <v>0</v>
      </c>
      <c r="P19" s="83">
        <v>0</v>
      </c>
      <c r="Q19" s="70"/>
      <c r="R19" s="82">
        <v>45291</v>
      </c>
    </row>
    <row r="20" spans="1:18" x14ac:dyDescent="0.35">
      <c r="A20" s="70">
        <v>891380103</v>
      </c>
      <c r="B20" s="71" t="s">
        <v>95</v>
      </c>
      <c r="C20" s="81" t="s">
        <v>131</v>
      </c>
      <c r="D20" s="81" t="s">
        <v>132</v>
      </c>
      <c r="E20" s="82">
        <v>44965.229399386575</v>
      </c>
      <c r="F20" s="82"/>
      <c r="G20" s="83">
        <v>77800</v>
      </c>
      <c r="H20" s="83">
        <v>77800</v>
      </c>
      <c r="I20" s="81" t="s">
        <v>98</v>
      </c>
      <c r="J20" s="81" t="e">
        <v>#N/A</v>
      </c>
      <c r="K20" s="83">
        <v>0</v>
      </c>
      <c r="L20" s="87"/>
      <c r="M20" s="83">
        <v>0</v>
      </c>
      <c r="N20" s="83">
        <v>0</v>
      </c>
      <c r="O20" s="83">
        <v>0</v>
      </c>
      <c r="P20" s="83">
        <v>0</v>
      </c>
      <c r="Q20" s="70"/>
      <c r="R20" s="82">
        <v>45291</v>
      </c>
    </row>
    <row r="21" spans="1:18" x14ac:dyDescent="0.35">
      <c r="A21" s="70">
        <v>891380103</v>
      </c>
      <c r="B21" s="71" t="s">
        <v>95</v>
      </c>
      <c r="C21" s="81" t="s">
        <v>133</v>
      </c>
      <c r="D21" s="81" t="s">
        <v>134</v>
      </c>
      <c r="E21" s="82">
        <v>44973.88090196759</v>
      </c>
      <c r="F21" s="82"/>
      <c r="G21" s="83">
        <v>167400</v>
      </c>
      <c r="H21" s="83">
        <v>167400</v>
      </c>
      <c r="I21" s="81" t="s">
        <v>98</v>
      </c>
      <c r="J21" s="81" t="e">
        <v>#N/A</v>
      </c>
      <c r="K21" s="83">
        <v>0</v>
      </c>
      <c r="L21" s="87"/>
      <c r="M21" s="83">
        <v>0</v>
      </c>
      <c r="N21" s="83">
        <v>0</v>
      </c>
      <c r="O21" s="83">
        <v>0</v>
      </c>
      <c r="P21" s="83">
        <v>0</v>
      </c>
      <c r="Q21" s="70"/>
      <c r="R21" s="82">
        <v>45291</v>
      </c>
    </row>
    <row r="22" spans="1:18" x14ac:dyDescent="0.35">
      <c r="A22" s="70">
        <v>891380103</v>
      </c>
      <c r="B22" s="71" t="s">
        <v>95</v>
      </c>
      <c r="C22" s="81" t="s">
        <v>135</v>
      </c>
      <c r="D22" s="81" t="s">
        <v>136</v>
      </c>
      <c r="E22" s="82">
        <v>44991.482682638889</v>
      </c>
      <c r="F22" s="82"/>
      <c r="G22" s="83">
        <v>9000</v>
      </c>
      <c r="H22" s="83">
        <v>9000</v>
      </c>
      <c r="I22" s="81" t="s">
        <v>98</v>
      </c>
      <c r="J22" s="81" t="e">
        <v>#N/A</v>
      </c>
      <c r="K22" s="83">
        <v>0</v>
      </c>
      <c r="L22" s="87"/>
      <c r="M22" s="83">
        <v>0</v>
      </c>
      <c r="N22" s="83">
        <v>0</v>
      </c>
      <c r="O22" s="83">
        <v>0</v>
      </c>
      <c r="P22" s="83">
        <v>0</v>
      </c>
      <c r="Q22" s="70"/>
      <c r="R22" s="82">
        <v>45291</v>
      </c>
    </row>
    <row r="23" spans="1:18" x14ac:dyDescent="0.35">
      <c r="A23" s="70">
        <v>891380103</v>
      </c>
      <c r="B23" s="71" t="s">
        <v>95</v>
      </c>
      <c r="C23" s="81" t="s">
        <v>137</v>
      </c>
      <c r="D23" s="81" t="s">
        <v>138</v>
      </c>
      <c r="E23" s="82">
        <v>44992.888874537035</v>
      </c>
      <c r="F23" s="82"/>
      <c r="G23" s="83">
        <v>108500</v>
      </c>
      <c r="H23" s="83">
        <v>108500</v>
      </c>
      <c r="I23" s="81" t="s">
        <v>98</v>
      </c>
      <c r="J23" s="81" t="e">
        <v>#N/A</v>
      </c>
      <c r="K23" s="83">
        <v>0</v>
      </c>
      <c r="L23" s="87"/>
      <c r="M23" s="83">
        <v>0</v>
      </c>
      <c r="N23" s="83">
        <v>0</v>
      </c>
      <c r="O23" s="83">
        <v>0</v>
      </c>
      <c r="P23" s="83">
        <v>0</v>
      </c>
      <c r="Q23" s="70"/>
      <c r="R23" s="82">
        <v>45291</v>
      </c>
    </row>
    <row r="24" spans="1:18" x14ac:dyDescent="0.35">
      <c r="A24" s="70">
        <v>891380103</v>
      </c>
      <c r="B24" s="71" t="s">
        <v>95</v>
      </c>
      <c r="C24" s="81" t="s">
        <v>139</v>
      </c>
      <c r="D24" s="81" t="s">
        <v>140</v>
      </c>
      <c r="E24" s="82">
        <v>44957.416737465275</v>
      </c>
      <c r="F24" s="82"/>
      <c r="G24" s="83">
        <v>9000</v>
      </c>
      <c r="H24" s="83">
        <v>9000</v>
      </c>
      <c r="I24" s="81" t="s">
        <v>98</v>
      </c>
      <c r="J24" s="81" t="e">
        <v>#N/A</v>
      </c>
      <c r="K24" s="83">
        <v>0</v>
      </c>
      <c r="L24" s="87"/>
      <c r="M24" s="83">
        <v>0</v>
      </c>
      <c r="N24" s="83">
        <v>0</v>
      </c>
      <c r="O24" s="83">
        <v>0</v>
      </c>
      <c r="P24" s="83">
        <v>0</v>
      </c>
      <c r="Q24" s="70"/>
      <c r="R24" s="82">
        <v>45291</v>
      </c>
    </row>
    <row r="25" spans="1:18" x14ac:dyDescent="0.35">
      <c r="A25" s="70">
        <v>891380103</v>
      </c>
      <c r="B25" s="71" t="s">
        <v>95</v>
      </c>
      <c r="C25" s="81" t="s">
        <v>141</v>
      </c>
      <c r="D25" s="81" t="s">
        <v>142</v>
      </c>
      <c r="E25" s="82">
        <v>44965.380402164352</v>
      </c>
      <c r="F25" s="82"/>
      <c r="G25" s="83">
        <v>77500</v>
      </c>
      <c r="H25" s="83">
        <v>77500</v>
      </c>
      <c r="I25" s="81" t="s">
        <v>98</v>
      </c>
      <c r="J25" s="81" t="e">
        <v>#N/A</v>
      </c>
      <c r="K25" s="83">
        <v>0</v>
      </c>
      <c r="L25" s="87"/>
      <c r="M25" s="83">
        <v>0</v>
      </c>
      <c r="N25" s="83">
        <v>0</v>
      </c>
      <c r="O25" s="83">
        <v>0</v>
      </c>
      <c r="P25" s="83">
        <v>0</v>
      </c>
      <c r="Q25" s="70"/>
      <c r="R25" s="82">
        <v>45291</v>
      </c>
    </row>
    <row r="26" spans="1:18" x14ac:dyDescent="0.35">
      <c r="A26" s="70">
        <v>891380103</v>
      </c>
      <c r="B26" s="71" t="s">
        <v>95</v>
      </c>
      <c r="C26" s="81" t="s">
        <v>143</v>
      </c>
      <c r="D26" s="81" t="s">
        <v>144</v>
      </c>
      <c r="E26" s="82">
        <v>44975.106889467592</v>
      </c>
      <c r="F26" s="82"/>
      <c r="G26" s="83">
        <v>770023</v>
      </c>
      <c r="H26" s="83">
        <v>770023</v>
      </c>
      <c r="I26" s="81" t="s">
        <v>98</v>
      </c>
      <c r="J26" s="81" t="e">
        <v>#N/A</v>
      </c>
      <c r="K26" s="83">
        <v>0</v>
      </c>
      <c r="L26" s="87"/>
      <c r="M26" s="83">
        <v>0</v>
      </c>
      <c r="N26" s="83">
        <v>0</v>
      </c>
      <c r="O26" s="83">
        <v>0</v>
      </c>
      <c r="P26" s="83">
        <v>0</v>
      </c>
      <c r="Q26" s="70"/>
      <c r="R26" s="82">
        <v>45291</v>
      </c>
    </row>
    <row r="27" spans="1:18" x14ac:dyDescent="0.35">
      <c r="A27" s="70">
        <v>891380103</v>
      </c>
      <c r="B27" s="71" t="s">
        <v>95</v>
      </c>
      <c r="C27" s="81" t="s">
        <v>145</v>
      </c>
      <c r="D27" s="81" t="s">
        <v>146</v>
      </c>
      <c r="E27" s="82">
        <v>44977.577611805558</v>
      </c>
      <c r="F27" s="82"/>
      <c r="G27" s="83">
        <v>79500</v>
      </c>
      <c r="H27" s="83">
        <v>79500</v>
      </c>
      <c r="I27" s="81" t="s">
        <v>98</v>
      </c>
      <c r="J27" s="81" t="e">
        <v>#N/A</v>
      </c>
      <c r="K27" s="83">
        <v>0</v>
      </c>
      <c r="L27" s="87"/>
      <c r="M27" s="83">
        <v>0</v>
      </c>
      <c r="N27" s="83">
        <v>0</v>
      </c>
      <c r="O27" s="83">
        <v>0</v>
      </c>
      <c r="P27" s="83">
        <v>0</v>
      </c>
      <c r="Q27" s="70"/>
      <c r="R27" s="82">
        <v>45291</v>
      </c>
    </row>
    <row r="28" spans="1:18" x14ac:dyDescent="0.35">
      <c r="A28" s="70">
        <v>891380103</v>
      </c>
      <c r="B28" s="71" t="s">
        <v>95</v>
      </c>
      <c r="C28" s="81" t="s">
        <v>147</v>
      </c>
      <c r="D28" s="81" t="s">
        <v>148</v>
      </c>
      <c r="E28" s="82">
        <v>44986.805825729163</v>
      </c>
      <c r="F28" s="82"/>
      <c r="G28" s="83">
        <v>161600</v>
      </c>
      <c r="H28" s="83">
        <v>161600</v>
      </c>
      <c r="I28" s="81" t="s">
        <v>98</v>
      </c>
      <c r="J28" s="81" t="e">
        <v>#N/A</v>
      </c>
      <c r="K28" s="83">
        <v>0</v>
      </c>
      <c r="L28" s="87"/>
      <c r="M28" s="83">
        <v>0</v>
      </c>
      <c r="N28" s="83">
        <v>0</v>
      </c>
      <c r="O28" s="83">
        <v>0</v>
      </c>
      <c r="P28" s="83">
        <v>0</v>
      </c>
      <c r="Q28" s="70"/>
      <c r="R28" s="82">
        <v>45291</v>
      </c>
    </row>
    <row r="29" spans="1:18" x14ac:dyDescent="0.35">
      <c r="A29" s="70">
        <v>891380103</v>
      </c>
      <c r="B29" s="71" t="s">
        <v>95</v>
      </c>
      <c r="C29" s="81" t="s">
        <v>149</v>
      </c>
      <c r="D29" s="81" t="s">
        <v>150</v>
      </c>
      <c r="E29" s="82">
        <v>44994.499253159724</v>
      </c>
      <c r="F29" s="82"/>
      <c r="G29" s="83">
        <v>103200</v>
      </c>
      <c r="H29" s="83">
        <v>103200</v>
      </c>
      <c r="I29" s="81" t="s">
        <v>98</v>
      </c>
      <c r="J29" s="81" t="e">
        <v>#N/A</v>
      </c>
      <c r="K29" s="83">
        <v>0</v>
      </c>
      <c r="L29" s="87"/>
      <c r="M29" s="83">
        <v>0</v>
      </c>
      <c r="N29" s="83">
        <v>0</v>
      </c>
      <c r="O29" s="83">
        <v>0</v>
      </c>
      <c r="P29" s="83">
        <v>0</v>
      </c>
      <c r="Q29" s="70"/>
      <c r="R29" s="82">
        <v>45291</v>
      </c>
    </row>
    <row r="30" spans="1:18" x14ac:dyDescent="0.35">
      <c r="A30" s="70">
        <v>891380103</v>
      </c>
      <c r="B30" s="71" t="s">
        <v>95</v>
      </c>
      <c r="C30" s="81" t="s">
        <v>151</v>
      </c>
      <c r="D30" s="81" t="s">
        <v>152</v>
      </c>
      <c r="E30" s="82">
        <v>44948.539328356484</v>
      </c>
      <c r="F30" s="82"/>
      <c r="G30" s="83">
        <v>75400</v>
      </c>
      <c r="H30" s="83">
        <v>75400</v>
      </c>
      <c r="I30" s="81" t="s">
        <v>98</v>
      </c>
      <c r="J30" s="81" t="e">
        <v>#N/A</v>
      </c>
      <c r="K30" s="83">
        <v>0</v>
      </c>
      <c r="L30" s="87"/>
      <c r="M30" s="83">
        <v>0</v>
      </c>
      <c r="N30" s="83">
        <v>0</v>
      </c>
      <c r="O30" s="83">
        <v>0</v>
      </c>
      <c r="P30" s="83">
        <v>0</v>
      </c>
      <c r="Q30" s="70"/>
      <c r="R30" s="82">
        <v>45291</v>
      </c>
    </row>
    <row r="31" spans="1:18" x14ac:dyDescent="0.35">
      <c r="A31" s="70">
        <v>891380103</v>
      </c>
      <c r="B31" s="71" t="s">
        <v>95</v>
      </c>
      <c r="C31" s="81" t="s">
        <v>153</v>
      </c>
      <c r="D31" s="81" t="s">
        <v>154</v>
      </c>
      <c r="E31" s="82">
        <v>44962.500084490741</v>
      </c>
      <c r="F31" s="82"/>
      <c r="G31" s="83">
        <v>79800</v>
      </c>
      <c r="H31" s="83">
        <v>79800</v>
      </c>
      <c r="I31" s="81" t="s">
        <v>98</v>
      </c>
      <c r="J31" s="81" t="e">
        <v>#N/A</v>
      </c>
      <c r="K31" s="83">
        <v>0</v>
      </c>
      <c r="L31" s="87"/>
      <c r="M31" s="83">
        <v>0</v>
      </c>
      <c r="N31" s="83">
        <v>0</v>
      </c>
      <c r="O31" s="83">
        <v>0</v>
      </c>
      <c r="P31" s="83">
        <v>0</v>
      </c>
      <c r="Q31" s="70"/>
      <c r="R31" s="82">
        <v>45291</v>
      </c>
    </row>
    <row r="32" spans="1:18" x14ac:dyDescent="0.35">
      <c r="A32" s="70">
        <v>891380103</v>
      </c>
      <c r="B32" s="71" t="s">
        <v>95</v>
      </c>
      <c r="C32" s="81" t="s">
        <v>155</v>
      </c>
      <c r="D32" s="81" t="s">
        <v>156</v>
      </c>
      <c r="E32" s="82">
        <v>44963.824122372687</v>
      </c>
      <c r="F32" s="82"/>
      <c r="G32" s="83">
        <v>85900</v>
      </c>
      <c r="H32" s="83">
        <v>85900</v>
      </c>
      <c r="I32" s="81" t="s">
        <v>98</v>
      </c>
      <c r="J32" s="81" t="e">
        <v>#N/A</v>
      </c>
      <c r="K32" s="83">
        <v>0</v>
      </c>
      <c r="L32" s="87"/>
      <c r="M32" s="83">
        <v>0</v>
      </c>
      <c r="N32" s="83">
        <v>0</v>
      </c>
      <c r="O32" s="83">
        <v>0</v>
      </c>
      <c r="P32" s="83">
        <v>0</v>
      </c>
      <c r="Q32" s="70"/>
      <c r="R32" s="82">
        <v>45291</v>
      </c>
    </row>
    <row r="33" spans="1:18" x14ac:dyDescent="0.35">
      <c r="A33" s="70">
        <v>891380103</v>
      </c>
      <c r="B33" s="71" t="s">
        <v>95</v>
      </c>
      <c r="C33" s="81" t="s">
        <v>157</v>
      </c>
      <c r="D33" s="81" t="s">
        <v>158</v>
      </c>
      <c r="E33" s="82">
        <v>44985.588411226854</v>
      </c>
      <c r="F33" s="82"/>
      <c r="G33" s="83">
        <v>76300</v>
      </c>
      <c r="H33" s="83">
        <v>76300</v>
      </c>
      <c r="I33" s="81" t="s">
        <v>98</v>
      </c>
      <c r="J33" s="81" t="e">
        <v>#N/A</v>
      </c>
      <c r="K33" s="83">
        <v>0</v>
      </c>
      <c r="L33" s="87"/>
      <c r="M33" s="83">
        <v>0</v>
      </c>
      <c r="N33" s="83">
        <v>0</v>
      </c>
      <c r="O33" s="83">
        <v>0</v>
      </c>
      <c r="P33" s="83">
        <v>0</v>
      </c>
      <c r="Q33" s="70"/>
      <c r="R33" s="82">
        <v>45291</v>
      </c>
    </row>
    <row r="34" spans="1:18" x14ac:dyDescent="0.35">
      <c r="A34" s="70">
        <v>891380103</v>
      </c>
      <c r="B34" s="71" t="s">
        <v>95</v>
      </c>
      <c r="C34" s="81" t="s">
        <v>159</v>
      </c>
      <c r="D34" s="81" t="s">
        <v>160</v>
      </c>
      <c r="E34" s="82">
        <v>44991.231612152777</v>
      </c>
      <c r="F34" s="82"/>
      <c r="G34" s="83">
        <v>79800</v>
      </c>
      <c r="H34" s="83">
        <v>79800</v>
      </c>
      <c r="I34" s="81" t="s">
        <v>98</v>
      </c>
      <c r="J34" s="81" t="e">
        <v>#N/A</v>
      </c>
      <c r="K34" s="83">
        <v>0</v>
      </c>
      <c r="L34" s="87"/>
      <c r="M34" s="83">
        <v>0</v>
      </c>
      <c r="N34" s="83">
        <v>0</v>
      </c>
      <c r="O34" s="83">
        <v>0</v>
      </c>
      <c r="P34" s="83">
        <v>0</v>
      </c>
      <c r="Q34" s="70"/>
      <c r="R34" s="82">
        <v>45291</v>
      </c>
    </row>
    <row r="35" spans="1:18" x14ac:dyDescent="0.35">
      <c r="A35" s="70">
        <v>891380103</v>
      </c>
      <c r="B35" s="71" t="s">
        <v>95</v>
      </c>
      <c r="C35" s="81" t="s">
        <v>161</v>
      </c>
      <c r="D35" s="81" t="s">
        <v>162</v>
      </c>
      <c r="E35" s="82">
        <v>44948.344671331019</v>
      </c>
      <c r="F35" s="82"/>
      <c r="G35" s="83">
        <v>66900</v>
      </c>
      <c r="H35" s="83">
        <v>66900</v>
      </c>
      <c r="I35" s="81" t="s">
        <v>98</v>
      </c>
      <c r="J35" s="81" t="e">
        <v>#N/A</v>
      </c>
      <c r="K35" s="83">
        <v>0</v>
      </c>
      <c r="L35" s="87"/>
      <c r="M35" s="83">
        <v>0</v>
      </c>
      <c r="N35" s="83">
        <v>0</v>
      </c>
      <c r="O35" s="83">
        <v>0</v>
      </c>
      <c r="P35" s="83">
        <v>0</v>
      </c>
      <c r="Q35" s="70"/>
      <c r="R35" s="82">
        <v>45291</v>
      </c>
    </row>
    <row r="36" spans="1:18" x14ac:dyDescent="0.35">
      <c r="A36" s="70">
        <v>891380103</v>
      </c>
      <c r="B36" s="71" t="s">
        <v>95</v>
      </c>
      <c r="C36" s="81" t="s">
        <v>163</v>
      </c>
      <c r="D36" s="81" t="s">
        <v>164</v>
      </c>
      <c r="E36" s="82">
        <v>44948.828621064815</v>
      </c>
      <c r="F36" s="82"/>
      <c r="G36" s="83">
        <v>69300</v>
      </c>
      <c r="H36" s="83">
        <v>69300</v>
      </c>
      <c r="I36" s="81" t="s">
        <v>98</v>
      </c>
      <c r="J36" s="81" t="e">
        <v>#N/A</v>
      </c>
      <c r="K36" s="83">
        <v>0</v>
      </c>
      <c r="L36" s="87"/>
      <c r="M36" s="83">
        <v>0</v>
      </c>
      <c r="N36" s="83">
        <v>0</v>
      </c>
      <c r="O36" s="83">
        <v>0</v>
      </c>
      <c r="P36" s="83">
        <v>0</v>
      </c>
      <c r="Q36" s="70"/>
      <c r="R36" s="82">
        <v>45291</v>
      </c>
    </row>
    <row r="37" spans="1:18" x14ac:dyDescent="0.35">
      <c r="A37" s="70">
        <v>891380103</v>
      </c>
      <c r="B37" s="71" t="s">
        <v>95</v>
      </c>
      <c r="C37" s="81" t="s">
        <v>165</v>
      </c>
      <c r="D37" s="81" t="s">
        <v>166</v>
      </c>
      <c r="E37" s="82">
        <v>44951.73691605324</v>
      </c>
      <c r="F37" s="82"/>
      <c r="G37" s="83">
        <v>87900</v>
      </c>
      <c r="H37" s="83">
        <v>87900</v>
      </c>
      <c r="I37" s="81" t="s">
        <v>98</v>
      </c>
      <c r="J37" s="81" t="e">
        <v>#N/A</v>
      </c>
      <c r="K37" s="83">
        <v>0</v>
      </c>
      <c r="L37" s="87"/>
      <c r="M37" s="83">
        <v>0</v>
      </c>
      <c r="N37" s="83">
        <v>0</v>
      </c>
      <c r="O37" s="83">
        <v>0</v>
      </c>
      <c r="P37" s="83">
        <v>0</v>
      </c>
      <c r="Q37" s="70"/>
      <c r="R37" s="82">
        <v>45291</v>
      </c>
    </row>
    <row r="38" spans="1:18" x14ac:dyDescent="0.35">
      <c r="A38" s="70">
        <v>891380103</v>
      </c>
      <c r="B38" s="71" t="s">
        <v>95</v>
      </c>
      <c r="C38" s="81" t="s">
        <v>167</v>
      </c>
      <c r="D38" s="81" t="s">
        <v>168</v>
      </c>
      <c r="E38" s="82">
        <v>44977.822946064814</v>
      </c>
      <c r="F38" s="82"/>
      <c r="G38" s="83">
        <v>77500</v>
      </c>
      <c r="H38" s="83">
        <v>77500</v>
      </c>
      <c r="I38" s="81" t="s">
        <v>98</v>
      </c>
      <c r="J38" s="81" t="e">
        <v>#N/A</v>
      </c>
      <c r="K38" s="83">
        <v>0</v>
      </c>
      <c r="L38" s="87"/>
      <c r="M38" s="83">
        <v>0</v>
      </c>
      <c r="N38" s="83">
        <v>0</v>
      </c>
      <c r="O38" s="83">
        <v>0</v>
      </c>
      <c r="P38" s="83">
        <v>0</v>
      </c>
      <c r="Q38" s="70"/>
      <c r="R38" s="82">
        <v>45291</v>
      </c>
    </row>
    <row r="39" spans="1:18" x14ac:dyDescent="0.35">
      <c r="A39" s="70">
        <v>891380103</v>
      </c>
      <c r="B39" s="71" t="s">
        <v>95</v>
      </c>
      <c r="C39" s="81" t="s">
        <v>169</v>
      </c>
      <c r="D39" s="81" t="s">
        <v>170</v>
      </c>
      <c r="E39" s="82">
        <v>44983.541984687501</v>
      </c>
      <c r="F39" s="82"/>
      <c r="G39" s="83">
        <v>165700</v>
      </c>
      <c r="H39" s="83">
        <v>165700</v>
      </c>
      <c r="I39" s="81" t="s">
        <v>98</v>
      </c>
      <c r="J39" s="81" t="e">
        <v>#N/A</v>
      </c>
      <c r="K39" s="83">
        <v>0</v>
      </c>
      <c r="L39" s="87"/>
      <c r="M39" s="83">
        <v>0</v>
      </c>
      <c r="N39" s="83">
        <v>0</v>
      </c>
      <c r="O39" s="83">
        <v>0</v>
      </c>
      <c r="P39" s="83">
        <v>0</v>
      </c>
      <c r="Q39" s="70"/>
      <c r="R39" s="82">
        <v>45291</v>
      </c>
    </row>
    <row r="40" spans="1:18" x14ac:dyDescent="0.35">
      <c r="A40" s="70">
        <v>891380103</v>
      </c>
      <c r="B40" s="71" t="s">
        <v>95</v>
      </c>
      <c r="C40" s="81" t="s">
        <v>171</v>
      </c>
      <c r="D40" s="81" t="s">
        <v>172</v>
      </c>
      <c r="E40" s="82">
        <v>44987.4393571412</v>
      </c>
      <c r="F40" s="82"/>
      <c r="G40" s="83">
        <v>36000</v>
      </c>
      <c r="H40" s="83">
        <v>36000</v>
      </c>
      <c r="I40" s="81" t="s">
        <v>98</v>
      </c>
      <c r="J40" s="81" t="e">
        <v>#N/A</v>
      </c>
      <c r="K40" s="83">
        <v>0</v>
      </c>
      <c r="L40" s="87"/>
      <c r="M40" s="83">
        <v>0</v>
      </c>
      <c r="N40" s="83">
        <v>0</v>
      </c>
      <c r="O40" s="83">
        <v>0</v>
      </c>
      <c r="P40" s="83">
        <v>0</v>
      </c>
      <c r="Q40" s="70"/>
      <c r="R40" s="82">
        <v>45291</v>
      </c>
    </row>
    <row r="41" spans="1:18" x14ac:dyDescent="0.35">
      <c r="A41" s="70">
        <v>891380103</v>
      </c>
      <c r="B41" s="71" t="s">
        <v>95</v>
      </c>
      <c r="C41" s="81" t="s">
        <v>173</v>
      </c>
      <c r="D41" s="81" t="s">
        <v>174</v>
      </c>
      <c r="E41" s="82">
        <v>44994.72736921296</v>
      </c>
      <c r="F41" s="82"/>
      <c r="G41" s="83">
        <v>80200</v>
      </c>
      <c r="H41" s="83">
        <v>80200</v>
      </c>
      <c r="I41" s="81" t="s">
        <v>98</v>
      </c>
      <c r="J41" s="81" t="e">
        <v>#N/A</v>
      </c>
      <c r="K41" s="83">
        <v>0</v>
      </c>
      <c r="L41" s="87"/>
      <c r="M41" s="83">
        <v>0</v>
      </c>
      <c r="N41" s="83">
        <v>0</v>
      </c>
      <c r="O41" s="83">
        <v>0</v>
      </c>
      <c r="P41" s="83">
        <v>0</v>
      </c>
      <c r="Q41" s="70"/>
      <c r="R41" s="82">
        <v>45291</v>
      </c>
    </row>
    <row r="42" spans="1:18" x14ac:dyDescent="0.35">
      <c r="A42" s="70">
        <v>891380103</v>
      </c>
      <c r="B42" s="71" t="s">
        <v>95</v>
      </c>
      <c r="C42" s="81" t="s">
        <v>175</v>
      </c>
      <c r="D42" s="81" t="s">
        <v>176</v>
      </c>
      <c r="E42" s="82">
        <v>44999.367600347221</v>
      </c>
      <c r="F42" s="82"/>
      <c r="G42" s="83">
        <v>84300</v>
      </c>
      <c r="H42" s="83">
        <v>84300</v>
      </c>
      <c r="I42" s="81" t="s">
        <v>98</v>
      </c>
      <c r="J42" s="81" t="e">
        <v>#N/A</v>
      </c>
      <c r="K42" s="83">
        <v>0</v>
      </c>
      <c r="L42" s="87"/>
      <c r="M42" s="83">
        <v>0</v>
      </c>
      <c r="N42" s="83">
        <v>0</v>
      </c>
      <c r="O42" s="83">
        <v>0</v>
      </c>
      <c r="P42" s="83">
        <v>0</v>
      </c>
      <c r="Q42" s="70"/>
      <c r="R42" s="82">
        <v>45291</v>
      </c>
    </row>
    <row r="43" spans="1:18" x14ac:dyDescent="0.35">
      <c r="A43" s="70">
        <v>891380103</v>
      </c>
      <c r="B43" s="71" t="s">
        <v>95</v>
      </c>
      <c r="C43" s="81" t="s">
        <v>177</v>
      </c>
      <c r="D43" s="81" t="s">
        <v>178</v>
      </c>
      <c r="E43" s="82">
        <v>44951.674638969911</v>
      </c>
      <c r="F43" s="82"/>
      <c r="G43" s="83">
        <v>92900</v>
      </c>
      <c r="H43" s="83">
        <v>92900</v>
      </c>
      <c r="I43" s="81" t="s">
        <v>98</v>
      </c>
      <c r="J43" s="81" t="e">
        <v>#N/A</v>
      </c>
      <c r="K43" s="83">
        <v>0</v>
      </c>
      <c r="L43" s="87"/>
      <c r="M43" s="83">
        <v>0</v>
      </c>
      <c r="N43" s="83">
        <v>0</v>
      </c>
      <c r="O43" s="83">
        <v>0</v>
      </c>
      <c r="P43" s="83">
        <v>0</v>
      </c>
      <c r="Q43" s="70"/>
      <c r="R43" s="82">
        <v>45291</v>
      </c>
    </row>
    <row r="44" spans="1:18" x14ac:dyDescent="0.35">
      <c r="A44" s="70">
        <v>891380103</v>
      </c>
      <c r="B44" s="71" t="s">
        <v>95</v>
      </c>
      <c r="C44" s="81" t="s">
        <v>179</v>
      </c>
      <c r="D44" s="81" t="s">
        <v>180</v>
      </c>
      <c r="E44" s="82">
        <v>44958.394423761572</v>
      </c>
      <c r="F44" s="82"/>
      <c r="G44" s="83">
        <v>84500</v>
      </c>
      <c r="H44" s="83">
        <v>84500</v>
      </c>
      <c r="I44" s="81" t="s">
        <v>98</v>
      </c>
      <c r="J44" s="81" t="e">
        <v>#N/A</v>
      </c>
      <c r="K44" s="83">
        <v>0</v>
      </c>
      <c r="L44" s="87"/>
      <c r="M44" s="83">
        <v>0</v>
      </c>
      <c r="N44" s="83">
        <v>0</v>
      </c>
      <c r="O44" s="83">
        <v>0</v>
      </c>
      <c r="P44" s="83">
        <v>0</v>
      </c>
      <c r="Q44" s="70"/>
      <c r="R44" s="82">
        <v>45291</v>
      </c>
    </row>
    <row r="45" spans="1:18" x14ac:dyDescent="0.35">
      <c r="A45" s="70">
        <v>891380103</v>
      </c>
      <c r="B45" s="71" t="s">
        <v>95</v>
      </c>
      <c r="C45" s="81" t="s">
        <v>181</v>
      </c>
      <c r="D45" s="81" t="s">
        <v>182</v>
      </c>
      <c r="E45" s="82">
        <v>44958.645765775465</v>
      </c>
      <c r="F45" s="82"/>
      <c r="G45" s="83">
        <v>479200</v>
      </c>
      <c r="H45" s="83">
        <v>479200</v>
      </c>
      <c r="I45" s="81" t="s">
        <v>98</v>
      </c>
      <c r="J45" s="81" t="e">
        <v>#N/A</v>
      </c>
      <c r="K45" s="83">
        <v>0</v>
      </c>
      <c r="L45" s="87"/>
      <c r="M45" s="83">
        <v>0</v>
      </c>
      <c r="N45" s="83">
        <v>0</v>
      </c>
      <c r="O45" s="83">
        <v>0</v>
      </c>
      <c r="P45" s="83">
        <v>0</v>
      </c>
      <c r="Q45" s="70"/>
      <c r="R45" s="82">
        <v>45291</v>
      </c>
    </row>
    <row r="46" spans="1:18" x14ac:dyDescent="0.35">
      <c r="A46" s="70">
        <v>891380103</v>
      </c>
      <c r="B46" s="71" t="s">
        <v>95</v>
      </c>
      <c r="C46" s="81" t="s">
        <v>183</v>
      </c>
      <c r="D46" s="81" t="s">
        <v>184</v>
      </c>
      <c r="E46" s="82">
        <v>44978.397009490742</v>
      </c>
      <c r="F46" s="82"/>
      <c r="G46" s="83">
        <v>9000</v>
      </c>
      <c r="H46" s="83">
        <v>9000</v>
      </c>
      <c r="I46" s="81" t="s">
        <v>98</v>
      </c>
      <c r="J46" s="81" t="e">
        <v>#N/A</v>
      </c>
      <c r="K46" s="83">
        <v>0</v>
      </c>
      <c r="L46" s="87"/>
      <c r="M46" s="83">
        <v>0</v>
      </c>
      <c r="N46" s="83">
        <v>0</v>
      </c>
      <c r="O46" s="83">
        <v>0</v>
      </c>
      <c r="P46" s="83">
        <v>0</v>
      </c>
      <c r="Q46" s="70"/>
      <c r="R46" s="82">
        <v>45291</v>
      </c>
    </row>
    <row r="47" spans="1:18" x14ac:dyDescent="0.35">
      <c r="A47" s="70">
        <v>891380103</v>
      </c>
      <c r="B47" s="71" t="s">
        <v>95</v>
      </c>
      <c r="C47" s="81" t="s">
        <v>185</v>
      </c>
      <c r="D47" s="81" t="s">
        <v>186</v>
      </c>
      <c r="E47" s="82">
        <v>44980.508841168979</v>
      </c>
      <c r="F47" s="82"/>
      <c r="G47" s="83">
        <v>36000</v>
      </c>
      <c r="H47" s="83">
        <v>36000</v>
      </c>
      <c r="I47" s="81" t="s">
        <v>98</v>
      </c>
      <c r="J47" s="81" t="e">
        <v>#N/A</v>
      </c>
      <c r="K47" s="83">
        <v>0</v>
      </c>
      <c r="L47" s="87"/>
      <c r="M47" s="83">
        <v>0</v>
      </c>
      <c r="N47" s="83">
        <v>0</v>
      </c>
      <c r="O47" s="83">
        <v>0</v>
      </c>
      <c r="P47" s="83">
        <v>0</v>
      </c>
      <c r="Q47" s="70"/>
      <c r="R47" s="82">
        <v>45291</v>
      </c>
    </row>
    <row r="48" spans="1:18" x14ac:dyDescent="0.35">
      <c r="A48" s="70">
        <v>891380103</v>
      </c>
      <c r="B48" s="71" t="s">
        <v>95</v>
      </c>
      <c r="C48" s="81" t="s">
        <v>187</v>
      </c>
      <c r="D48" s="81" t="s">
        <v>188</v>
      </c>
      <c r="E48" s="82">
        <v>44983.913257291664</v>
      </c>
      <c r="F48" s="82"/>
      <c r="G48" s="83">
        <v>82200</v>
      </c>
      <c r="H48" s="83">
        <v>82200</v>
      </c>
      <c r="I48" s="81" t="s">
        <v>98</v>
      </c>
      <c r="J48" s="81" t="e">
        <v>#N/A</v>
      </c>
      <c r="K48" s="83">
        <v>0</v>
      </c>
      <c r="L48" s="87"/>
      <c r="M48" s="83">
        <v>0</v>
      </c>
      <c r="N48" s="83">
        <v>0</v>
      </c>
      <c r="O48" s="83">
        <v>0</v>
      </c>
      <c r="P48" s="83">
        <v>0</v>
      </c>
      <c r="Q48" s="70"/>
      <c r="R48" s="82">
        <v>45291</v>
      </c>
    </row>
    <row r="49" spans="1:18" x14ac:dyDescent="0.35">
      <c r="A49" s="70">
        <v>891380103</v>
      </c>
      <c r="B49" s="71" t="s">
        <v>95</v>
      </c>
      <c r="C49" s="81" t="s">
        <v>189</v>
      </c>
      <c r="D49" s="81" t="s">
        <v>190</v>
      </c>
      <c r="E49" s="82">
        <v>44987.614561574075</v>
      </c>
      <c r="F49" s="82"/>
      <c r="G49" s="83">
        <v>9000</v>
      </c>
      <c r="H49" s="83">
        <v>9000</v>
      </c>
      <c r="I49" s="81" t="s">
        <v>98</v>
      </c>
      <c r="J49" s="81" t="e">
        <v>#N/A</v>
      </c>
      <c r="K49" s="83">
        <v>0</v>
      </c>
      <c r="L49" s="87"/>
      <c r="M49" s="83">
        <v>0</v>
      </c>
      <c r="N49" s="83">
        <v>0</v>
      </c>
      <c r="O49" s="83">
        <v>0</v>
      </c>
      <c r="P49" s="83">
        <v>0</v>
      </c>
      <c r="Q49" s="70"/>
      <c r="R49" s="82">
        <v>45291</v>
      </c>
    </row>
    <row r="50" spans="1:18" x14ac:dyDescent="0.35">
      <c r="A50" s="70">
        <v>891380103</v>
      </c>
      <c r="B50" s="71" t="s">
        <v>95</v>
      </c>
      <c r="C50" s="81" t="s">
        <v>191</v>
      </c>
      <c r="D50" s="81" t="s">
        <v>192</v>
      </c>
      <c r="E50" s="82">
        <v>44988.096520057872</v>
      </c>
      <c r="F50" s="82"/>
      <c r="G50" s="83">
        <v>66900</v>
      </c>
      <c r="H50" s="83">
        <v>66900</v>
      </c>
      <c r="I50" s="81" t="s">
        <v>98</v>
      </c>
      <c r="J50" s="81" t="e">
        <v>#N/A</v>
      </c>
      <c r="K50" s="83">
        <v>0</v>
      </c>
      <c r="L50" s="87"/>
      <c r="M50" s="83">
        <v>0</v>
      </c>
      <c r="N50" s="83">
        <v>0</v>
      </c>
      <c r="O50" s="83">
        <v>0</v>
      </c>
      <c r="P50" s="83">
        <v>0</v>
      </c>
      <c r="Q50" s="70"/>
      <c r="R50" s="82">
        <v>45291</v>
      </c>
    </row>
    <row r="51" spans="1:18" x14ac:dyDescent="0.35">
      <c r="A51" s="70">
        <v>891380103</v>
      </c>
      <c r="B51" s="71" t="s">
        <v>95</v>
      </c>
      <c r="C51" s="81" t="s">
        <v>193</v>
      </c>
      <c r="D51" s="81" t="s">
        <v>194</v>
      </c>
      <c r="E51" s="82">
        <v>44988.167146759261</v>
      </c>
      <c r="F51" s="82"/>
      <c r="G51" s="83">
        <v>68200</v>
      </c>
      <c r="H51" s="83">
        <v>68200</v>
      </c>
      <c r="I51" s="81" t="s">
        <v>98</v>
      </c>
      <c r="J51" s="81" t="e">
        <v>#N/A</v>
      </c>
      <c r="K51" s="83">
        <v>0</v>
      </c>
      <c r="L51" s="87"/>
      <c r="M51" s="83">
        <v>0</v>
      </c>
      <c r="N51" s="83">
        <v>0</v>
      </c>
      <c r="O51" s="83">
        <v>0</v>
      </c>
      <c r="P51" s="83">
        <v>0</v>
      </c>
      <c r="Q51" s="70"/>
      <c r="R51" s="82">
        <v>45291</v>
      </c>
    </row>
    <row r="52" spans="1:18" x14ac:dyDescent="0.35">
      <c r="A52" s="70">
        <v>891380103</v>
      </c>
      <c r="B52" s="71" t="s">
        <v>95</v>
      </c>
      <c r="C52" s="81" t="s">
        <v>195</v>
      </c>
      <c r="D52" s="81" t="s">
        <v>196</v>
      </c>
      <c r="E52" s="82">
        <v>44951.69591072917</v>
      </c>
      <c r="F52" s="82"/>
      <c r="G52" s="83">
        <v>83000</v>
      </c>
      <c r="H52" s="83">
        <v>83000</v>
      </c>
      <c r="I52" s="81" t="s">
        <v>98</v>
      </c>
      <c r="J52" s="81" t="e">
        <v>#N/A</v>
      </c>
      <c r="K52" s="83">
        <v>0</v>
      </c>
      <c r="L52" s="87"/>
      <c r="M52" s="83">
        <v>0</v>
      </c>
      <c r="N52" s="83">
        <v>0</v>
      </c>
      <c r="O52" s="83">
        <v>0</v>
      </c>
      <c r="P52" s="83">
        <v>0</v>
      </c>
      <c r="Q52" s="70"/>
      <c r="R52" s="82">
        <v>45291</v>
      </c>
    </row>
    <row r="53" spans="1:18" x14ac:dyDescent="0.35">
      <c r="A53" s="70">
        <v>891380103</v>
      </c>
      <c r="B53" s="71" t="s">
        <v>95</v>
      </c>
      <c r="C53" s="81" t="s">
        <v>197</v>
      </c>
      <c r="D53" s="81" t="s">
        <v>198</v>
      </c>
      <c r="E53" s="82">
        <v>44953.334955405095</v>
      </c>
      <c r="F53" s="82"/>
      <c r="G53" s="83">
        <v>9000</v>
      </c>
      <c r="H53" s="83">
        <v>9000</v>
      </c>
      <c r="I53" s="81" t="s">
        <v>98</v>
      </c>
      <c r="J53" s="81" t="e">
        <v>#N/A</v>
      </c>
      <c r="K53" s="83">
        <v>0</v>
      </c>
      <c r="L53" s="87"/>
      <c r="M53" s="83">
        <v>0</v>
      </c>
      <c r="N53" s="83">
        <v>0</v>
      </c>
      <c r="O53" s="83">
        <v>0</v>
      </c>
      <c r="P53" s="83">
        <v>0</v>
      </c>
      <c r="Q53" s="70"/>
      <c r="R53" s="82">
        <v>45291</v>
      </c>
    </row>
    <row r="54" spans="1:18" x14ac:dyDescent="0.35">
      <c r="A54" s="70">
        <v>891380103</v>
      </c>
      <c r="B54" s="71" t="s">
        <v>95</v>
      </c>
      <c r="C54" s="81" t="s">
        <v>199</v>
      </c>
      <c r="D54" s="81" t="s">
        <v>200</v>
      </c>
      <c r="E54" s="82">
        <v>44969.778349652777</v>
      </c>
      <c r="F54" s="82"/>
      <c r="G54" s="83">
        <v>238300</v>
      </c>
      <c r="H54" s="83">
        <v>238300</v>
      </c>
      <c r="I54" s="81" t="s">
        <v>98</v>
      </c>
      <c r="J54" s="81" t="e">
        <v>#N/A</v>
      </c>
      <c r="K54" s="83">
        <v>0</v>
      </c>
      <c r="L54" s="87"/>
      <c r="M54" s="83">
        <v>0</v>
      </c>
      <c r="N54" s="83">
        <v>0</v>
      </c>
      <c r="O54" s="83">
        <v>0</v>
      </c>
      <c r="P54" s="83">
        <v>0</v>
      </c>
      <c r="Q54" s="70"/>
      <c r="R54" s="82">
        <v>45291</v>
      </c>
    </row>
    <row r="55" spans="1:18" x14ac:dyDescent="0.35">
      <c r="A55" s="70">
        <v>891380103</v>
      </c>
      <c r="B55" s="71" t="s">
        <v>95</v>
      </c>
      <c r="C55" s="81" t="s">
        <v>201</v>
      </c>
      <c r="D55" s="81" t="s">
        <v>202</v>
      </c>
      <c r="E55" s="82">
        <v>44992.806717326392</v>
      </c>
      <c r="F55" s="82"/>
      <c r="G55" s="83">
        <v>85500</v>
      </c>
      <c r="H55" s="83">
        <v>85500</v>
      </c>
      <c r="I55" s="81" t="s">
        <v>98</v>
      </c>
      <c r="J55" s="81" t="e">
        <v>#N/A</v>
      </c>
      <c r="K55" s="83">
        <v>0</v>
      </c>
      <c r="L55" s="87"/>
      <c r="M55" s="83">
        <v>0</v>
      </c>
      <c r="N55" s="83">
        <v>0</v>
      </c>
      <c r="O55" s="83">
        <v>0</v>
      </c>
      <c r="P55" s="83">
        <v>0</v>
      </c>
      <c r="Q55" s="70"/>
      <c r="R55" s="82">
        <v>45291</v>
      </c>
    </row>
    <row r="56" spans="1:18" x14ac:dyDescent="0.35">
      <c r="A56" s="70">
        <v>891380103</v>
      </c>
      <c r="B56" s="71" t="s">
        <v>95</v>
      </c>
      <c r="C56" s="81" t="s">
        <v>203</v>
      </c>
      <c r="D56" s="81" t="s">
        <v>204</v>
      </c>
      <c r="E56" s="82">
        <v>44950.499021493059</v>
      </c>
      <c r="F56" s="82"/>
      <c r="G56" s="83">
        <v>76200</v>
      </c>
      <c r="H56" s="83">
        <v>76200</v>
      </c>
      <c r="I56" s="81" t="s">
        <v>98</v>
      </c>
      <c r="J56" s="81" t="e">
        <v>#N/A</v>
      </c>
      <c r="K56" s="83">
        <v>0</v>
      </c>
      <c r="L56" s="87"/>
      <c r="M56" s="83">
        <v>0</v>
      </c>
      <c r="N56" s="83">
        <v>0</v>
      </c>
      <c r="O56" s="83">
        <v>0</v>
      </c>
      <c r="P56" s="83">
        <v>0</v>
      </c>
      <c r="Q56" s="70"/>
      <c r="R56" s="82">
        <v>45291</v>
      </c>
    </row>
    <row r="57" spans="1:18" x14ac:dyDescent="0.35">
      <c r="A57" s="70">
        <v>891380103</v>
      </c>
      <c r="B57" s="71" t="s">
        <v>95</v>
      </c>
      <c r="C57" s="81" t="s">
        <v>205</v>
      </c>
      <c r="D57" s="81" t="s">
        <v>206</v>
      </c>
      <c r="E57" s="82">
        <v>44956.079746643518</v>
      </c>
      <c r="F57" s="82"/>
      <c r="G57" s="83">
        <v>83400</v>
      </c>
      <c r="H57" s="83">
        <v>83400</v>
      </c>
      <c r="I57" s="81" t="s">
        <v>98</v>
      </c>
      <c r="J57" s="81" t="e">
        <v>#N/A</v>
      </c>
      <c r="K57" s="83">
        <v>0</v>
      </c>
      <c r="L57" s="87"/>
      <c r="M57" s="83">
        <v>0</v>
      </c>
      <c r="N57" s="83">
        <v>0</v>
      </c>
      <c r="O57" s="83">
        <v>0</v>
      </c>
      <c r="P57" s="83">
        <v>0</v>
      </c>
      <c r="Q57" s="70"/>
      <c r="R57" s="82">
        <v>45291</v>
      </c>
    </row>
    <row r="58" spans="1:18" x14ac:dyDescent="0.35">
      <c r="A58" s="70">
        <v>891380103</v>
      </c>
      <c r="B58" s="71" t="s">
        <v>95</v>
      </c>
      <c r="C58" s="81" t="s">
        <v>207</v>
      </c>
      <c r="D58" s="81" t="s">
        <v>208</v>
      </c>
      <c r="E58" s="82">
        <v>44956.334987071757</v>
      </c>
      <c r="F58" s="82"/>
      <c r="G58" s="83">
        <v>9000</v>
      </c>
      <c r="H58" s="83">
        <v>9000</v>
      </c>
      <c r="I58" s="81" t="s">
        <v>98</v>
      </c>
      <c r="J58" s="81" t="e">
        <v>#N/A</v>
      </c>
      <c r="K58" s="83">
        <v>0</v>
      </c>
      <c r="L58" s="87"/>
      <c r="M58" s="83">
        <v>0</v>
      </c>
      <c r="N58" s="83">
        <v>0</v>
      </c>
      <c r="O58" s="83">
        <v>0</v>
      </c>
      <c r="P58" s="83">
        <v>0</v>
      </c>
      <c r="Q58" s="70"/>
      <c r="R58" s="82">
        <v>45291</v>
      </c>
    </row>
    <row r="59" spans="1:18" x14ac:dyDescent="0.35">
      <c r="A59" s="70">
        <v>891380103</v>
      </c>
      <c r="B59" s="71" t="s">
        <v>95</v>
      </c>
      <c r="C59" s="81" t="s">
        <v>209</v>
      </c>
      <c r="D59" s="81" t="s">
        <v>210</v>
      </c>
      <c r="E59" s="82">
        <v>44960.647328587962</v>
      </c>
      <c r="F59" s="82"/>
      <c r="G59" s="83">
        <v>139400</v>
      </c>
      <c r="H59" s="83">
        <v>139400</v>
      </c>
      <c r="I59" s="81" t="s">
        <v>98</v>
      </c>
      <c r="J59" s="81" t="e">
        <v>#N/A</v>
      </c>
      <c r="K59" s="83">
        <v>0</v>
      </c>
      <c r="L59" s="87"/>
      <c r="M59" s="83">
        <v>0</v>
      </c>
      <c r="N59" s="83">
        <v>0</v>
      </c>
      <c r="O59" s="83">
        <v>0</v>
      </c>
      <c r="P59" s="83">
        <v>0</v>
      </c>
      <c r="Q59" s="70"/>
      <c r="R59" s="82">
        <v>45291</v>
      </c>
    </row>
    <row r="60" spans="1:18" x14ac:dyDescent="0.35">
      <c r="A60" s="70">
        <v>891380103</v>
      </c>
      <c r="B60" s="71" t="s">
        <v>95</v>
      </c>
      <c r="C60" s="81" t="s">
        <v>211</v>
      </c>
      <c r="D60" s="81" t="s">
        <v>212</v>
      </c>
      <c r="E60" s="82">
        <v>44981.55097103009</v>
      </c>
      <c r="F60" s="82"/>
      <c r="G60" s="83">
        <v>91900</v>
      </c>
      <c r="H60" s="83">
        <v>91900</v>
      </c>
      <c r="I60" s="81" t="s">
        <v>98</v>
      </c>
      <c r="J60" s="81" t="e">
        <v>#N/A</v>
      </c>
      <c r="K60" s="83">
        <v>0</v>
      </c>
      <c r="L60" s="87"/>
      <c r="M60" s="83">
        <v>0</v>
      </c>
      <c r="N60" s="83">
        <v>0</v>
      </c>
      <c r="O60" s="83">
        <v>0</v>
      </c>
      <c r="P60" s="83">
        <v>0</v>
      </c>
      <c r="Q60" s="70"/>
      <c r="R60" s="82">
        <v>45291</v>
      </c>
    </row>
    <row r="61" spans="1:18" x14ac:dyDescent="0.35">
      <c r="A61" s="70">
        <v>891380103</v>
      </c>
      <c r="B61" s="71" t="s">
        <v>95</v>
      </c>
      <c r="C61" s="81" t="s">
        <v>213</v>
      </c>
      <c r="D61" s="81" t="s">
        <v>214</v>
      </c>
      <c r="E61" s="82">
        <v>44953.321347685189</v>
      </c>
      <c r="F61" s="82"/>
      <c r="G61" s="83">
        <v>9000</v>
      </c>
      <c r="H61" s="83">
        <v>9000</v>
      </c>
      <c r="I61" s="81" t="s">
        <v>98</v>
      </c>
      <c r="J61" s="81" t="e">
        <v>#N/A</v>
      </c>
      <c r="K61" s="83">
        <v>0</v>
      </c>
      <c r="L61" s="87"/>
      <c r="M61" s="83">
        <v>0</v>
      </c>
      <c r="N61" s="83">
        <v>0</v>
      </c>
      <c r="O61" s="83">
        <v>0</v>
      </c>
      <c r="P61" s="83">
        <v>0</v>
      </c>
      <c r="Q61" s="70"/>
      <c r="R61" s="82">
        <v>45291</v>
      </c>
    </row>
    <row r="62" spans="1:18" x14ac:dyDescent="0.35">
      <c r="A62" s="70">
        <v>891380103</v>
      </c>
      <c r="B62" s="71" t="s">
        <v>95</v>
      </c>
      <c r="C62" s="81" t="s">
        <v>215</v>
      </c>
      <c r="D62" s="81" t="s">
        <v>216</v>
      </c>
      <c r="E62" s="82">
        <v>44952.760260914351</v>
      </c>
      <c r="F62" s="82"/>
      <c r="G62" s="83">
        <v>79100</v>
      </c>
      <c r="H62" s="83">
        <v>79100</v>
      </c>
      <c r="I62" s="81" t="s">
        <v>98</v>
      </c>
      <c r="J62" s="81" t="e">
        <v>#N/A</v>
      </c>
      <c r="K62" s="83">
        <v>0</v>
      </c>
      <c r="L62" s="87"/>
      <c r="M62" s="83">
        <v>0</v>
      </c>
      <c r="N62" s="83">
        <v>0</v>
      </c>
      <c r="O62" s="83">
        <v>0</v>
      </c>
      <c r="P62" s="83">
        <v>0</v>
      </c>
      <c r="Q62" s="70"/>
      <c r="R62" s="82">
        <v>45291</v>
      </c>
    </row>
    <row r="63" spans="1:18" x14ac:dyDescent="0.35">
      <c r="A63" s="70">
        <v>891380103</v>
      </c>
      <c r="B63" s="71" t="s">
        <v>95</v>
      </c>
      <c r="C63" s="81" t="s">
        <v>217</v>
      </c>
      <c r="D63" s="81" t="s">
        <v>218</v>
      </c>
      <c r="E63" s="82">
        <v>44956.647472256947</v>
      </c>
      <c r="F63" s="82"/>
      <c r="G63" s="83">
        <v>9000</v>
      </c>
      <c r="H63" s="83">
        <v>9000</v>
      </c>
      <c r="I63" s="81" t="s">
        <v>98</v>
      </c>
      <c r="J63" s="81" t="e">
        <v>#N/A</v>
      </c>
      <c r="K63" s="83">
        <v>0</v>
      </c>
      <c r="L63" s="87"/>
      <c r="M63" s="83">
        <v>0</v>
      </c>
      <c r="N63" s="83">
        <v>0</v>
      </c>
      <c r="O63" s="83">
        <v>0</v>
      </c>
      <c r="P63" s="83">
        <v>0</v>
      </c>
      <c r="Q63" s="70"/>
      <c r="R63" s="82">
        <v>45291</v>
      </c>
    </row>
    <row r="64" spans="1:18" x14ac:dyDescent="0.35">
      <c r="A64" s="70">
        <v>891380103</v>
      </c>
      <c r="B64" s="71" t="s">
        <v>95</v>
      </c>
      <c r="C64" s="81" t="s">
        <v>219</v>
      </c>
      <c r="D64" s="81" t="s">
        <v>220</v>
      </c>
      <c r="E64" s="82">
        <v>44961.331942858793</v>
      </c>
      <c r="F64" s="82"/>
      <c r="G64" s="83">
        <v>78500</v>
      </c>
      <c r="H64" s="83">
        <v>78500</v>
      </c>
      <c r="I64" s="81" t="s">
        <v>98</v>
      </c>
      <c r="J64" s="81" t="e">
        <v>#N/A</v>
      </c>
      <c r="K64" s="83">
        <v>0</v>
      </c>
      <c r="L64" s="87"/>
      <c r="M64" s="83">
        <v>0</v>
      </c>
      <c r="N64" s="83">
        <v>0</v>
      </c>
      <c r="O64" s="83">
        <v>0</v>
      </c>
      <c r="P64" s="83">
        <v>0</v>
      </c>
      <c r="Q64" s="70"/>
      <c r="R64" s="82">
        <v>45291</v>
      </c>
    </row>
    <row r="65" spans="1:18" x14ac:dyDescent="0.35">
      <c r="A65" s="70">
        <v>891380103</v>
      </c>
      <c r="B65" s="71" t="s">
        <v>95</v>
      </c>
      <c r="C65" s="81" t="s">
        <v>221</v>
      </c>
      <c r="D65" s="81" t="s">
        <v>222</v>
      </c>
      <c r="E65" s="82">
        <v>44976.721659606483</v>
      </c>
      <c r="F65" s="82"/>
      <c r="G65" s="83">
        <v>94200</v>
      </c>
      <c r="H65" s="83">
        <v>94200</v>
      </c>
      <c r="I65" s="81" t="s">
        <v>98</v>
      </c>
      <c r="J65" s="81" t="e">
        <v>#N/A</v>
      </c>
      <c r="K65" s="83">
        <v>0</v>
      </c>
      <c r="L65" s="87"/>
      <c r="M65" s="83">
        <v>0</v>
      </c>
      <c r="N65" s="83">
        <v>0</v>
      </c>
      <c r="O65" s="83">
        <v>0</v>
      </c>
      <c r="P65" s="83">
        <v>0</v>
      </c>
      <c r="Q65" s="70"/>
      <c r="R65" s="82">
        <v>45291</v>
      </c>
    </row>
    <row r="66" spans="1:18" x14ac:dyDescent="0.35">
      <c r="A66" s="70">
        <v>891380103</v>
      </c>
      <c r="B66" s="71" t="s">
        <v>95</v>
      </c>
      <c r="C66" s="81" t="s">
        <v>224</v>
      </c>
      <c r="D66" s="81" t="s">
        <v>225</v>
      </c>
      <c r="E66" s="82">
        <v>45114.608104016203</v>
      </c>
      <c r="F66" s="82">
        <v>45182.58726547454</v>
      </c>
      <c r="G66" s="83">
        <v>77900</v>
      </c>
      <c r="H66" s="83">
        <v>77900</v>
      </c>
      <c r="I66" s="81" t="s">
        <v>226</v>
      </c>
      <c r="J66" s="81" t="s">
        <v>1036</v>
      </c>
      <c r="K66" s="83">
        <v>0</v>
      </c>
      <c r="L66" s="87"/>
      <c r="M66" s="83">
        <v>77900</v>
      </c>
      <c r="N66" s="83">
        <v>77900</v>
      </c>
      <c r="O66" s="83">
        <v>77900</v>
      </c>
      <c r="P66" s="83">
        <v>77900</v>
      </c>
      <c r="Q66" s="70">
        <v>1222331792</v>
      </c>
      <c r="R66" s="82">
        <v>45291</v>
      </c>
    </row>
    <row r="67" spans="1:18" x14ac:dyDescent="0.35">
      <c r="A67" s="70">
        <v>891380103</v>
      </c>
      <c r="B67" s="71" t="s">
        <v>95</v>
      </c>
      <c r="C67" s="81" t="s">
        <v>227</v>
      </c>
      <c r="D67" s="81" t="s">
        <v>228</v>
      </c>
      <c r="E67" s="82">
        <v>45082.059140821759</v>
      </c>
      <c r="F67" s="82">
        <v>45182.42118229167</v>
      </c>
      <c r="G67" s="83">
        <v>138000</v>
      </c>
      <c r="H67" s="83">
        <v>138000</v>
      </c>
      <c r="I67" s="81" t="s">
        <v>226</v>
      </c>
      <c r="J67" s="81" t="s">
        <v>1036</v>
      </c>
      <c r="K67" s="83">
        <v>0</v>
      </c>
      <c r="L67" s="87"/>
      <c r="M67" s="83">
        <v>138000</v>
      </c>
      <c r="N67" s="83">
        <v>138000</v>
      </c>
      <c r="O67" s="83">
        <v>138000</v>
      </c>
      <c r="P67" s="83">
        <v>138000</v>
      </c>
      <c r="Q67" s="70">
        <v>1222335021</v>
      </c>
      <c r="R67" s="82">
        <v>45291</v>
      </c>
    </row>
    <row r="68" spans="1:18" x14ac:dyDescent="0.35">
      <c r="A68" s="70">
        <v>891380103</v>
      </c>
      <c r="B68" s="71" t="s">
        <v>95</v>
      </c>
      <c r="C68" s="81" t="s">
        <v>229</v>
      </c>
      <c r="D68" s="81" t="s">
        <v>230</v>
      </c>
      <c r="E68" s="82">
        <v>45127.671391006945</v>
      </c>
      <c r="F68" s="82">
        <v>45182.59296898148</v>
      </c>
      <c r="G68" s="83">
        <v>147800</v>
      </c>
      <c r="H68" s="83">
        <v>147800</v>
      </c>
      <c r="I68" s="81" t="s">
        <v>226</v>
      </c>
      <c r="J68" s="81" t="s">
        <v>1036</v>
      </c>
      <c r="K68" s="83">
        <v>0</v>
      </c>
      <c r="L68" s="87"/>
      <c r="M68" s="83">
        <v>147800</v>
      </c>
      <c r="N68" s="83">
        <v>147800</v>
      </c>
      <c r="O68" s="83">
        <v>147800</v>
      </c>
      <c r="P68" s="83">
        <v>147800</v>
      </c>
      <c r="Q68" s="70">
        <v>1222314596</v>
      </c>
      <c r="R68" s="82">
        <v>45291</v>
      </c>
    </row>
    <row r="69" spans="1:18" x14ac:dyDescent="0.35">
      <c r="A69" s="70">
        <v>891380103</v>
      </c>
      <c r="B69" s="71" t="s">
        <v>95</v>
      </c>
      <c r="C69" s="81" t="s">
        <v>231</v>
      </c>
      <c r="D69" s="81" t="s">
        <v>232</v>
      </c>
      <c r="E69" s="82">
        <v>45101.700001886573</v>
      </c>
      <c r="F69" s="82">
        <v>45182.578772071756</v>
      </c>
      <c r="G69" s="83">
        <v>102800</v>
      </c>
      <c r="H69" s="83">
        <v>102800</v>
      </c>
      <c r="I69" s="81" t="s">
        <v>226</v>
      </c>
      <c r="J69" s="81" t="s">
        <v>1036</v>
      </c>
      <c r="K69" s="83">
        <v>0</v>
      </c>
      <c r="L69" s="87"/>
      <c r="M69" s="83">
        <v>102800</v>
      </c>
      <c r="N69" s="83">
        <v>102800</v>
      </c>
      <c r="O69" s="83">
        <v>102800</v>
      </c>
      <c r="P69" s="83">
        <v>102800</v>
      </c>
      <c r="Q69" s="70">
        <v>1222335022</v>
      </c>
      <c r="R69" s="82">
        <v>45291</v>
      </c>
    </row>
    <row r="70" spans="1:18" x14ac:dyDescent="0.35">
      <c r="A70" s="70">
        <v>891380103</v>
      </c>
      <c r="B70" s="71" t="s">
        <v>95</v>
      </c>
      <c r="C70" s="81" t="s">
        <v>233</v>
      </c>
      <c r="D70" s="81" t="s">
        <v>234</v>
      </c>
      <c r="E70" s="82">
        <v>45162.333333333336</v>
      </c>
      <c r="F70" s="82">
        <v>45212.400514432869</v>
      </c>
      <c r="G70" s="83">
        <v>3400</v>
      </c>
      <c r="H70" s="83">
        <v>3400</v>
      </c>
      <c r="I70" s="81" t="s">
        <v>226</v>
      </c>
      <c r="J70" s="81" t="s">
        <v>1036</v>
      </c>
      <c r="K70" s="83">
        <v>0</v>
      </c>
      <c r="L70" s="87"/>
      <c r="M70" s="83">
        <v>3400</v>
      </c>
      <c r="N70" s="83">
        <v>3400</v>
      </c>
      <c r="O70" s="83">
        <v>3400</v>
      </c>
      <c r="P70" s="83">
        <v>3400</v>
      </c>
      <c r="Q70" s="70">
        <v>1222352485</v>
      </c>
      <c r="R70" s="82">
        <v>45291</v>
      </c>
    </row>
    <row r="71" spans="1:18" x14ac:dyDescent="0.35">
      <c r="A71" s="70">
        <v>891380103</v>
      </c>
      <c r="B71" s="71" t="s">
        <v>95</v>
      </c>
      <c r="C71" s="81" t="s">
        <v>235</v>
      </c>
      <c r="D71" s="81" t="s">
        <v>236</v>
      </c>
      <c r="E71" s="82">
        <v>45162.333333333336</v>
      </c>
      <c r="F71" s="82">
        <v>45212.420836655096</v>
      </c>
      <c r="G71" s="83">
        <v>3400</v>
      </c>
      <c r="H71" s="83">
        <v>3400</v>
      </c>
      <c r="I71" s="81" t="s">
        <v>239</v>
      </c>
      <c r="J71" s="81" t="s">
        <v>1037</v>
      </c>
      <c r="K71" s="83">
        <v>3400</v>
      </c>
      <c r="L71" s="87" t="s">
        <v>1041</v>
      </c>
      <c r="M71" s="83">
        <v>0</v>
      </c>
      <c r="N71" s="83">
        <v>0</v>
      </c>
      <c r="O71" s="83">
        <v>0</v>
      </c>
      <c r="P71" s="83">
        <v>0</v>
      </c>
      <c r="Q71" s="70"/>
      <c r="R71" s="82">
        <v>45291</v>
      </c>
    </row>
    <row r="72" spans="1:18" x14ac:dyDescent="0.35">
      <c r="A72" s="70">
        <v>891380103</v>
      </c>
      <c r="B72" s="71" t="s">
        <v>95</v>
      </c>
      <c r="C72" s="81" t="s">
        <v>237</v>
      </c>
      <c r="D72" s="81" t="s">
        <v>238</v>
      </c>
      <c r="E72" s="82">
        <v>45162.333333333336</v>
      </c>
      <c r="F72" s="82">
        <v>45212.59680983796</v>
      </c>
      <c r="G72" s="83">
        <v>3604</v>
      </c>
      <c r="H72" s="83">
        <v>3604</v>
      </c>
      <c r="I72" s="81" t="s">
        <v>226</v>
      </c>
      <c r="J72" s="81" t="s">
        <v>1036</v>
      </c>
      <c r="K72" s="83">
        <v>0</v>
      </c>
      <c r="L72" s="87"/>
      <c r="M72" s="83">
        <v>3604</v>
      </c>
      <c r="N72" s="83">
        <v>3604</v>
      </c>
      <c r="O72" s="83">
        <v>3604</v>
      </c>
      <c r="P72" s="83">
        <v>3604</v>
      </c>
      <c r="Q72" s="70">
        <v>1222352494</v>
      </c>
      <c r="R72" s="82">
        <v>45291</v>
      </c>
    </row>
    <row r="73" spans="1:18" x14ac:dyDescent="0.35">
      <c r="A73" s="70">
        <v>891380103</v>
      </c>
      <c r="B73" s="71" t="s">
        <v>95</v>
      </c>
      <c r="C73" s="81" t="s">
        <v>240</v>
      </c>
      <c r="D73" s="81" t="s">
        <v>241</v>
      </c>
      <c r="E73" s="82">
        <v>45097.95097824074</v>
      </c>
      <c r="F73" s="82">
        <v>45174.355581249998</v>
      </c>
      <c r="G73" s="83">
        <v>83900</v>
      </c>
      <c r="H73" s="83">
        <v>83900</v>
      </c>
      <c r="I73" s="81" t="s">
        <v>226</v>
      </c>
      <c r="J73" s="81" t="s">
        <v>1036</v>
      </c>
      <c r="K73" s="83">
        <v>0</v>
      </c>
      <c r="L73" s="87"/>
      <c r="M73" s="83">
        <v>83900</v>
      </c>
      <c r="N73" s="83">
        <v>83900</v>
      </c>
      <c r="O73" s="83">
        <v>83900</v>
      </c>
      <c r="P73" s="83">
        <v>0</v>
      </c>
      <c r="Q73" s="70"/>
      <c r="R73" s="82">
        <v>45291</v>
      </c>
    </row>
    <row r="74" spans="1:18" x14ac:dyDescent="0.35">
      <c r="A74" s="70">
        <v>891380103</v>
      </c>
      <c r="B74" s="71" t="s">
        <v>95</v>
      </c>
      <c r="C74" s="81" t="s">
        <v>242</v>
      </c>
      <c r="D74" s="81" t="s">
        <v>243</v>
      </c>
      <c r="E74" s="82">
        <v>45116.671458217592</v>
      </c>
      <c r="F74" s="82">
        <v>45174.40028587963</v>
      </c>
      <c r="G74" s="83">
        <v>148500</v>
      </c>
      <c r="H74" s="83">
        <v>148500</v>
      </c>
      <c r="I74" s="81" t="s">
        <v>226</v>
      </c>
      <c r="J74" s="81" t="s">
        <v>1036</v>
      </c>
      <c r="K74" s="83">
        <v>0</v>
      </c>
      <c r="L74" s="87"/>
      <c r="M74" s="83">
        <v>148500</v>
      </c>
      <c r="N74" s="83">
        <v>148500</v>
      </c>
      <c r="O74" s="83">
        <v>148500</v>
      </c>
      <c r="P74" s="83">
        <v>0</v>
      </c>
      <c r="Q74" s="70"/>
      <c r="R74" s="82">
        <v>45291</v>
      </c>
    </row>
    <row r="75" spans="1:18" x14ac:dyDescent="0.35">
      <c r="A75" s="70">
        <v>891380103</v>
      </c>
      <c r="B75" s="71" t="s">
        <v>95</v>
      </c>
      <c r="C75" s="81" t="s">
        <v>244</v>
      </c>
      <c r="D75" s="81" t="s">
        <v>245</v>
      </c>
      <c r="E75" s="82">
        <v>45162.333333333336</v>
      </c>
      <c r="F75" s="82">
        <v>45211.634107141203</v>
      </c>
      <c r="G75" s="83">
        <v>9000</v>
      </c>
      <c r="H75" s="83">
        <v>9000</v>
      </c>
      <c r="I75" s="81" t="s">
        <v>226</v>
      </c>
      <c r="J75" s="81" t="s">
        <v>1036</v>
      </c>
      <c r="K75" s="83">
        <v>0</v>
      </c>
      <c r="L75" s="87"/>
      <c r="M75" s="83">
        <v>9000</v>
      </c>
      <c r="N75" s="83">
        <v>9000</v>
      </c>
      <c r="O75" s="83">
        <v>9000</v>
      </c>
      <c r="P75" s="83">
        <v>9000</v>
      </c>
      <c r="Q75" s="70">
        <v>1222352481</v>
      </c>
      <c r="R75" s="82">
        <v>45291</v>
      </c>
    </row>
    <row r="76" spans="1:18" x14ac:dyDescent="0.35">
      <c r="A76" s="70">
        <v>891380103</v>
      </c>
      <c r="B76" s="71" t="s">
        <v>95</v>
      </c>
      <c r="C76" s="81" t="s">
        <v>246</v>
      </c>
      <c r="D76" s="81" t="s">
        <v>247</v>
      </c>
      <c r="E76" s="82">
        <v>45162.333333333336</v>
      </c>
      <c r="F76" s="82"/>
      <c r="G76" s="83">
        <v>80832</v>
      </c>
      <c r="H76" s="83">
        <v>80832</v>
      </c>
      <c r="I76" s="81" t="s">
        <v>98</v>
      </c>
      <c r="J76" s="81" t="s">
        <v>1038</v>
      </c>
      <c r="K76" s="83">
        <v>0</v>
      </c>
      <c r="L76" s="87"/>
      <c r="M76" s="83">
        <v>0</v>
      </c>
      <c r="N76" s="83">
        <v>0</v>
      </c>
      <c r="O76" s="83">
        <v>0</v>
      </c>
      <c r="P76" s="83">
        <v>0</v>
      </c>
      <c r="Q76" s="70"/>
      <c r="R76" s="82">
        <v>45291</v>
      </c>
    </row>
    <row r="77" spans="1:18" x14ac:dyDescent="0.35">
      <c r="A77" s="70">
        <v>891380103</v>
      </c>
      <c r="B77" s="71" t="s">
        <v>95</v>
      </c>
      <c r="C77" s="81" t="s">
        <v>248</v>
      </c>
      <c r="D77" s="81" t="s">
        <v>249</v>
      </c>
      <c r="E77" s="82">
        <v>45162.333333333336</v>
      </c>
      <c r="F77" s="82">
        <v>45211.637929131946</v>
      </c>
      <c r="G77" s="83">
        <v>78800</v>
      </c>
      <c r="H77" s="83">
        <v>78800</v>
      </c>
      <c r="I77" s="81" t="s">
        <v>239</v>
      </c>
      <c r="J77" s="81" t="s">
        <v>1037</v>
      </c>
      <c r="K77" s="83">
        <v>78800</v>
      </c>
      <c r="L77" s="87" t="s">
        <v>1042</v>
      </c>
      <c r="M77" s="83">
        <v>0</v>
      </c>
      <c r="N77" s="83">
        <v>0</v>
      </c>
      <c r="O77" s="83">
        <v>0</v>
      </c>
      <c r="P77" s="83">
        <v>0</v>
      </c>
      <c r="Q77" s="70"/>
      <c r="R77" s="82">
        <v>45291</v>
      </c>
    </row>
    <row r="78" spans="1:18" x14ac:dyDescent="0.35">
      <c r="A78" s="70">
        <v>891380103</v>
      </c>
      <c r="B78" s="71" t="s">
        <v>95</v>
      </c>
      <c r="C78" s="81" t="s">
        <v>250</v>
      </c>
      <c r="D78" s="81" t="s">
        <v>251</v>
      </c>
      <c r="E78" s="82">
        <v>45162.333333333336</v>
      </c>
      <c r="F78" s="82">
        <v>45212.609530983798</v>
      </c>
      <c r="G78" s="83">
        <v>14416</v>
      </c>
      <c r="H78" s="83">
        <v>14416</v>
      </c>
      <c r="I78" s="81" t="s">
        <v>239</v>
      </c>
      <c r="J78" s="81" t="s">
        <v>1037</v>
      </c>
      <c r="K78" s="83">
        <v>14416</v>
      </c>
      <c r="L78" s="87" t="s">
        <v>1043</v>
      </c>
      <c r="M78" s="83">
        <v>0</v>
      </c>
      <c r="N78" s="83">
        <v>0</v>
      </c>
      <c r="O78" s="83">
        <v>0</v>
      </c>
      <c r="P78" s="83">
        <v>0</v>
      </c>
      <c r="Q78" s="70"/>
      <c r="R78" s="82">
        <v>45291</v>
      </c>
    </row>
    <row r="79" spans="1:18" x14ac:dyDescent="0.35">
      <c r="A79" s="70">
        <v>891380103</v>
      </c>
      <c r="B79" s="71" t="s">
        <v>95</v>
      </c>
      <c r="C79" s="81" t="s">
        <v>252</v>
      </c>
      <c r="D79" s="81" t="s">
        <v>253</v>
      </c>
      <c r="E79" s="82">
        <v>45081.705249270832</v>
      </c>
      <c r="F79" s="82">
        <v>45173.662869791668</v>
      </c>
      <c r="G79" s="83">
        <v>108200</v>
      </c>
      <c r="H79" s="83">
        <v>108200</v>
      </c>
      <c r="I79" s="81" t="s">
        <v>226</v>
      </c>
      <c r="J79" s="81" t="s">
        <v>1036</v>
      </c>
      <c r="K79" s="83">
        <v>0</v>
      </c>
      <c r="L79" s="87"/>
      <c r="M79" s="83">
        <v>108200</v>
      </c>
      <c r="N79" s="83">
        <v>108200</v>
      </c>
      <c r="O79" s="83">
        <v>108200</v>
      </c>
      <c r="P79" s="83">
        <v>0</v>
      </c>
      <c r="Q79" s="70"/>
      <c r="R79" s="82">
        <v>45291</v>
      </c>
    </row>
    <row r="80" spans="1:18" x14ac:dyDescent="0.35">
      <c r="A80" s="70">
        <v>891380103</v>
      </c>
      <c r="B80" s="71" t="s">
        <v>95</v>
      </c>
      <c r="C80" s="81" t="s">
        <v>254</v>
      </c>
      <c r="D80" s="81" t="s">
        <v>255</v>
      </c>
      <c r="E80" s="82">
        <v>45085.844032754627</v>
      </c>
      <c r="F80" s="82">
        <v>45173.670758599539</v>
      </c>
      <c r="G80" s="83">
        <v>76200</v>
      </c>
      <c r="H80" s="83">
        <v>76200</v>
      </c>
      <c r="I80" s="81" t="s">
        <v>226</v>
      </c>
      <c r="J80" s="81" t="s">
        <v>1036</v>
      </c>
      <c r="K80" s="83">
        <v>0</v>
      </c>
      <c r="L80" s="87"/>
      <c r="M80" s="83">
        <v>76200</v>
      </c>
      <c r="N80" s="83">
        <v>76200</v>
      </c>
      <c r="O80" s="83">
        <v>76200</v>
      </c>
      <c r="P80" s="83">
        <v>0</v>
      </c>
      <c r="Q80" s="70"/>
      <c r="R80" s="82">
        <v>45291</v>
      </c>
    </row>
    <row r="81" spans="1:18" x14ac:dyDescent="0.35">
      <c r="A81" s="70">
        <v>891380103</v>
      </c>
      <c r="B81" s="71" t="s">
        <v>95</v>
      </c>
      <c r="C81" s="81" t="s">
        <v>256</v>
      </c>
      <c r="D81" s="81" t="s">
        <v>257</v>
      </c>
      <c r="E81" s="82">
        <v>45086.680976655094</v>
      </c>
      <c r="F81" s="82">
        <v>45174.39319988426</v>
      </c>
      <c r="G81" s="83">
        <v>78800</v>
      </c>
      <c r="H81" s="83">
        <v>78800</v>
      </c>
      <c r="I81" s="81" t="s">
        <v>226</v>
      </c>
      <c r="J81" s="81" t="s">
        <v>1036</v>
      </c>
      <c r="K81" s="83">
        <v>0</v>
      </c>
      <c r="L81" s="87"/>
      <c r="M81" s="83">
        <v>78800</v>
      </c>
      <c r="N81" s="83">
        <v>78800</v>
      </c>
      <c r="O81" s="83">
        <v>78800</v>
      </c>
      <c r="P81" s="83">
        <v>0</v>
      </c>
      <c r="Q81" s="70"/>
      <c r="R81" s="82">
        <v>45291</v>
      </c>
    </row>
    <row r="82" spans="1:18" x14ac:dyDescent="0.35">
      <c r="A82" s="70">
        <v>891380103</v>
      </c>
      <c r="B82" s="71" t="s">
        <v>95</v>
      </c>
      <c r="C82" s="81" t="s">
        <v>258</v>
      </c>
      <c r="D82" s="81" t="s">
        <v>259</v>
      </c>
      <c r="E82" s="82">
        <v>45099.795442013892</v>
      </c>
      <c r="F82" s="82">
        <v>45173.658494907409</v>
      </c>
      <c r="G82" s="83">
        <v>210000</v>
      </c>
      <c r="H82" s="83">
        <v>210000</v>
      </c>
      <c r="I82" s="81" t="s">
        <v>226</v>
      </c>
      <c r="J82" s="81" t="s">
        <v>1036</v>
      </c>
      <c r="K82" s="83">
        <v>0</v>
      </c>
      <c r="L82" s="87"/>
      <c r="M82" s="83">
        <v>210000</v>
      </c>
      <c r="N82" s="83">
        <v>210000</v>
      </c>
      <c r="O82" s="83">
        <v>210000</v>
      </c>
      <c r="P82" s="83">
        <v>0</v>
      </c>
      <c r="Q82" s="70"/>
      <c r="R82" s="82">
        <v>45291</v>
      </c>
    </row>
    <row r="83" spans="1:18" x14ac:dyDescent="0.35">
      <c r="A83" s="70">
        <v>891380103</v>
      </c>
      <c r="B83" s="71" t="s">
        <v>95</v>
      </c>
      <c r="C83" s="81" t="s">
        <v>260</v>
      </c>
      <c r="D83" s="81" t="s">
        <v>261</v>
      </c>
      <c r="E83" s="82">
        <v>45101.85090420139</v>
      </c>
      <c r="F83" s="82">
        <v>45173.670118483795</v>
      </c>
      <c r="G83" s="83">
        <v>607723</v>
      </c>
      <c r="H83" s="83">
        <v>607723</v>
      </c>
      <c r="I83" s="81" t="s">
        <v>226</v>
      </c>
      <c r="J83" s="81" t="s">
        <v>1036</v>
      </c>
      <c r="K83" s="83">
        <v>0</v>
      </c>
      <c r="L83" s="87"/>
      <c r="M83" s="83">
        <v>607723</v>
      </c>
      <c r="N83" s="83">
        <v>607723</v>
      </c>
      <c r="O83" s="83">
        <v>607723</v>
      </c>
      <c r="P83" s="83">
        <v>0</v>
      </c>
      <c r="Q83" s="70"/>
      <c r="R83" s="82">
        <v>45291</v>
      </c>
    </row>
    <row r="84" spans="1:18" x14ac:dyDescent="0.35">
      <c r="A84" s="70">
        <v>891380103</v>
      </c>
      <c r="B84" s="71" t="s">
        <v>95</v>
      </c>
      <c r="C84" s="81" t="s">
        <v>262</v>
      </c>
      <c r="D84" s="81" t="s">
        <v>263</v>
      </c>
      <c r="E84" s="82">
        <v>45162.333333333336</v>
      </c>
      <c r="F84" s="82">
        <v>45211.626254432871</v>
      </c>
      <c r="G84" s="83">
        <v>68700</v>
      </c>
      <c r="H84" s="83">
        <v>68700</v>
      </c>
      <c r="I84" s="81" t="s">
        <v>239</v>
      </c>
      <c r="J84" s="81" t="s">
        <v>1037</v>
      </c>
      <c r="K84" s="83">
        <v>68700</v>
      </c>
      <c r="L84" s="87" t="s">
        <v>1044</v>
      </c>
      <c r="M84" s="83">
        <v>0</v>
      </c>
      <c r="N84" s="83">
        <v>0</v>
      </c>
      <c r="O84" s="83">
        <v>0</v>
      </c>
      <c r="P84" s="83">
        <v>0</v>
      </c>
      <c r="Q84" s="70"/>
      <c r="R84" s="82">
        <v>45291</v>
      </c>
    </row>
    <row r="85" spans="1:18" x14ac:dyDescent="0.35">
      <c r="A85" s="70">
        <v>891380103</v>
      </c>
      <c r="B85" s="71" t="s">
        <v>95</v>
      </c>
      <c r="C85" s="81" t="s">
        <v>264</v>
      </c>
      <c r="D85" s="81" t="s">
        <v>265</v>
      </c>
      <c r="E85" s="82">
        <v>45162.333333333336</v>
      </c>
      <c r="F85" s="82">
        <v>45211.639881828705</v>
      </c>
      <c r="G85" s="83">
        <v>3400</v>
      </c>
      <c r="H85" s="83">
        <v>3400</v>
      </c>
      <c r="I85" s="81" t="s">
        <v>226</v>
      </c>
      <c r="J85" s="81" t="s">
        <v>1036</v>
      </c>
      <c r="K85" s="83">
        <v>0</v>
      </c>
      <c r="L85" s="87"/>
      <c r="M85" s="83">
        <v>3400</v>
      </c>
      <c r="N85" s="83">
        <v>3400</v>
      </c>
      <c r="O85" s="83">
        <v>3400</v>
      </c>
      <c r="P85" s="83">
        <v>3400</v>
      </c>
      <c r="Q85" s="70">
        <v>1222352482</v>
      </c>
      <c r="R85" s="82">
        <v>45291</v>
      </c>
    </row>
    <row r="86" spans="1:18" x14ac:dyDescent="0.35">
      <c r="A86" s="70">
        <v>891380103</v>
      </c>
      <c r="B86" s="71" t="s">
        <v>95</v>
      </c>
      <c r="C86" s="81" t="s">
        <v>266</v>
      </c>
      <c r="D86" s="81" t="s">
        <v>267</v>
      </c>
      <c r="E86" s="82">
        <v>45162.333333333336</v>
      </c>
      <c r="F86" s="82">
        <v>45212.372853587964</v>
      </c>
      <c r="G86" s="83">
        <v>10200</v>
      </c>
      <c r="H86" s="83">
        <v>10200</v>
      </c>
      <c r="I86" s="81" t="s">
        <v>226</v>
      </c>
      <c r="J86" s="81" t="s">
        <v>1036</v>
      </c>
      <c r="K86" s="83">
        <v>0</v>
      </c>
      <c r="L86" s="87"/>
      <c r="M86" s="83">
        <v>10200</v>
      </c>
      <c r="N86" s="83">
        <v>10200</v>
      </c>
      <c r="O86" s="83">
        <v>10200</v>
      </c>
      <c r="P86" s="83">
        <v>10200</v>
      </c>
      <c r="Q86" s="70">
        <v>1222352483</v>
      </c>
      <c r="R86" s="82">
        <v>45291</v>
      </c>
    </row>
    <row r="87" spans="1:18" x14ac:dyDescent="0.35">
      <c r="A87" s="70">
        <v>891380103</v>
      </c>
      <c r="B87" s="71" t="s">
        <v>95</v>
      </c>
      <c r="C87" s="81" t="s">
        <v>268</v>
      </c>
      <c r="D87" s="81" t="s">
        <v>269</v>
      </c>
      <c r="E87" s="82">
        <v>45162.333333333336</v>
      </c>
      <c r="F87" s="82"/>
      <c r="G87" s="83">
        <v>10812</v>
      </c>
      <c r="H87" s="83">
        <v>10812</v>
      </c>
      <c r="I87" s="81" t="s">
        <v>98</v>
      </c>
      <c r="J87" s="81" t="s">
        <v>1038</v>
      </c>
      <c r="K87" s="83">
        <v>0</v>
      </c>
      <c r="L87" s="87"/>
      <c r="M87" s="83">
        <v>0</v>
      </c>
      <c r="N87" s="83">
        <v>0</v>
      </c>
      <c r="O87" s="83">
        <v>0</v>
      </c>
      <c r="P87" s="83">
        <v>0</v>
      </c>
      <c r="Q87" s="70"/>
      <c r="R87" s="82">
        <v>45291</v>
      </c>
    </row>
    <row r="88" spans="1:18" x14ac:dyDescent="0.35">
      <c r="A88" s="70">
        <v>891380103</v>
      </c>
      <c r="B88" s="71" t="s">
        <v>95</v>
      </c>
      <c r="C88" s="81" t="s">
        <v>270</v>
      </c>
      <c r="D88" s="81" t="s">
        <v>271</v>
      </c>
      <c r="E88" s="82">
        <v>45080.869892708331</v>
      </c>
      <c r="F88" s="82">
        <v>45173.661891400465</v>
      </c>
      <c r="G88" s="83">
        <v>84800</v>
      </c>
      <c r="H88" s="83">
        <v>84800</v>
      </c>
      <c r="I88" s="81" t="s">
        <v>226</v>
      </c>
      <c r="J88" s="81" t="s">
        <v>1036</v>
      </c>
      <c r="K88" s="83">
        <v>0</v>
      </c>
      <c r="L88" s="87"/>
      <c r="M88" s="83">
        <v>84800</v>
      </c>
      <c r="N88" s="83">
        <v>84800</v>
      </c>
      <c r="O88" s="83">
        <v>84800</v>
      </c>
      <c r="P88" s="83">
        <v>0</v>
      </c>
      <c r="Q88" s="70"/>
      <c r="R88" s="82">
        <v>45291</v>
      </c>
    </row>
    <row r="89" spans="1:18" x14ac:dyDescent="0.35">
      <c r="A89" s="70">
        <v>891380103</v>
      </c>
      <c r="B89" s="71" t="s">
        <v>95</v>
      </c>
      <c r="C89" s="81" t="s">
        <v>272</v>
      </c>
      <c r="D89" s="81" t="s">
        <v>273</v>
      </c>
      <c r="E89" s="82">
        <v>45081.711368668985</v>
      </c>
      <c r="F89" s="82">
        <v>45173.664025196762</v>
      </c>
      <c r="G89" s="83">
        <v>79000</v>
      </c>
      <c r="H89" s="83">
        <v>79000</v>
      </c>
      <c r="I89" s="81" t="s">
        <v>226</v>
      </c>
      <c r="J89" s="81" t="s">
        <v>1036</v>
      </c>
      <c r="K89" s="83">
        <v>0</v>
      </c>
      <c r="L89" s="87"/>
      <c r="M89" s="83">
        <v>79000</v>
      </c>
      <c r="N89" s="83">
        <v>79000</v>
      </c>
      <c r="O89" s="83">
        <v>79000</v>
      </c>
      <c r="P89" s="83">
        <v>0</v>
      </c>
      <c r="Q89" s="70"/>
      <c r="R89" s="82">
        <v>45291</v>
      </c>
    </row>
    <row r="90" spans="1:18" x14ac:dyDescent="0.35">
      <c r="A90" s="70">
        <v>891380103</v>
      </c>
      <c r="B90" s="71" t="s">
        <v>95</v>
      </c>
      <c r="C90" s="81" t="s">
        <v>274</v>
      </c>
      <c r="D90" s="81" t="s">
        <v>275</v>
      </c>
      <c r="E90" s="82">
        <v>45088.092306053244</v>
      </c>
      <c r="F90" s="82">
        <v>45174.492902199076</v>
      </c>
      <c r="G90" s="83">
        <v>452623</v>
      </c>
      <c r="H90" s="83">
        <v>452623</v>
      </c>
      <c r="I90" s="81" t="s">
        <v>226</v>
      </c>
      <c r="J90" s="81" t="s">
        <v>1036</v>
      </c>
      <c r="K90" s="83">
        <v>0</v>
      </c>
      <c r="L90" s="87"/>
      <c r="M90" s="83">
        <v>452623</v>
      </c>
      <c r="N90" s="83">
        <v>452623</v>
      </c>
      <c r="O90" s="83">
        <v>452623</v>
      </c>
      <c r="P90" s="83">
        <v>0</v>
      </c>
      <c r="Q90" s="70"/>
      <c r="R90" s="82">
        <v>45291</v>
      </c>
    </row>
    <row r="91" spans="1:18" x14ac:dyDescent="0.35">
      <c r="A91" s="70">
        <v>891380103</v>
      </c>
      <c r="B91" s="71" t="s">
        <v>95</v>
      </c>
      <c r="C91" s="81" t="s">
        <v>276</v>
      </c>
      <c r="D91" s="81" t="s">
        <v>277</v>
      </c>
      <c r="E91" s="82">
        <v>45107.7105415162</v>
      </c>
      <c r="F91" s="82">
        <v>45173.679286493054</v>
      </c>
      <c r="G91" s="83">
        <v>159600</v>
      </c>
      <c r="H91" s="83">
        <v>159600</v>
      </c>
      <c r="I91" s="81" t="s">
        <v>226</v>
      </c>
      <c r="J91" s="81" t="s">
        <v>1036</v>
      </c>
      <c r="K91" s="83">
        <v>0</v>
      </c>
      <c r="L91" s="87"/>
      <c r="M91" s="83">
        <v>159600</v>
      </c>
      <c r="N91" s="83">
        <v>159600</v>
      </c>
      <c r="O91" s="83">
        <v>159600</v>
      </c>
      <c r="P91" s="83">
        <v>0</v>
      </c>
      <c r="Q91" s="70"/>
      <c r="R91" s="82">
        <v>45291</v>
      </c>
    </row>
    <row r="92" spans="1:18" x14ac:dyDescent="0.35">
      <c r="A92" s="70">
        <v>891380103</v>
      </c>
      <c r="B92" s="71" t="s">
        <v>95</v>
      </c>
      <c r="C92" s="81" t="s">
        <v>278</v>
      </c>
      <c r="D92" s="81" t="s">
        <v>279</v>
      </c>
      <c r="E92" s="82">
        <v>45162.333333333336</v>
      </c>
      <c r="F92" s="82"/>
      <c r="G92" s="83">
        <v>80832</v>
      </c>
      <c r="H92" s="83">
        <v>80832</v>
      </c>
      <c r="I92" s="81" t="s">
        <v>98</v>
      </c>
      <c r="J92" s="81" t="s">
        <v>1038</v>
      </c>
      <c r="K92" s="83">
        <v>0</v>
      </c>
      <c r="L92" s="87"/>
      <c r="M92" s="83">
        <v>0</v>
      </c>
      <c r="N92" s="83">
        <v>0</v>
      </c>
      <c r="O92" s="83">
        <v>0</v>
      </c>
      <c r="P92" s="83">
        <v>0</v>
      </c>
      <c r="Q92" s="70"/>
      <c r="R92" s="82">
        <v>45291</v>
      </c>
    </row>
    <row r="93" spans="1:18" x14ac:dyDescent="0.35">
      <c r="A93" s="70">
        <v>891380103</v>
      </c>
      <c r="B93" s="71" t="s">
        <v>95</v>
      </c>
      <c r="C93" s="81" t="s">
        <v>280</v>
      </c>
      <c r="D93" s="81" t="s">
        <v>281</v>
      </c>
      <c r="E93" s="82">
        <v>45162.333333333336</v>
      </c>
      <c r="F93" s="82">
        <v>45212.439068634259</v>
      </c>
      <c r="G93" s="83">
        <v>3400</v>
      </c>
      <c r="H93" s="83">
        <v>3400</v>
      </c>
      <c r="I93" s="81" t="s">
        <v>239</v>
      </c>
      <c r="J93" s="81" t="s">
        <v>1037</v>
      </c>
      <c r="K93" s="83">
        <v>3400</v>
      </c>
      <c r="L93" s="87" t="s">
        <v>1045</v>
      </c>
      <c r="M93" s="83">
        <v>0</v>
      </c>
      <c r="N93" s="83">
        <v>0</v>
      </c>
      <c r="O93" s="83">
        <v>0</v>
      </c>
      <c r="P93" s="83">
        <v>0</v>
      </c>
      <c r="Q93" s="70"/>
      <c r="R93" s="82">
        <v>45291</v>
      </c>
    </row>
    <row r="94" spans="1:18" x14ac:dyDescent="0.35">
      <c r="A94" s="70">
        <v>891380103</v>
      </c>
      <c r="B94" s="71" t="s">
        <v>95</v>
      </c>
      <c r="C94" s="81" t="s">
        <v>282</v>
      </c>
      <c r="D94" s="81" t="s">
        <v>283</v>
      </c>
      <c r="E94" s="82">
        <v>45162.333333333336</v>
      </c>
      <c r="F94" s="82">
        <v>45212.578746724539</v>
      </c>
      <c r="G94" s="83">
        <v>3604</v>
      </c>
      <c r="H94" s="83">
        <v>3604</v>
      </c>
      <c r="I94" s="81" t="s">
        <v>239</v>
      </c>
      <c r="J94" s="81" t="s">
        <v>1037</v>
      </c>
      <c r="K94" s="83">
        <v>3604</v>
      </c>
      <c r="L94" s="87" t="s">
        <v>1046</v>
      </c>
      <c r="M94" s="83">
        <v>0</v>
      </c>
      <c r="N94" s="83">
        <v>0</v>
      </c>
      <c r="O94" s="83">
        <v>0</v>
      </c>
      <c r="P94" s="83">
        <v>0</v>
      </c>
      <c r="Q94" s="70"/>
      <c r="R94" s="82">
        <v>45291</v>
      </c>
    </row>
    <row r="95" spans="1:18" x14ac:dyDescent="0.35">
      <c r="A95" s="70">
        <v>891380103</v>
      </c>
      <c r="B95" s="71" t="s">
        <v>95</v>
      </c>
      <c r="C95" s="81" t="s">
        <v>284</v>
      </c>
      <c r="D95" s="81" t="s">
        <v>285</v>
      </c>
      <c r="E95" s="82">
        <v>45162.333333333336</v>
      </c>
      <c r="F95" s="82">
        <v>45212.599806215279</v>
      </c>
      <c r="G95" s="83">
        <v>3604</v>
      </c>
      <c r="H95" s="83">
        <v>3604</v>
      </c>
      <c r="I95" s="81" t="s">
        <v>226</v>
      </c>
      <c r="J95" s="81" t="s">
        <v>1036</v>
      </c>
      <c r="K95" s="83">
        <v>0</v>
      </c>
      <c r="L95" s="87"/>
      <c r="M95" s="83">
        <v>3604</v>
      </c>
      <c r="N95" s="83">
        <v>3604</v>
      </c>
      <c r="O95" s="83">
        <v>3604</v>
      </c>
      <c r="P95" s="83">
        <v>3604</v>
      </c>
      <c r="Q95" s="70">
        <v>1222352495</v>
      </c>
      <c r="R95" s="82">
        <v>45291</v>
      </c>
    </row>
    <row r="96" spans="1:18" x14ac:dyDescent="0.35">
      <c r="A96" s="70">
        <v>891380103</v>
      </c>
      <c r="B96" s="71" t="s">
        <v>95</v>
      </c>
      <c r="C96" s="81" t="s">
        <v>286</v>
      </c>
      <c r="D96" s="81" t="s">
        <v>287</v>
      </c>
      <c r="E96" s="82">
        <v>45089.214170173611</v>
      </c>
      <c r="F96" s="82">
        <v>45173.636264386572</v>
      </c>
      <c r="G96" s="83">
        <v>86300</v>
      </c>
      <c r="H96" s="83">
        <v>86300</v>
      </c>
      <c r="I96" s="81" t="s">
        <v>226</v>
      </c>
      <c r="J96" s="81" t="s">
        <v>1036</v>
      </c>
      <c r="K96" s="83">
        <v>0</v>
      </c>
      <c r="L96" s="87"/>
      <c r="M96" s="83">
        <v>86300</v>
      </c>
      <c r="N96" s="83">
        <v>86300</v>
      </c>
      <c r="O96" s="83">
        <v>86300</v>
      </c>
      <c r="P96" s="83">
        <v>0</v>
      </c>
      <c r="Q96" s="70"/>
      <c r="R96" s="82">
        <v>45291</v>
      </c>
    </row>
    <row r="97" spans="1:18" x14ac:dyDescent="0.35">
      <c r="A97" s="70">
        <v>891380103</v>
      </c>
      <c r="B97" s="71" t="s">
        <v>95</v>
      </c>
      <c r="C97" s="81" t="s">
        <v>288</v>
      </c>
      <c r="D97" s="81" t="s">
        <v>289</v>
      </c>
      <c r="E97" s="82">
        <v>45162.333333333336</v>
      </c>
      <c r="F97" s="82">
        <v>45211.397307175925</v>
      </c>
      <c r="G97" s="83">
        <v>91903</v>
      </c>
      <c r="H97" s="83">
        <v>91903</v>
      </c>
      <c r="I97" s="81" t="s">
        <v>226</v>
      </c>
      <c r="J97" s="81" t="s">
        <v>1036</v>
      </c>
      <c r="K97" s="83">
        <v>0</v>
      </c>
      <c r="L97" s="87"/>
      <c r="M97" s="83">
        <v>91903</v>
      </c>
      <c r="N97" s="83">
        <v>91903</v>
      </c>
      <c r="O97" s="83">
        <v>91903</v>
      </c>
      <c r="P97" s="83">
        <v>91903</v>
      </c>
      <c r="Q97" s="70">
        <v>136102271</v>
      </c>
      <c r="R97" s="82">
        <v>45291</v>
      </c>
    </row>
    <row r="98" spans="1:18" x14ac:dyDescent="0.35">
      <c r="A98" s="70">
        <v>891380103</v>
      </c>
      <c r="B98" s="71" t="s">
        <v>95</v>
      </c>
      <c r="C98" s="81" t="s">
        <v>290</v>
      </c>
      <c r="D98" s="81" t="s">
        <v>291</v>
      </c>
      <c r="E98" s="82">
        <v>45162.333333333336</v>
      </c>
      <c r="F98" s="82">
        <v>45212.336457789352</v>
      </c>
      <c r="G98" s="83">
        <v>15200</v>
      </c>
      <c r="H98" s="83">
        <v>15200</v>
      </c>
      <c r="I98" s="81" t="s">
        <v>239</v>
      </c>
      <c r="J98" s="81" t="s">
        <v>1037</v>
      </c>
      <c r="K98" s="83">
        <v>15200</v>
      </c>
      <c r="L98" s="87" t="s">
        <v>1043</v>
      </c>
      <c r="M98" s="83">
        <v>0</v>
      </c>
      <c r="N98" s="83">
        <v>0</v>
      </c>
      <c r="O98" s="83">
        <v>0</v>
      </c>
      <c r="P98" s="83">
        <v>0</v>
      </c>
      <c r="Q98" s="70"/>
      <c r="R98" s="82">
        <v>45291</v>
      </c>
    </row>
    <row r="99" spans="1:18" x14ac:dyDescent="0.35">
      <c r="A99" s="70">
        <v>891380103</v>
      </c>
      <c r="B99" s="71" t="s">
        <v>95</v>
      </c>
      <c r="C99" s="81" t="s">
        <v>292</v>
      </c>
      <c r="D99" s="81" t="s">
        <v>293</v>
      </c>
      <c r="E99" s="82">
        <v>45162.333333333336</v>
      </c>
      <c r="F99" s="82">
        <v>45212.385478159726</v>
      </c>
      <c r="G99" s="83">
        <v>10200</v>
      </c>
      <c r="H99" s="83">
        <v>10200</v>
      </c>
      <c r="I99" s="81" t="s">
        <v>226</v>
      </c>
      <c r="J99" s="81" t="s">
        <v>1036</v>
      </c>
      <c r="K99" s="83">
        <v>0</v>
      </c>
      <c r="L99" s="87"/>
      <c r="M99" s="83">
        <v>10200</v>
      </c>
      <c r="N99" s="83">
        <v>10200</v>
      </c>
      <c r="O99" s="83">
        <v>10200</v>
      </c>
      <c r="P99" s="83">
        <v>10200</v>
      </c>
      <c r="Q99" s="70">
        <v>1222352521</v>
      </c>
      <c r="R99" s="82">
        <v>45291</v>
      </c>
    </row>
    <row r="100" spans="1:18" x14ac:dyDescent="0.35">
      <c r="A100" s="70">
        <v>891380103</v>
      </c>
      <c r="B100" s="71" t="s">
        <v>95</v>
      </c>
      <c r="C100" s="81" t="s">
        <v>294</v>
      </c>
      <c r="D100" s="81" t="s">
        <v>295</v>
      </c>
      <c r="E100" s="82">
        <v>45162.333333333336</v>
      </c>
      <c r="F100" s="82">
        <v>45212.48097809028</v>
      </c>
      <c r="G100" s="83">
        <v>3400</v>
      </c>
      <c r="H100" s="83">
        <v>3400</v>
      </c>
      <c r="I100" s="81" t="s">
        <v>226</v>
      </c>
      <c r="J100" s="81" t="s">
        <v>1036</v>
      </c>
      <c r="K100" s="83">
        <v>0</v>
      </c>
      <c r="L100" s="87"/>
      <c r="M100" s="83">
        <v>3400</v>
      </c>
      <c r="N100" s="83">
        <v>3400</v>
      </c>
      <c r="O100" s="83">
        <v>3400</v>
      </c>
      <c r="P100" s="83">
        <v>3400</v>
      </c>
      <c r="Q100" s="70">
        <v>1222352488</v>
      </c>
      <c r="R100" s="82">
        <v>45291</v>
      </c>
    </row>
    <row r="101" spans="1:18" x14ac:dyDescent="0.35">
      <c r="A101" s="70">
        <v>891380103</v>
      </c>
      <c r="B101" s="71" t="s">
        <v>95</v>
      </c>
      <c r="C101" s="81" t="s">
        <v>296</v>
      </c>
      <c r="D101" s="81" t="s">
        <v>297</v>
      </c>
      <c r="E101" s="82">
        <v>45162.333333333336</v>
      </c>
      <c r="F101" s="82">
        <v>45212.488786226852</v>
      </c>
      <c r="G101" s="83">
        <v>472071</v>
      </c>
      <c r="H101" s="83">
        <v>472071</v>
      </c>
      <c r="I101" s="81" t="s">
        <v>239</v>
      </c>
      <c r="J101" s="81" t="s">
        <v>1037</v>
      </c>
      <c r="K101" s="83">
        <v>472071</v>
      </c>
      <c r="L101" s="87" t="s">
        <v>1047</v>
      </c>
      <c r="M101" s="83">
        <v>0</v>
      </c>
      <c r="N101" s="83">
        <v>0</v>
      </c>
      <c r="O101" s="83">
        <v>0</v>
      </c>
      <c r="P101" s="83">
        <v>0</v>
      </c>
      <c r="Q101" s="70"/>
      <c r="R101" s="82">
        <v>45291</v>
      </c>
    </row>
    <row r="102" spans="1:18" x14ac:dyDescent="0.35">
      <c r="A102" s="70">
        <v>891380103</v>
      </c>
      <c r="B102" s="71" t="s">
        <v>95</v>
      </c>
      <c r="C102" s="81" t="s">
        <v>298</v>
      </c>
      <c r="D102" s="81" t="s">
        <v>299</v>
      </c>
      <c r="E102" s="82">
        <v>45162.333333333336</v>
      </c>
      <c r="F102" s="82">
        <v>45212.590849456021</v>
      </c>
      <c r="G102" s="83">
        <v>3604</v>
      </c>
      <c r="H102" s="83">
        <v>3604</v>
      </c>
      <c r="I102" s="81" t="s">
        <v>226</v>
      </c>
      <c r="J102" s="81" t="s">
        <v>1036</v>
      </c>
      <c r="K102" s="83">
        <v>0</v>
      </c>
      <c r="L102" s="87"/>
      <c r="M102" s="83">
        <v>3604</v>
      </c>
      <c r="N102" s="83">
        <v>3604</v>
      </c>
      <c r="O102" s="83">
        <v>3604</v>
      </c>
      <c r="P102" s="83">
        <v>3604</v>
      </c>
      <c r="Q102" s="70">
        <v>1222352493</v>
      </c>
      <c r="R102" s="82">
        <v>45291</v>
      </c>
    </row>
    <row r="103" spans="1:18" x14ac:dyDescent="0.35">
      <c r="A103" s="70">
        <v>891380103</v>
      </c>
      <c r="B103" s="71" t="s">
        <v>95</v>
      </c>
      <c r="C103" s="81" t="s">
        <v>300</v>
      </c>
      <c r="D103" s="81" t="s">
        <v>301</v>
      </c>
      <c r="E103" s="82">
        <v>45100.765537465275</v>
      </c>
      <c r="F103" s="82">
        <v>45173.661453009256</v>
      </c>
      <c r="G103" s="83">
        <v>85500</v>
      </c>
      <c r="H103" s="83">
        <v>85500</v>
      </c>
      <c r="I103" s="81" t="s">
        <v>226</v>
      </c>
      <c r="J103" s="81" t="s">
        <v>1036</v>
      </c>
      <c r="K103" s="83">
        <v>0</v>
      </c>
      <c r="L103" s="87"/>
      <c r="M103" s="83">
        <v>85500</v>
      </c>
      <c r="N103" s="83">
        <v>85500</v>
      </c>
      <c r="O103" s="83">
        <v>85500</v>
      </c>
      <c r="P103" s="83">
        <v>0</v>
      </c>
      <c r="Q103" s="70"/>
      <c r="R103" s="82">
        <v>45291</v>
      </c>
    </row>
    <row r="104" spans="1:18" x14ac:dyDescent="0.35">
      <c r="A104" s="70">
        <v>891380103</v>
      </c>
      <c r="B104" s="71" t="s">
        <v>95</v>
      </c>
      <c r="C104" s="81" t="s">
        <v>302</v>
      </c>
      <c r="D104" s="81" t="s">
        <v>303</v>
      </c>
      <c r="E104" s="82">
        <v>45162.333333333336</v>
      </c>
      <c r="F104" s="82">
        <v>45201.291666666664</v>
      </c>
      <c r="G104" s="83">
        <v>3800</v>
      </c>
      <c r="H104" s="83">
        <v>3800</v>
      </c>
      <c r="I104" s="81" t="s">
        <v>226</v>
      </c>
      <c r="J104" s="81" t="s">
        <v>1036</v>
      </c>
      <c r="K104" s="83">
        <v>0</v>
      </c>
      <c r="L104" s="87"/>
      <c r="M104" s="83">
        <v>3800</v>
      </c>
      <c r="N104" s="83">
        <v>3800</v>
      </c>
      <c r="O104" s="83">
        <v>3800</v>
      </c>
      <c r="P104" s="83">
        <v>0</v>
      </c>
      <c r="Q104" s="70"/>
      <c r="R104" s="82">
        <v>45291</v>
      </c>
    </row>
    <row r="105" spans="1:18" x14ac:dyDescent="0.35">
      <c r="A105" s="70">
        <v>891380103</v>
      </c>
      <c r="B105" s="71" t="s">
        <v>95</v>
      </c>
      <c r="C105" s="81" t="s">
        <v>304</v>
      </c>
      <c r="D105" s="81" t="s">
        <v>305</v>
      </c>
      <c r="E105" s="82">
        <v>45162.333333333336</v>
      </c>
      <c r="F105" s="82">
        <v>45211.384667939812</v>
      </c>
      <c r="G105" s="83">
        <v>3820</v>
      </c>
      <c r="H105" s="83">
        <v>3820</v>
      </c>
      <c r="I105" s="81" t="s">
        <v>226</v>
      </c>
      <c r="J105" s="81" t="s">
        <v>1036</v>
      </c>
      <c r="K105" s="83">
        <v>0</v>
      </c>
      <c r="L105" s="87"/>
      <c r="M105" s="83">
        <v>3820</v>
      </c>
      <c r="N105" s="83">
        <v>3820</v>
      </c>
      <c r="O105" s="83">
        <v>3820</v>
      </c>
      <c r="P105" s="83">
        <v>3820</v>
      </c>
      <c r="Q105" s="70">
        <v>136102248</v>
      </c>
      <c r="R105" s="82">
        <v>45291</v>
      </c>
    </row>
    <row r="106" spans="1:18" x14ac:dyDescent="0.35">
      <c r="A106" s="70">
        <v>891380103</v>
      </c>
      <c r="B106" s="71" t="s">
        <v>95</v>
      </c>
      <c r="C106" s="81" t="s">
        <v>306</v>
      </c>
      <c r="D106" s="81" t="s">
        <v>307</v>
      </c>
      <c r="E106" s="82">
        <v>45162.333333333336</v>
      </c>
      <c r="F106" s="82">
        <v>45212.368826620368</v>
      </c>
      <c r="G106" s="83">
        <v>36000</v>
      </c>
      <c r="H106" s="83">
        <v>36000</v>
      </c>
      <c r="I106" s="81" t="s">
        <v>239</v>
      </c>
      <c r="J106" s="81" t="s">
        <v>1037</v>
      </c>
      <c r="K106" s="83">
        <v>36000</v>
      </c>
      <c r="L106" s="87" t="s">
        <v>1043</v>
      </c>
      <c r="M106" s="83">
        <v>0</v>
      </c>
      <c r="N106" s="83">
        <v>0</v>
      </c>
      <c r="O106" s="83">
        <v>0</v>
      </c>
      <c r="P106" s="83">
        <v>0</v>
      </c>
      <c r="Q106" s="70"/>
      <c r="R106" s="82">
        <v>45291</v>
      </c>
    </row>
    <row r="107" spans="1:18" x14ac:dyDescent="0.35">
      <c r="A107" s="70">
        <v>891380103</v>
      </c>
      <c r="B107" s="71" t="s">
        <v>95</v>
      </c>
      <c r="C107" s="81" t="s">
        <v>308</v>
      </c>
      <c r="D107" s="81" t="s">
        <v>309</v>
      </c>
      <c r="E107" s="82">
        <v>45162.333333333336</v>
      </c>
      <c r="F107" s="82">
        <v>45212.429364270836</v>
      </c>
      <c r="G107" s="83">
        <v>59782</v>
      </c>
      <c r="H107" s="83">
        <v>59782</v>
      </c>
      <c r="I107" s="81" t="s">
        <v>239</v>
      </c>
      <c r="J107" s="81" t="s">
        <v>1037</v>
      </c>
      <c r="K107" s="83">
        <v>59782</v>
      </c>
      <c r="L107" s="87" t="s">
        <v>1048</v>
      </c>
      <c r="M107" s="83">
        <v>0</v>
      </c>
      <c r="N107" s="83">
        <v>0</v>
      </c>
      <c r="O107" s="83">
        <v>0</v>
      </c>
      <c r="P107" s="83">
        <v>0</v>
      </c>
      <c r="Q107" s="70"/>
      <c r="R107" s="82">
        <v>45291</v>
      </c>
    </row>
    <row r="108" spans="1:18" x14ac:dyDescent="0.35">
      <c r="A108" s="70">
        <v>891380103</v>
      </c>
      <c r="B108" s="71" t="s">
        <v>95</v>
      </c>
      <c r="C108" s="81" t="s">
        <v>310</v>
      </c>
      <c r="D108" s="81" t="s">
        <v>311</v>
      </c>
      <c r="E108" s="82">
        <v>45162.333333333336</v>
      </c>
      <c r="F108" s="82">
        <v>45212.486373611115</v>
      </c>
      <c r="G108" s="83">
        <v>3400</v>
      </c>
      <c r="H108" s="83">
        <v>3400</v>
      </c>
      <c r="I108" s="81" t="s">
        <v>226</v>
      </c>
      <c r="J108" s="81" t="s">
        <v>1036</v>
      </c>
      <c r="K108" s="83">
        <v>0</v>
      </c>
      <c r="L108" s="87"/>
      <c r="M108" s="83">
        <v>3400</v>
      </c>
      <c r="N108" s="83">
        <v>3400</v>
      </c>
      <c r="O108" s="83">
        <v>3400</v>
      </c>
      <c r="P108" s="83">
        <v>3400</v>
      </c>
      <c r="Q108" s="70">
        <v>1222352489</v>
      </c>
      <c r="R108" s="82">
        <v>45291</v>
      </c>
    </row>
    <row r="109" spans="1:18" x14ac:dyDescent="0.35">
      <c r="A109" s="70">
        <v>891380103</v>
      </c>
      <c r="B109" s="71" t="s">
        <v>95</v>
      </c>
      <c r="C109" s="81" t="s">
        <v>312</v>
      </c>
      <c r="D109" s="81" t="s">
        <v>313</v>
      </c>
      <c r="E109" s="82">
        <v>45162.333333333336</v>
      </c>
      <c r="F109" s="82">
        <v>45212.568256516206</v>
      </c>
      <c r="G109" s="83">
        <v>10200</v>
      </c>
      <c r="H109" s="83">
        <v>10200</v>
      </c>
      <c r="I109" s="81" t="s">
        <v>226</v>
      </c>
      <c r="J109" s="81" t="s">
        <v>1036</v>
      </c>
      <c r="K109" s="83">
        <v>0</v>
      </c>
      <c r="L109" s="87"/>
      <c r="M109" s="83">
        <v>10200</v>
      </c>
      <c r="N109" s="83">
        <v>10200</v>
      </c>
      <c r="O109" s="83">
        <v>10200</v>
      </c>
      <c r="P109" s="83">
        <v>10200</v>
      </c>
      <c r="Q109" s="70">
        <v>1222352491</v>
      </c>
      <c r="R109" s="82">
        <v>45291</v>
      </c>
    </row>
    <row r="110" spans="1:18" x14ac:dyDescent="0.35">
      <c r="A110" s="70">
        <v>891380103</v>
      </c>
      <c r="B110" s="71" t="s">
        <v>95</v>
      </c>
      <c r="C110" s="81" t="s">
        <v>314</v>
      </c>
      <c r="D110" s="81" t="s">
        <v>315</v>
      </c>
      <c r="E110" s="82">
        <v>45162.333333333336</v>
      </c>
      <c r="F110" s="82"/>
      <c r="G110" s="83">
        <v>99690</v>
      </c>
      <c r="H110" s="83">
        <v>99690</v>
      </c>
      <c r="I110" s="81" t="s">
        <v>98</v>
      </c>
      <c r="J110" s="81" t="s">
        <v>1038</v>
      </c>
      <c r="K110" s="83">
        <v>0</v>
      </c>
      <c r="L110" s="87"/>
      <c r="M110" s="83">
        <v>0</v>
      </c>
      <c r="N110" s="83">
        <v>0</v>
      </c>
      <c r="O110" s="83">
        <v>0</v>
      </c>
      <c r="P110" s="83">
        <v>0</v>
      </c>
      <c r="Q110" s="70"/>
      <c r="R110" s="82">
        <v>45291</v>
      </c>
    </row>
    <row r="111" spans="1:18" x14ac:dyDescent="0.35">
      <c r="A111" s="70">
        <v>891380103</v>
      </c>
      <c r="B111" s="71" t="s">
        <v>95</v>
      </c>
      <c r="C111" s="81" t="s">
        <v>316</v>
      </c>
      <c r="D111" s="81" t="s">
        <v>317</v>
      </c>
      <c r="E111" s="82">
        <v>45088.577986886572</v>
      </c>
      <c r="F111" s="82">
        <v>45173.634476817133</v>
      </c>
      <c r="G111" s="83">
        <v>153100</v>
      </c>
      <c r="H111" s="83">
        <v>153100</v>
      </c>
      <c r="I111" s="81" t="s">
        <v>226</v>
      </c>
      <c r="J111" s="81" t="s">
        <v>1036</v>
      </c>
      <c r="K111" s="83">
        <v>0</v>
      </c>
      <c r="L111" s="87"/>
      <c r="M111" s="83">
        <v>153100</v>
      </c>
      <c r="N111" s="83">
        <v>153100</v>
      </c>
      <c r="O111" s="83">
        <v>153100</v>
      </c>
      <c r="P111" s="83">
        <v>0</v>
      </c>
      <c r="Q111" s="70"/>
      <c r="R111" s="82">
        <v>45291</v>
      </c>
    </row>
    <row r="112" spans="1:18" x14ac:dyDescent="0.35">
      <c r="A112" s="70">
        <v>891380103</v>
      </c>
      <c r="B112" s="71" t="s">
        <v>95</v>
      </c>
      <c r="C112" s="81" t="s">
        <v>318</v>
      </c>
      <c r="D112" s="81" t="s">
        <v>319</v>
      </c>
      <c r="E112" s="82">
        <v>45162.333333333336</v>
      </c>
      <c r="F112" s="82">
        <v>45211.402090821757</v>
      </c>
      <c r="G112" s="83">
        <v>3800</v>
      </c>
      <c r="H112" s="83">
        <v>3800</v>
      </c>
      <c r="I112" s="81" t="s">
        <v>226</v>
      </c>
      <c r="J112" s="81" t="s">
        <v>1036</v>
      </c>
      <c r="K112" s="83">
        <v>0</v>
      </c>
      <c r="L112" s="87"/>
      <c r="M112" s="83">
        <v>3800</v>
      </c>
      <c r="N112" s="83">
        <v>3800</v>
      </c>
      <c r="O112" s="83">
        <v>3800</v>
      </c>
      <c r="P112" s="83">
        <v>3800</v>
      </c>
      <c r="Q112" s="70">
        <v>1222352480</v>
      </c>
      <c r="R112" s="82">
        <v>45291</v>
      </c>
    </row>
    <row r="113" spans="1:18" x14ac:dyDescent="0.35">
      <c r="A113" s="70">
        <v>891380103</v>
      </c>
      <c r="B113" s="71" t="s">
        <v>95</v>
      </c>
      <c r="C113" s="81" t="s">
        <v>320</v>
      </c>
      <c r="D113" s="81" t="s">
        <v>321</v>
      </c>
      <c r="E113" s="82">
        <v>45162.333333333336</v>
      </c>
      <c r="F113" s="82">
        <v>45212.477376041665</v>
      </c>
      <c r="G113" s="83">
        <v>10200</v>
      </c>
      <c r="H113" s="83">
        <v>10200</v>
      </c>
      <c r="I113" s="81" t="s">
        <v>239</v>
      </c>
      <c r="J113" s="81" t="s">
        <v>1037</v>
      </c>
      <c r="K113" s="83">
        <v>10200</v>
      </c>
      <c r="L113" s="87" t="s">
        <v>1049</v>
      </c>
      <c r="M113" s="83">
        <v>0</v>
      </c>
      <c r="N113" s="83">
        <v>0</v>
      </c>
      <c r="O113" s="83">
        <v>0</v>
      </c>
      <c r="P113" s="83">
        <v>0</v>
      </c>
      <c r="Q113" s="70"/>
      <c r="R113" s="82">
        <v>45291</v>
      </c>
    </row>
    <row r="114" spans="1:18" x14ac:dyDescent="0.35">
      <c r="A114" s="70">
        <v>891380103</v>
      </c>
      <c r="B114" s="71" t="s">
        <v>95</v>
      </c>
      <c r="C114" s="81" t="s">
        <v>322</v>
      </c>
      <c r="D114" s="81" t="s">
        <v>323</v>
      </c>
      <c r="E114" s="82">
        <v>45083.055899421299</v>
      </c>
      <c r="F114" s="82">
        <v>45173.66712766204</v>
      </c>
      <c r="G114" s="83">
        <v>103800</v>
      </c>
      <c r="H114" s="83">
        <v>103800</v>
      </c>
      <c r="I114" s="81" t="s">
        <v>226</v>
      </c>
      <c r="J114" s="81" t="s">
        <v>1036</v>
      </c>
      <c r="K114" s="83">
        <v>0</v>
      </c>
      <c r="L114" s="87"/>
      <c r="M114" s="83">
        <v>103800</v>
      </c>
      <c r="N114" s="83">
        <v>103800</v>
      </c>
      <c r="O114" s="83">
        <v>103800</v>
      </c>
      <c r="P114" s="83">
        <v>0</v>
      </c>
      <c r="Q114" s="70"/>
      <c r="R114" s="82">
        <v>45291</v>
      </c>
    </row>
    <row r="115" spans="1:18" x14ac:dyDescent="0.35">
      <c r="A115" s="70">
        <v>891380103</v>
      </c>
      <c r="B115" s="71" t="s">
        <v>95</v>
      </c>
      <c r="C115" s="81" t="s">
        <v>324</v>
      </c>
      <c r="D115" s="81" t="s">
        <v>325</v>
      </c>
      <c r="E115" s="82">
        <v>45087.987742395831</v>
      </c>
      <c r="F115" s="82">
        <v>45173.619568287038</v>
      </c>
      <c r="G115" s="83">
        <v>88100</v>
      </c>
      <c r="H115" s="83">
        <v>88100</v>
      </c>
      <c r="I115" s="81" t="s">
        <v>226</v>
      </c>
      <c r="J115" s="81" t="s">
        <v>1036</v>
      </c>
      <c r="K115" s="83">
        <v>0</v>
      </c>
      <c r="L115" s="87"/>
      <c r="M115" s="83">
        <v>88100</v>
      </c>
      <c r="N115" s="83">
        <v>88100</v>
      </c>
      <c r="O115" s="83">
        <v>88100</v>
      </c>
      <c r="P115" s="83">
        <v>0</v>
      </c>
      <c r="Q115" s="70"/>
      <c r="R115" s="82">
        <v>45291</v>
      </c>
    </row>
    <row r="116" spans="1:18" x14ac:dyDescent="0.35">
      <c r="A116" s="70">
        <v>891380103</v>
      </c>
      <c r="B116" s="71" t="s">
        <v>95</v>
      </c>
      <c r="C116" s="81" t="s">
        <v>326</v>
      </c>
      <c r="D116" s="81" t="s">
        <v>327</v>
      </c>
      <c r="E116" s="82">
        <v>45162.333333333336</v>
      </c>
      <c r="F116" s="82">
        <v>45211.631618715277</v>
      </c>
      <c r="G116" s="83">
        <v>80832</v>
      </c>
      <c r="H116" s="83">
        <v>80832</v>
      </c>
      <c r="I116" s="81" t="s">
        <v>226</v>
      </c>
      <c r="J116" s="81" t="s">
        <v>1036</v>
      </c>
      <c r="K116" s="83">
        <v>0</v>
      </c>
      <c r="L116" s="87"/>
      <c r="M116" s="83">
        <v>80832</v>
      </c>
      <c r="N116" s="83">
        <v>80832</v>
      </c>
      <c r="O116" s="83">
        <v>80832</v>
      </c>
      <c r="P116" s="83">
        <v>80832</v>
      </c>
      <c r="Q116" s="70">
        <v>136102268</v>
      </c>
      <c r="R116" s="82">
        <v>45291</v>
      </c>
    </row>
    <row r="117" spans="1:18" x14ac:dyDescent="0.35">
      <c r="A117" s="70">
        <v>891380103</v>
      </c>
      <c r="B117" s="71" t="s">
        <v>95</v>
      </c>
      <c r="C117" s="81" t="s">
        <v>328</v>
      </c>
      <c r="D117" s="81" t="s">
        <v>329</v>
      </c>
      <c r="E117" s="82">
        <v>45162.333333333336</v>
      </c>
      <c r="F117" s="82">
        <v>45212.431713425925</v>
      </c>
      <c r="G117" s="83">
        <v>13600</v>
      </c>
      <c r="H117" s="83">
        <v>13600</v>
      </c>
      <c r="I117" s="81" t="s">
        <v>226</v>
      </c>
      <c r="J117" s="81" t="s">
        <v>1036</v>
      </c>
      <c r="K117" s="83">
        <v>0</v>
      </c>
      <c r="L117" s="87"/>
      <c r="M117" s="83">
        <v>13600</v>
      </c>
      <c r="N117" s="83">
        <v>13600</v>
      </c>
      <c r="O117" s="83">
        <v>13600</v>
      </c>
      <c r="P117" s="83">
        <v>13600</v>
      </c>
      <c r="Q117" s="70">
        <v>1222352487</v>
      </c>
      <c r="R117" s="82">
        <v>45291</v>
      </c>
    </row>
    <row r="118" spans="1:18" x14ac:dyDescent="0.35">
      <c r="A118" s="70">
        <v>891380103</v>
      </c>
      <c r="B118" s="71" t="s">
        <v>95</v>
      </c>
      <c r="C118" s="81" t="s">
        <v>330</v>
      </c>
      <c r="D118" s="81" t="s">
        <v>331</v>
      </c>
      <c r="E118" s="82">
        <v>45162.333333333336</v>
      </c>
      <c r="F118" s="82">
        <v>45212.589105057872</v>
      </c>
      <c r="G118" s="83">
        <v>3604</v>
      </c>
      <c r="H118" s="83">
        <v>3604</v>
      </c>
      <c r="I118" s="81" t="s">
        <v>226</v>
      </c>
      <c r="J118" s="81" t="s">
        <v>1036</v>
      </c>
      <c r="K118" s="83">
        <v>0</v>
      </c>
      <c r="L118" s="87"/>
      <c r="M118" s="83">
        <v>3604</v>
      </c>
      <c r="N118" s="83">
        <v>3604</v>
      </c>
      <c r="O118" s="83">
        <v>3604</v>
      </c>
      <c r="P118" s="83">
        <v>3604</v>
      </c>
      <c r="Q118" s="70">
        <v>1222352492</v>
      </c>
      <c r="R118" s="82">
        <v>45291</v>
      </c>
    </row>
    <row r="119" spans="1:18" x14ac:dyDescent="0.35">
      <c r="A119" s="70">
        <v>891380103</v>
      </c>
      <c r="B119" s="71" t="s">
        <v>95</v>
      </c>
      <c r="C119" s="81" t="s">
        <v>332</v>
      </c>
      <c r="D119" s="81" t="s">
        <v>333</v>
      </c>
      <c r="E119" s="82">
        <v>45162.333333333336</v>
      </c>
      <c r="F119" s="82">
        <v>45211.388332326387</v>
      </c>
      <c r="G119" s="83">
        <v>91903</v>
      </c>
      <c r="H119" s="83">
        <v>91903</v>
      </c>
      <c r="I119" s="81" t="s">
        <v>239</v>
      </c>
      <c r="J119" s="81" t="s">
        <v>1037</v>
      </c>
      <c r="K119" s="83">
        <v>91903</v>
      </c>
      <c r="L119" s="87" t="s">
        <v>1050</v>
      </c>
      <c r="M119" s="83">
        <v>0</v>
      </c>
      <c r="N119" s="83">
        <v>0</v>
      </c>
      <c r="O119" s="83">
        <v>0</v>
      </c>
      <c r="P119" s="83">
        <v>0</v>
      </c>
      <c r="Q119" s="70"/>
      <c r="R119" s="82">
        <v>45291</v>
      </c>
    </row>
    <row r="120" spans="1:18" x14ac:dyDescent="0.35">
      <c r="A120" s="70">
        <v>891380103</v>
      </c>
      <c r="B120" s="71" t="s">
        <v>95</v>
      </c>
      <c r="C120" s="81" t="s">
        <v>334</v>
      </c>
      <c r="D120" s="81" t="s">
        <v>335</v>
      </c>
      <c r="E120" s="82">
        <v>45162.333333333336</v>
      </c>
      <c r="F120" s="82">
        <v>45211.409801817128</v>
      </c>
      <c r="G120" s="83">
        <v>91903</v>
      </c>
      <c r="H120" s="83">
        <v>91903</v>
      </c>
      <c r="I120" s="81" t="s">
        <v>226</v>
      </c>
      <c r="J120" s="81" t="s">
        <v>1036</v>
      </c>
      <c r="K120" s="83">
        <v>0</v>
      </c>
      <c r="L120" s="87"/>
      <c r="M120" s="83">
        <v>91903</v>
      </c>
      <c r="N120" s="83">
        <v>91903</v>
      </c>
      <c r="O120" s="83">
        <v>91903</v>
      </c>
      <c r="P120" s="83">
        <v>91903</v>
      </c>
      <c r="Q120" s="70">
        <v>136102270</v>
      </c>
      <c r="R120" s="82">
        <v>45291</v>
      </c>
    </row>
    <row r="121" spans="1:18" x14ac:dyDescent="0.35">
      <c r="A121" s="70">
        <v>891380103</v>
      </c>
      <c r="B121" s="71" t="s">
        <v>95</v>
      </c>
      <c r="C121" s="81" t="s">
        <v>336</v>
      </c>
      <c r="D121" s="81" t="s">
        <v>337</v>
      </c>
      <c r="E121" s="82">
        <v>45162.333333333336</v>
      </c>
      <c r="F121" s="82">
        <v>45211.621691319444</v>
      </c>
      <c r="G121" s="83">
        <v>91903</v>
      </c>
      <c r="H121" s="83">
        <v>91903</v>
      </c>
      <c r="I121" s="81" t="s">
        <v>226</v>
      </c>
      <c r="J121" s="81" t="s">
        <v>1036</v>
      </c>
      <c r="K121" s="83">
        <v>0</v>
      </c>
      <c r="L121" s="87"/>
      <c r="M121" s="83">
        <v>91903</v>
      </c>
      <c r="N121" s="83">
        <v>91903</v>
      </c>
      <c r="O121" s="83">
        <v>91903</v>
      </c>
      <c r="P121" s="83">
        <v>91903</v>
      </c>
      <c r="Q121" s="70">
        <v>136102269</v>
      </c>
      <c r="R121" s="82">
        <v>45291</v>
      </c>
    </row>
    <row r="122" spans="1:18" x14ac:dyDescent="0.35">
      <c r="A122" s="70">
        <v>891380103</v>
      </c>
      <c r="B122" s="71" t="s">
        <v>95</v>
      </c>
      <c r="C122" s="81" t="s">
        <v>338</v>
      </c>
      <c r="D122" s="81" t="s">
        <v>339</v>
      </c>
      <c r="E122" s="82">
        <v>45162.333333333336</v>
      </c>
      <c r="F122" s="82">
        <v>45212.40218271991</v>
      </c>
      <c r="G122" s="83">
        <v>195164</v>
      </c>
      <c r="H122" s="83">
        <v>195164</v>
      </c>
      <c r="I122" s="81" t="s">
        <v>239</v>
      </c>
      <c r="J122" s="81" t="s">
        <v>1037</v>
      </c>
      <c r="K122" s="83">
        <v>195164</v>
      </c>
      <c r="L122" s="87" t="s">
        <v>1051</v>
      </c>
      <c r="M122" s="83">
        <v>0</v>
      </c>
      <c r="N122" s="83">
        <v>0</v>
      </c>
      <c r="O122" s="83">
        <v>0</v>
      </c>
      <c r="P122" s="83">
        <v>0</v>
      </c>
      <c r="Q122" s="70"/>
      <c r="R122" s="82">
        <v>45291</v>
      </c>
    </row>
    <row r="123" spans="1:18" x14ac:dyDescent="0.35">
      <c r="A123" s="70">
        <v>891380103</v>
      </c>
      <c r="B123" s="71" t="s">
        <v>95</v>
      </c>
      <c r="C123" s="81" t="s">
        <v>340</v>
      </c>
      <c r="D123" s="81" t="s">
        <v>341</v>
      </c>
      <c r="E123" s="82">
        <v>45162.333333333336</v>
      </c>
      <c r="F123" s="82">
        <v>45212.415128587963</v>
      </c>
      <c r="G123" s="83">
        <v>3400</v>
      </c>
      <c r="H123" s="83">
        <v>3400</v>
      </c>
      <c r="I123" s="81" t="s">
        <v>226</v>
      </c>
      <c r="J123" s="81" t="s">
        <v>1036</v>
      </c>
      <c r="K123" s="83">
        <v>0</v>
      </c>
      <c r="L123" s="87"/>
      <c r="M123" s="83">
        <v>3400</v>
      </c>
      <c r="N123" s="83">
        <v>3400</v>
      </c>
      <c r="O123" s="83">
        <v>3400</v>
      </c>
      <c r="P123" s="83">
        <v>3400</v>
      </c>
      <c r="Q123" s="70">
        <v>1222352486</v>
      </c>
      <c r="R123" s="82">
        <v>45291</v>
      </c>
    </row>
    <row r="124" spans="1:18" x14ac:dyDescent="0.35">
      <c r="A124" s="70">
        <v>891380103</v>
      </c>
      <c r="B124" s="71" t="s">
        <v>95</v>
      </c>
      <c r="C124" s="81" t="s">
        <v>342</v>
      </c>
      <c r="D124" s="81" t="s">
        <v>343</v>
      </c>
      <c r="E124" s="82">
        <v>45162.333333333336</v>
      </c>
      <c r="F124" s="82">
        <v>45212.570773726853</v>
      </c>
      <c r="G124" s="83">
        <v>3604</v>
      </c>
      <c r="H124" s="83">
        <v>3604</v>
      </c>
      <c r="I124" s="81" t="s">
        <v>239</v>
      </c>
      <c r="J124" s="81" t="s">
        <v>1037</v>
      </c>
      <c r="K124" s="83">
        <v>3604</v>
      </c>
      <c r="L124" s="87" t="s">
        <v>1052</v>
      </c>
      <c r="M124" s="83">
        <v>0</v>
      </c>
      <c r="N124" s="83">
        <v>0</v>
      </c>
      <c r="O124" s="83">
        <v>0</v>
      </c>
      <c r="P124" s="83">
        <v>0</v>
      </c>
      <c r="Q124" s="70"/>
      <c r="R124" s="82">
        <v>45291</v>
      </c>
    </row>
    <row r="125" spans="1:18" x14ac:dyDescent="0.35">
      <c r="A125" s="70">
        <v>891380103</v>
      </c>
      <c r="B125" s="71" t="s">
        <v>95</v>
      </c>
      <c r="C125" s="81" t="s">
        <v>344</v>
      </c>
      <c r="D125" s="81" t="s">
        <v>345</v>
      </c>
      <c r="E125" s="82">
        <v>45056.452428553239</v>
      </c>
      <c r="F125" s="82"/>
      <c r="G125" s="83">
        <v>80400</v>
      </c>
      <c r="H125" s="83">
        <v>80400</v>
      </c>
      <c r="I125" s="81" t="s">
        <v>98</v>
      </c>
      <c r="J125" s="81" t="s">
        <v>1038</v>
      </c>
      <c r="K125" s="83">
        <v>0</v>
      </c>
      <c r="L125" s="87"/>
      <c r="M125" s="83">
        <v>0</v>
      </c>
      <c r="N125" s="83">
        <v>0</v>
      </c>
      <c r="O125" s="83">
        <v>0</v>
      </c>
      <c r="P125" s="83">
        <v>0</v>
      </c>
      <c r="Q125" s="70"/>
      <c r="R125" s="82">
        <v>45291</v>
      </c>
    </row>
    <row r="126" spans="1:18" x14ac:dyDescent="0.35">
      <c r="A126" s="70">
        <v>891380103</v>
      </c>
      <c r="B126" s="71" t="s">
        <v>95</v>
      </c>
      <c r="C126" s="81" t="s">
        <v>346</v>
      </c>
      <c r="D126" s="81" t="s">
        <v>347</v>
      </c>
      <c r="E126" s="82">
        <v>45059.20226755787</v>
      </c>
      <c r="F126" s="82">
        <v>45173.605383298614</v>
      </c>
      <c r="G126" s="83">
        <v>369065</v>
      </c>
      <c r="H126" s="83">
        <v>369065</v>
      </c>
      <c r="I126" s="81" t="s">
        <v>226</v>
      </c>
      <c r="J126" s="81" t="s">
        <v>1036</v>
      </c>
      <c r="K126" s="83">
        <v>0</v>
      </c>
      <c r="L126" s="87"/>
      <c r="M126" s="83">
        <v>369065</v>
      </c>
      <c r="N126" s="83">
        <v>369065</v>
      </c>
      <c r="O126" s="83">
        <v>369065</v>
      </c>
      <c r="P126" s="83">
        <v>0</v>
      </c>
      <c r="Q126" s="70"/>
      <c r="R126" s="82">
        <v>45291</v>
      </c>
    </row>
    <row r="127" spans="1:18" x14ac:dyDescent="0.35">
      <c r="A127" s="70">
        <v>891380103</v>
      </c>
      <c r="B127" s="71" t="s">
        <v>95</v>
      </c>
      <c r="C127" s="81" t="s">
        <v>348</v>
      </c>
      <c r="D127" s="81" t="s">
        <v>349</v>
      </c>
      <c r="E127" s="82">
        <v>45078.854503240742</v>
      </c>
      <c r="F127" s="82">
        <v>45173.660106631942</v>
      </c>
      <c r="G127" s="83">
        <v>228800</v>
      </c>
      <c r="H127" s="83">
        <v>228800</v>
      </c>
      <c r="I127" s="81" t="s">
        <v>226</v>
      </c>
      <c r="J127" s="81" t="s">
        <v>1036</v>
      </c>
      <c r="K127" s="83">
        <v>0</v>
      </c>
      <c r="L127" s="87"/>
      <c r="M127" s="83">
        <v>228800</v>
      </c>
      <c r="N127" s="83">
        <v>228800</v>
      </c>
      <c r="O127" s="83">
        <v>228800</v>
      </c>
      <c r="P127" s="83">
        <v>0</v>
      </c>
      <c r="Q127" s="70"/>
      <c r="R127" s="82">
        <v>45291</v>
      </c>
    </row>
    <row r="128" spans="1:18" x14ac:dyDescent="0.35">
      <c r="A128" s="70">
        <v>891380103</v>
      </c>
      <c r="B128" s="71" t="s">
        <v>95</v>
      </c>
      <c r="C128" s="81" t="s">
        <v>350</v>
      </c>
      <c r="D128" s="81" t="s">
        <v>351</v>
      </c>
      <c r="E128" s="82">
        <v>45162.333333333336</v>
      </c>
      <c r="F128" s="82">
        <v>45212.40408857639</v>
      </c>
      <c r="G128" s="83">
        <v>148042</v>
      </c>
      <c r="H128" s="83">
        <v>148042</v>
      </c>
      <c r="I128" s="81" t="s">
        <v>239</v>
      </c>
      <c r="J128" s="81" t="s">
        <v>1037</v>
      </c>
      <c r="K128" s="83">
        <v>148042</v>
      </c>
      <c r="L128" s="87" t="s">
        <v>1053</v>
      </c>
      <c r="M128" s="83">
        <v>0</v>
      </c>
      <c r="N128" s="83">
        <v>0</v>
      </c>
      <c r="O128" s="83">
        <v>0</v>
      </c>
      <c r="P128" s="83">
        <v>0</v>
      </c>
      <c r="Q128" s="70"/>
      <c r="R128" s="82">
        <v>45291</v>
      </c>
    </row>
    <row r="129" spans="1:18" x14ac:dyDescent="0.35">
      <c r="A129" s="70">
        <v>891380103</v>
      </c>
      <c r="B129" s="71" t="s">
        <v>95</v>
      </c>
      <c r="C129" s="81" t="s">
        <v>352</v>
      </c>
      <c r="D129" s="81" t="s">
        <v>353</v>
      </c>
      <c r="E129" s="82">
        <v>45162.333333333336</v>
      </c>
      <c r="F129" s="82">
        <v>45212.564506215276</v>
      </c>
      <c r="G129" s="83">
        <v>13600</v>
      </c>
      <c r="H129" s="83">
        <v>13600</v>
      </c>
      <c r="I129" s="81" t="s">
        <v>239</v>
      </c>
      <c r="J129" s="81" t="s">
        <v>1037</v>
      </c>
      <c r="K129" s="83">
        <v>13600</v>
      </c>
      <c r="L129" s="87" t="s">
        <v>1043</v>
      </c>
      <c r="M129" s="83">
        <v>0</v>
      </c>
      <c r="N129" s="83">
        <v>0</v>
      </c>
      <c r="O129" s="83">
        <v>0</v>
      </c>
      <c r="P129" s="83">
        <v>0</v>
      </c>
      <c r="Q129" s="70"/>
      <c r="R129" s="82">
        <v>45291</v>
      </c>
    </row>
    <row r="130" spans="1:18" x14ac:dyDescent="0.35">
      <c r="A130" s="70">
        <v>891380103</v>
      </c>
      <c r="B130" s="71" t="s">
        <v>95</v>
      </c>
      <c r="C130" s="81" t="s">
        <v>354</v>
      </c>
      <c r="D130" s="81" t="s">
        <v>355</v>
      </c>
      <c r="E130" s="82">
        <v>45162.333333333336</v>
      </c>
      <c r="F130" s="82">
        <v>45212.582038576387</v>
      </c>
      <c r="G130" s="83">
        <v>3604</v>
      </c>
      <c r="H130" s="83">
        <v>3604</v>
      </c>
      <c r="I130" s="81" t="s">
        <v>239</v>
      </c>
      <c r="J130" s="81" t="s">
        <v>1037</v>
      </c>
      <c r="K130" s="83">
        <v>3604</v>
      </c>
      <c r="L130" s="87" t="s">
        <v>1054</v>
      </c>
      <c r="M130" s="83">
        <v>0</v>
      </c>
      <c r="N130" s="83">
        <v>0</v>
      </c>
      <c r="O130" s="83">
        <v>0</v>
      </c>
      <c r="P130" s="83">
        <v>0</v>
      </c>
      <c r="Q130" s="70"/>
      <c r="R130" s="82">
        <v>45291</v>
      </c>
    </row>
    <row r="131" spans="1:18" x14ac:dyDescent="0.35">
      <c r="A131" s="70">
        <v>891380103</v>
      </c>
      <c r="B131" s="71" t="s">
        <v>95</v>
      </c>
      <c r="C131" s="81" t="s">
        <v>356</v>
      </c>
      <c r="D131" s="81" t="s">
        <v>357</v>
      </c>
      <c r="E131" s="82">
        <v>45091.537910150466</v>
      </c>
      <c r="F131" s="82">
        <v>45173.640410416665</v>
      </c>
      <c r="G131" s="83">
        <v>507465</v>
      </c>
      <c r="H131" s="83">
        <v>507465</v>
      </c>
      <c r="I131" s="81" t="s">
        <v>226</v>
      </c>
      <c r="J131" s="81" t="s">
        <v>1036</v>
      </c>
      <c r="K131" s="83">
        <v>0</v>
      </c>
      <c r="L131" s="87"/>
      <c r="M131" s="83">
        <v>507465</v>
      </c>
      <c r="N131" s="83">
        <v>507465</v>
      </c>
      <c r="O131" s="83">
        <v>507465</v>
      </c>
      <c r="P131" s="83">
        <v>0</v>
      </c>
      <c r="Q131" s="70"/>
      <c r="R131" s="82">
        <v>45291</v>
      </c>
    </row>
    <row r="132" spans="1:18" x14ac:dyDescent="0.35">
      <c r="A132" s="70">
        <v>891380103</v>
      </c>
      <c r="B132" s="71" t="s">
        <v>95</v>
      </c>
      <c r="C132" s="81" t="s">
        <v>358</v>
      </c>
      <c r="D132" s="81" t="s">
        <v>359</v>
      </c>
      <c r="E132" s="82">
        <v>45162.333333333336</v>
      </c>
      <c r="F132" s="82"/>
      <c r="G132" s="83">
        <v>8000</v>
      </c>
      <c r="H132" s="83">
        <v>8000</v>
      </c>
      <c r="I132" s="81" t="s">
        <v>98</v>
      </c>
      <c r="J132" s="81" t="s">
        <v>1038</v>
      </c>
      <c r="K132" s="83">
        <v>0</v>
      </c>
      <c r="L132" s="87"/>
      <c r="M132" s="83">
        <v>0</v>
      </c>
      <c r="N132" s="83">
        <v>0</v>
      </c>
      <c r="O132" s="83">
        <v>0</v>
      </c>
      <c r="P132" s="83">
        <v>0</v>
      </c>
      <c r="Q132" s="70"/>
      <c r="R132" s="82">
        <v>45291</v>
      </c>
    </row>
    <row r="133" spans="1:18" x14ac:dyDescent="0.35">
      <c r="A133" s="70">
        <v>891380103</v>
      </c>
      <c r="B133" s="71" t="s">
        <v>95</v>
      </c>
      <c r="C133" s="81" t="s">
        <v>360</v>
      </c>
      <c r="D133" s="81" t="s">
        <v>361</v>
      </c>
      <c r="E133" s="82">
        <v>45162.333333333336</v>
      </c>
      <c r="F133" s="82">
        <v>45212.407543287038</v>
      </c>
      <c r="G133" s="83">
        <v>3400</v>
      </c>
      <c r="H133" s="83">
        <v>3400</v>
      </c>
      <c r="I133" s="81" t="s">
        <v>239</v>
      </c>
      <c r="J133" s="81" t="s">
        <v>1037</v>
      </c>
      <c r="K133" s="83">
        <v>3400</v>
      </c>
      <c r="L133" s="87" t="s">
        <v>1055</v>
      </c>
      <c r="M133" s="83">
        <v>0</v>
      </c>
      <c r="N133" s="83">
        <v>0</v>
      </c>
      <c r="O133" s="83">
        <v>0</v>
      </c>
      <c r="P133" s="83">
        <v>0</v>
      </c>
      <c r="Q133" s="70"/>
      <c r="R133" s="82">
        <v>45291</v>
      </c>
    </row>
    <row r="134" spans="1:18" x14ac:dyDescent="0.35">
      <c r="A134" s="70">
        <v>891380103</v>
      </c>
      <c r="B134" s="71" t="s">
        <v>95</v>
      </c>
      <c r="C134" s="81" t="s">
        <v>362</v>
      </c>
      <c r="D134" s="81" t="s">
        <v>363</v>
      </c>
      <c r="E134" s="82">
        <v>45162.333333333336</v>
      </c>
      <c r="F134" s="82">
        <v>45212.492194525461</v>
      </c>
      <c r="G134" s="83">
        <v>3400</v>
      </c>
      <c r="H134" s="83">
        <v>3400</v>
      </c>
      <c r="I134" s="81" t="s">
        <v>226</v>
      </c>
      <c r="J134" s="81" t="s">
        <v>1036</v>
      </c>
      <c r="K134" s="83">
        <v>0</v>
      </c>
      <c r="L134" s="87"/>
      <c r="M134" s="83">
        <v>3400</v>
      </c>
      <c r="N134" s="83">
        <v>3400</v>
      </c>
      <c r="O134" s="83">
        <v>3400</v>
      </c>
      <c r="P134" s="83">
        <v>3400</v>
      </c>
      <c r="Q134" s="70">
        <v>1222352490</v>
      </c>
      <c r="R134" s="82">
        <v>45291</v>
      </c>
    </row>
    <row r="135" spans="1:18" x14ac:dyDescent="0.35">
      <c r="A135" s="70">
        <v>891380103</v>
      </c>
      <c r="B135" s="71" t="s">
        <v>95</v>
      </c>
      <c r="C135" s="81" t="s">
        <v>364</v>
      </c>
      <c r="D135" s="81" t="s">
        <v>365</v>
      </c>
      <c r="E135" s="82">
        <v>45162.333333333336</v>
      </c>
      <c r="F135" s="82">
        <v>45212.604825034723</v>
      </c>
      <c r="G135" s="83">
        <v>14416</v>
      </c>
      <c r="H135" s="83">
        <v>14416</v>
      </c>
      <c r="I135" s="81" t="s">
        <v>239</v>
      </c>
      <c r="J135" s="81" t="s">
        <v>1037</v>
      </c>
      <c r="K135" s="83">
        <v>14416</v>
      </c>
      <c r="L135" s="87" t="s">
        <v>1043</v>
      </c>
      <c r="M135" s="83">
        <v>0</v>
      </c>
      <c r="N135" s="83">
        <v>0</v>
      </c>
      <c r="O135" s="83">
        <v>0</v>
      </c>
      <c r="P135" s="83">
        <v>0</v>
      </c>
      <c r="Q135" s="70"/>
      <c r="R135" s="82">
        <v>45291</v>
      </c>
    </row>
    <row r="136" spans="1:18" x14ac:dyDescent="0.35">
      <c r="A136" s="70">
        <v>891380103</v>
      </c>
      <c r="B136" s="71" t="s">
        <v>95</v>
      </c>
      <c r="C136" s="81" t="s">
        <v>366</v>
      </c>
      <c r="D136" s="81" t="s">
        <v>367</v>
      </c>
      <c r="E136" s="82">
        <v>45162.333333333336</v>
      </c>
      <c r="F136" s="82">
        <v>45212.613656631947</v>
      </c>
      <c r="G136" s="83">
        <v>10812</v>
      </c>
      <c r="H136" s="83">
        <v>10812</v>
      </c>
      <c r="I136" s="81" t="s">
        <v>239</v>
      </c>
      <c r="J136" s="81" t="s">
        <v>1037</v>
      </c>
      <c r="K136" s="83">
        <v>10812</v>
      </c>
      <c r="L136" s="87" t="s">
        <v>1043</v>
      </c>
      <c r="M136" s="83">
        <v>0</v>
      </c>
      <c r="N136" s="83">
        <v>0</v>
      </c>
      <c r="O136" s="83">
        <v>0</v>
      </c>
      <c r="P136" s="83">
        <v>0</v>
      </c>
      <c r="Q136" s="70"/>
      <c r="R136" s="82">
        <v>45291</v>
      </c>
    </row>
    <row r="137" spans="1:18" x14ac:dyDescent="0.35">
      <c r="A137" s="70">
        <v>891380103</v>
      </c>
      <c r="B137" s="71" t="s">
        <v>95</v>
      </c>
      <c r="C137" s="81" t="s">
        <v>368</v>
      </c>
      <c r="D137" s="81" t="s">
        <v>369</v>
      </c>
      <c r="E137" s="82">
        <v>45073.830040046298</v>
      </c>
      <c r="F137" s="82">
        <v>45173.648706793982</v>
      </c>
      <c r="G137" s="83">
        <v>788565</v>
      </c>
      <c r="H137" s="83">
        <v>788565</v>
      </c>
      <c r="I137" s="81" t="s">
        <v>226</v>
      </c>
      <c r="J137" s="81" t="s">
        <v>1036</v>
      </c>
      <c r="K137" s="83">
        <v>0</v>
      </c>
      <c r="L137" s="87"/>
      <c r="M137" s="83">
        <v>788565</v>
      </c>
      <c r="N137" s="83">
        <v>788565</v>
      </c>
      <c r="O137" s="83">
        <v>788565</v>
      </c>
      <c r="P137" s="83">
        <v>0</v>
      </c>
      <c r="Q137" s="70"/>
      <c r="R137" s="82">
        <v>45291</v>
      </c>
    </row>
    <row r="138" spans="1:18" x14ac:dyDescent="0.35">
      <c r="A138" s="70">
        <v>891380103</v>
      </c>
      <c r="B138" s="71" t="s">
        <v>95</v>
      </c>
      <c r="C138" s="81" t="s">
        <v>370</v>
      </c>
      <c r="D138" s="81" t="s">
        <v>371</v>
      </c>
      <c r="E138" s="82">
        <v>45082.880545405096</v>
      </c>
      <c r="F138" s="82">
        <v>45173.666227696762</v>
      </c>
      <c r="G138" s="83">
        <v>474265</v>
      </c>
      <c r="H138" s="83">
        <v>474265</v>
      </c>
      <c r="I138" s="81" t="s">
        <v>226</v>
      </c>
      <c r="J138" s="81" t="s">
        <v>1036</v>
      </c>
      <c r="K138" s="83">
        <v>0</v>
      </c>
      <c r="L138" s="87"/>
      <c r="M138" s="83">
        <v>474265</v>
      </c>
      <c r="N138" s="83">
        <v>474265</v>
      </c>
      <c r="O138" s="83">
        <v>474265</v>
      </c>
      <c r="P138" s="83">
        <v>0</v>
      </c>
      <c r="Q138" s="70"/>
      <c r="R138" s="82">
        <v>45291</v>
      </c>
    </row>
    <row r="139" spans="1:18" x14ac:dyDescent="0.35">
      <c r="A139" s="70">
        <v>891380103</v>
      </c>
      <c r="B139" s="71" t="s">
        <v>95</v>
      </c>
      <c r="C139" s="81" t="s">
        <v>372</v>
      </c>
      <c r="D139" s="81" t="s">
        <v>373</v>
      </c>
      <c r="E139" s="82">
        <v>45162.333333333336</v>
      </c>
      <c r="F139" s="82">
        <v>45211.615298460645</v>
      </c>
      <c r="G139" s="83">
        <v>112000</v>
      </c>
      <c r="H139" s="83">
        <v>112000</v>
      </c>
      <c r="I139" s="81" t="s">
        <v>239</v>
      </c>
      <c r="J139" s="81" t="s">
        <v>1037</v>
      </c>
      <c r="K139" s="83">
        <v>112000</v>
      </c>
      <c r="L139" s="87" t="s">
        <v>1056</v>
      </c>
      <c r="M139" s="83">
        <v>0</v>
      </c>
      <c r="N139" s="83">
        <v>0</v>
      </c>
      <c r="O139" s="83">
        <v>0</v>
      </c>
      <c r="P139" s="83">
        <v>0</v>
      </c>
      <c r="Q139" s="70"/>
      <c r="R139" s="82">
        <v>45291</v>
      </c>
    </row>
    <row r="140" spans="1:18" x14ac:dyDescent="0.35">
      <c r="A140" s="70">
        <v>891380103</v>
      </c>
      <c r="B140" s="71" t="s">
        <v>95</v>
      </c>
      <c r="C140" s="81" t="s">
        <v>374</v>
      </c>
      <c r="D140" s="81" t="s">
        <v>375</v>
      </c>
      <c r="E140" s="82">
        <v>45162.333333333336</v>
      </c>
      <c r="F140" s="82">
        <v>45212.380793518518</v>
      </c>
      <c r="G140" s="83">
        <v>3400</v>
      </c>
      <c r="H140" s="83">
        <v>3400</v>
      </c>
      <c r="I140" s="81" t="s">
        <v>226</v>
      </c>
      <c r="J140" s="81" t="s">
        <v>1036</v>
      </c>
      <c r="K140" s="83">
        <v>0</v>
      </c>
      <c r="L140" s="87"/>
      <c r="M140" s="83">
        <v>3400</v>
      </c>
      <c r="N140" s="83">
        <v>3400</v>
      </c>
      <c r="O140" s="83">
        <v>3400</v>
      </c>
      <c r="P140" s="83">
        <v>3400</v>
      </c>
      <c r="Q140" s="70">
        <v>1222352484</v>
      </c>
      <c r="R140" s="82">
        <v>45291</v>
      </c>
    </row>
    <row r="141" spans="1:18" x14ac:dyDescent="0.35">
      <c r="A141" s="70">
        <v>891380103</v>
      </c>
      <c r="B141" s="71" t="s">
        <v>95</v>
      </c>
      <c r="C141" s="81" t="s">
        <v>376</v>
      </c>
      <c r="D141" s="81" t="s">
        <v>377</v>
      </c>
      <c r="E141" s="82">
        <v>45162.333333333336</v>
      </c>
      <c r="F141" s="82">
        <v>45212.434611307872</v>
      </c>
      <c r="G141" s="83">
        <v>3400</v>
      </c>
      <c r="H141" s="83">
        <v>3400</v>
      </c>
      <c r="I141" s="81" t="s">
        <v>239</v>
      </c>
      <c r="J141" s="81" t="s">
        <v>1037</v>
      </c>
      <c r="K141" s="83">
        <v>3400</v>
      </c>
      <c r="L141" s="87" t="s">
        <v>1057</v>
      </c>
      <c r="M141" s="83">
        <v>0</v>
      </c>
      <c r="N141" s="83">
        <v>0</v>
      </c>
      <c r="O141" s="83">
        <v>0</v>
      </c>
      <c r="P141" s="83">
        <v>0</v>
      </c>
      <c r="Q141" s="70"/>
      <c r="R141" s="82">
        <v>45291</v>
      </c>
    </row>
    <row r="142" spans="1:18" x14ac:dyDescent="0.35">
      <c r="A142" s="70">
        <v>891380103</v>
      </c>
      <c r="B142" s="71" t="s">
        <v>95</v>
      </c>
      <c r="C142" s="81" t="s">
        <v>378</v>
      </c>
      <c r="D142" s="81" t="s">
        <v>379</v>
      </c>
      <c r="E142" s="82">
        <v>45162.333333333336</v>
      </c>
      <c r="F142" s="82">
        <v>45212.445781215276</v>
      </c>
      <c r="G142" s="83">
        <v>13600</v>
      </c>
      <c r="H142" s="83">
        <v>13600</v>
      </c>
      <c r="I142" s="81" t="s">
        <v>239</v>
      </c>
      <c r="J142" s="81" t="s">
        <v>1037</v>
      </c>
      <c r="K142" s="83">
        <v>13600</v>
      </c>
      <c r="L142" s="87" t="s">
        <v>1043</v>
      </c>
      <c r="M142" s="83">
        <v>0</v>
      </c>
      <c r="N142" s="83">
        <v>0</v>
      </c>
      <c r="O142" s="83">
        <v>0</v>
      </c>
      <c r="P142" s="83">
        <v>0</v>
      </c>
      <c r="Q142" s="70"/>
      <c r="R142" s="82">
        <v>45291</v>
      </c>
    </row>
    <row r="143" spans="1:18" x14ac:dyDescent="0.35">
      <c r="A143" s="70">
        <v>891380103</v>
      </c>
      <c r="B143" s="71" t="s">
        <v>95</v>
      </c>
      <c r="C143" s="81" t="s">
        <v>380</v>
      </c>
      <c r="D143" s="81" t="s">
        <v>381</v>
      </c>
      <c r="E143" s="82">
        <v>45086.771169826388</v>
      </c>
      <c r="F143" s="82">
        <v>45173.672197256943</v>
      </c>
      <c r="G143" s="83">
        <v>93500</v>
      </c>
      <c r="H143" s="83">
        <v>93500</v>
      </c>
      <c r="I143" s="81" t="s">
        <v>226</v>
      </c>
      <c r="J143" s="81" t="s">
        <v>1036</v>
      </c>
      <c r="K143" s="83">
        <v>0</v>
      </c>
      <c r="L143" s="87"/>
      <c r="M143" s="83">
        <v>93500</v>
      </c>
      <c r="N143" s="83">
        <v>93500</v>
      </c>
      <c r="O143" s="83">
        <v>93500</v>
      </c>
      <c r="P143" s="83">
        <v>0</v>
      </c>
      <c r="Q143" s="70"/>
      <c r="R143" s="82">
        <v>45291</v>
      </c>
    </row>
    <row r="144" spans="1:18" x14ac:dyDescent="0.35">
      <c r="A144" s="70">
        <v>891380103</v>
      </c>
      <c r="B144" s="71" t="s">
        <v>95</v>
      </c>
      <c r="C144" s="81" t="s">
        <v>382</v>
      </c>
      <c r="D144" s="81" t="s">
        <v>383</v>
      </c>
      <c r="E144" s="82">
        <v>45151.745349999997</v>
      </c>
      <c r="F144" s="82">
        <v>45231.291666666664</v>
      </c>
      <c r="G144" s="83">
        <v>83400</v>
      </c>
      <c r="H144" s="83">
        <v>83400</v>
      </c>
      <c r="I144" s="81" t="s">
        <v>226</v>
      </c>
      <c r="J144" s="81" t="s">
        <v>1036</v>
      </c>
      <c r="K144" s="83">
        <v>0</v>
      </c>
      <c r="L144" s="87"/>
      <c r="M144" s="83">
        <v>83400</v>
      </c>
      <c r="N144" s="83">
        <v>83400</v>
      </c>
      <c r="O144" s="83">
        <v>83400</v>
      </c>
      <c r="P144" s="83">
        <v>83400</v>
      </c>
      <c r="Q144" s="70">
        <v>1222356085</v>
      </c>
      <c r="R144" s="82">
        <v>45291</v>
      </c>
    </row>
    <row r="145" spans="1:18" x14ac:dyDescent="0.35">
      <c r="A145" s="70">
        <v>891380103</v>
      </c>
      <c r="B145" s="71" t="s">
        <v>95</v>
      </c>
      <c r="C145" s="81" t="s">
        <v>384</v>
      </c>
      <c r="D145" s="81" t="s">
        <v>385</v>
      </c>
      <c r="E145" s="82">
        <v>45171.495732523152</v>
      </c>
      <c r="F145" s="82">
        <v>45231.291666666664</v>
      </c>
      <c r="G145" s="83">
        <v>77800</v>
      </c>
      <c r="H145" s="83">
        <v>77800</v>
      </c>
      <c r="I145" s="81" t="s">
        <v>226</v>
      </c>
      <c r="J145" s="81" t="s">
        <v>1036</v>
      </c>
      <c r="K145" s="83">
        <v>0</v>
      </c>
      <c r="L145" s="87"/>
      <c r="M145" s="83">
        <v>77800</v>
      </c>
      <c r="N145" s="83">
        <v>77800</v>
      </c>
      <c r="O145" s="83">
        <v>77800</v>
      </c>
      <c r="P145" s="83">
        <v>0</v>
      </c>
      <c r="Q145" s="70"/>
      <c r="R145" s="82">
        <v>45291</v>
      </c>
    </row>
    <row r="146" spans="1:18" x14ac:dyDescent="0.35">
      <c r="A146" s="70">
        <v>891380103</v>
      </c>
      <c r="B146" s="71" t="s">
        <v>95</v>
      </c>
      <c r="C146" s="81" t="s">
        <v>386</v>
      </c>
      <c r="D146" s="81" t="s">
        <v>387</v>
      </c>
      <c r="E146" s="82">
        <v>45174.44320833333</v>
      </c>
      <c r="F146" s="82">
        <v>45231.291666666664</v>
      </c>
      <c r="G146" s="83">
        <v>9000</v>
      </c>
      <c r="H146" s="83">
        <v>9000</v>
      </c>
      <c r="I146" s="81" t="s">
        <v>226</v>
      </c>
      <c r="J146" s="81" t="s">
        <v>1036</v>
      </c>
      <c r="K146" s="83">
        <v>0</v>
      </c>
      <c r="L146" s="87"/>
      <c r="M146" s="83">
        <v>9000</v>
      </c>
      <c r="N146" s="83">
        <v>9000</v>
      </c>
      <c r="O146" s="83">
        <v>9000</v>
      </c>
      <c r="P146" s="83">
        <v>9000</v>
      </c>
      <c r="Q146" s="70">
        <v>136102437</v>
      </c>
      <c r="R146" s="82">
        <v>45291</v>
      </c>
    </row>
    <row r="147" spans="1:18" x14ac:dyDescent="0.35">
      <c r="A147" s="70">
        <v>891380103</v>
      </c>
      <c r="B147" s="71" t="s">
        <v>95</v>
      </c>
      <c r="C147" s="81" t="s">
        <v>388</v>
      </c>
      <c r="D147" s="81" t="s">
        <v>389</v>
      </c>
      <c r="E147" s="82">
        <v>45160.962946874999</v>
      </c>
      <c r="F147" s="82">
        <v>45231.291666666664</v>
      </c>
      <c r="G147" s="83">
        <v>81900</v>
      </c>
      <c r="H147" s="83">
        <v>81900</v>
      </c>
      <c r="I147" s="81" t="s">
        <v>226</v>
      </c>
      <c r="J147" s="81" t="s">
        <v>1036</v>
      </c>
      <c r="K147" s="83">
        <v>0</v>
      </c>
      <c r="L147" s="87"/>
      <c r="M147" s="83">
        <v>81900</v>
      </c>
      <c r="N147" s="83">
        <v>81900</v>
      </c>
      <c r="O147" s="83">
        <v>81900</v>
      </c>
      <c r="P147" s="83">
        <v>81900</v>
      </c>
      <c r="Q147" s="70">
        <v>1222356091</v>
      </c>
      <c r="R147" s="82">
        <v>45291</v>
      </c>
    </row>
    <row r="148" spans="1:18" x14ac:dyDescent="0.35">
      <c r="A148" s="70">
        <v>891380103</v>
      </c>
      <c r="B148" s="71" t="s">
        <v>95</v>
      </c>
      <c r="C148" s="81" t="s">
        <v>390</v>
      </c>
      <c r="D148" s="81" t="s">
        <v>391</v>
      </c>
      <c r="E148" s="82">
        <v>45167.774910682871</v>
      </c>
      <c r="F148" s="82">
        <v>45231.291666666664</v>
      </c>
      <c r="G148" s="83">
        <v>134100</v>
      </c>
      <c r="H148" s="83">
        <v>134100</v>
      </c>
      <c r="I148" s="81" t="s">
        <v>226</v>
      </c>
      <c r="J148" s="81" t="s">
        <v>1036</v>
      </c>
      <c r="K148" s="83">
        <v>0</v>
      </c>
      <c r="L148" s="87"/>
      <c r="M148" s="83">
        <v>134100</v>
      </c>
      <c r="N148" s="83">
        <v>134100</v>
      </c>
      <c r="O148" s="83">
        <v>134100</v>
      </c>
      <c r="P148" s="83">
        <v>134100</v>
      </c>
      <c r="Q148" s="70">
        <v>1222356175</v>
      </c>
      <c r="R148" s="82">
        <v>45291</v>
      </c>
    </row>
    <row r="149" spans="1:18" x14ac:dyDescent="0.35">
      <c r="A149" s="70">
        <v>891380103</v>
      </c>
      <c r="B149" s="71" t="s">
        <v>95</v>
      </c>
      <c r="C149" s="81" t="s">
        <v>392</v>
      </c>
      <c r="D149" s="81" t="s">
        <v>393</v>
      </c>
      <c r="E149" s="82">
        <v>45176.552148229166</v>
      </c>
      <c r="F149" s="82">
        <v>45231.291666666664</v>
      </c>
      <c r="G149" s="83">
        <v>9000</v>
      </c>
      <c r="H149" s="83">
        <v>9000</v>
      </c>
      <c r="I149" s="81" t="s">
        <v>226</v>
      </c>
      <c r="J149" s="81" t="s">
        <v>1036</v>
      </c>
      <c r="K149" s="83">
        <v>0</v>
      </c>
      <c r="L149" s="87"/>
      <c r="M149" s="83">
        <v>9000</v>
      </c>
      <c r="N149" s="83">
        <v>9000</v>
      </c>
      <c r="O149" s="83">
        <v>9000</v>
      </c>
      <c r="P149" s="83">
        <v>9000</v>
      </c>
      <c r="Q149" s="70">
        <v>136102434</v>
      </c>
      <c r="R149" s="82">
        <v>45291</v>
      </c>
    </row>
    <row r="150" spans="1:18" x14ac:dyDescent="0.35">
      <c r="A150" s="70">
        <v>891380103</v>
      </c>
      <c r="B150" s="71" t="s">
        <v>95</v>
      </c>
      <c r="C150" s="81" t="s">
        <v>394</v>
      </c>
      <c r="D150" s="81" t="s">
        <v>395</v>
      </c>
      <c r="E150" s="82">
        <v>45177.667271990744</v>
      </c>
      <c r="F150" s="82">
        <v>45231.291666666664</v>
      </c>
      <c r="G150" s="83">
        <v>114300</v>
      </c>
      <c r="H150" s="83">
        <v>114300</v>
      </c>
      <c r="I150" s="81" t="s">
        <v>226</v>
      </c>
      <c r="J150" s="81" t="s">
        <v>1036</v>
      </c>
      <c r="K150" s="83">
        <v>0</v>
      </c>
      <c r="L150" s="87"/>
      <c r="M150" s="83">
        <v>114300</v>
      </c>
      <c r="N150" s="83">
        <v>114300</v>
      </c>
      <c r="O150" s="83">
        <v>114300</v>
      </c>
      <c r="P150" s="83">
        <v>0</v>
      </c>
      <c r="Q150" s="70"/>
      <c r="R150" s="82">
        <v>45291</v>
      </c>
    </row>
    <row r="151" spans="1:18" x14ac:dyDescent="0.35">
      <c r="A151" s="70">
        <v>891380103</v>
      </c>
      <c r="B151" s="71" t="s">
        <v>95</v>
      </c>
      <c r="C151" s="81" t="s">
        <v>396</v>
      </c>
      <c r="D151" s="81" t="s">
        <v>397</v>
      </c>
      <c r="E151" s="82">
        <v>45183.482226736109</v>
      </c>
      <c r="F151" s="82">
        <v>45231.291666666664</v>
      </c>
      <c r="G151" s="83">
        <v>9000</v>
      </c>
      <c r="H151" s="83">
        <v>9000</v>
      </c>
      <c r="I151" s="81" t="s">
        <v>226</v>
      </c>
      <c r="J151" s="81" t="s">
        <v>1036</v>
      </c>
      <c r="K151" s="83">
        <v>0</v>
      </c>
      <c r="L151" s="87"/>
      <c r="M151" s="83">
        <v>9000</v>
      </c>
      <c r="N151" s="83">
        <v>9000</v>
      </c>
      <c r="O151" s="83">
        <v>9000</v>
      </c>
      <c r="P151" s="83">
        <v>9000</v>
      </c>
      <c r="Q151" s="70">
        <v>136102440</v>
      </c>
      <c r="R151" s="82">
        <v>45291</v>
      </c>
    </row>
    <row r="152" spans="1:18" x14ac:dyDescent="0.35">
      <c r="A152" s="70">
        <v>891380103</v>
      </c>
      <c r="B152" s="71" t="s">
        <v>95</v>
      </c>
      <c r="C152" s="81" t="s">
        <v>398</v>
      </c>
      <c r="D152" s="81" t="s">
        <v>399</v>
      </c>
      <c r="E152" s="82">
        <v>45192.033251817127</v>
      </c>
      <c r="F152" s="82">
        <v>45231.291666666664</v>
      </c>
      <c r="G152" s="83">
        <v>86600</v>
      </c>
      <c r="H152" s="83">
        <v>86600</v>
      </c>
      <c r="I152" s="81" t="s">
        <v>226</v>
      </c>
      <c r="J152" s="81" t="s">
        <v>1036</v>
      </c>
      <c r="K152" s="83">
        <v>0</v>
      </c>
      <c r="L152" s="87"/>
      <c r="M152" s="83">
        <v>86600</v>
      </c>
      <c r="N152" s="83">
        <v>86600</v>
      </c>
      <c r="O152" s="83">
        <v>86600</v>
      </c>
      <c r="P152" s="83">
        <v>0</v>
      </c>
      <c r="Q152" s="70"/>
      <c r="R152" s="82">
        <v>45291</v>
      </c>
    </row>
    <row r="153" spans="1:18" x14ac:dyDescent="0.35">
      <c r="A153" s="70">
        <v>891380103</v>
      </c>
      <c r="B153" s="71" t="s">
        <v>95</v>
      </c>
      <c r="C153" s="81" t="s">
        <v>400</v>
      </c>
      <c r="D153" s="81" t="s">
        <v>401</v>
      </c>
      <c r="E153" s="82">
        <v>45193.363503043984</v>
      </c>
      <c r="F153" s="82">
        <v>45231.291666666664</v>
      </c>
      <c r="G153" s="83">
        <v>78800</v>
      </c>
      <c r="H153" s="83">
        <v>78800</v>
      </c>
      <c r="I153" s="81" t="s">
        <v>226</v>
      </c>
      <c r="J153" s="81" t="s">
        <v>1036</v>
      </c>
      <c r="K153" s="83">
        <v>0</v>
      </c>
      <c r="L153" s="87"/>
      <c r="M153" s="83">
        <v>78800</v>
      </c>
      <c r="N153" s="83">
        <v>78800</v>
      </c>
      <c r="O153" s="83">
        <v>78800</v>
      </c>
      <c r="P153" s="83">
        <v>0</v>
      </c>
      <c r="Q153" s="70"/>
      <c r="R153" s="82">
        <v>45291</v>
      </c>
    </row>
    <row r="154" spans="1:18" x14ac:dyDescent="0.35">
      <c r="A154" s="70">
        <v>891380103</v>
      </c>
      <c r="B154" s="71" t="s">
        <v>95</v>
      </c>
      <c r="C154" s="81" t="s">
        <v>402</v>
      </c>
      <c r="D154" s="81" t="s">
        <v>403</v>
      </c>
      <c r="E154" s="82">
        <v>45141.045607789354</v>
      </c>
      <c r="F154" s="82">
        <v>45231.291666666664</v>
      </c>
      <c r="G154" s="83">
        <v>81500</v>
      </c>
      <c r="H154" s="83">
        <v>81500</v>
      </c>
      <c r="I154" s="81" t="s">
        <v>226</v>
      </c>
      <c r="J154" s="81" t="s">
        <v>1036</v>
      </c>
      <c r="K154" s="83">
        <v>0</v>
      </c>
      <c r="L154" s="87"/>
      <c r="M154" s="83">
        <v>81500</v>
      </c>
      <c r="N154" s="83">
        <v>81500</v>
      </c>
      <c r="O154" s="83">
        <v>81500</v>
      </c>
      <c r="P154" s="83">
        <v>0</v>
      </c>
      <c r="Q154" s="70"/>
      <c r="R154" s="82">
        <v>45291</v>
      </c>
    </row>
    <row r="155" spans="1:18" x14ac:dyDescent="0.35">
      <c r="A155" s="70">
        <v>891380103</v>
      </c>
      <c r="B155" s="71" t="s">
        <v>95</v>
      </c>
      <c r="C155" s="81" t="s">
        <v>404</v>
      </c>
      <c r="D155" s="81" t="s">
        <v>405</v>
      </c>
      <c r="E155" s="82">
        <v>45144.313647303243</v>
      </c>
      <c r="F155" s="82">
        <v>45231.291666666664</v>
      </c>
      <c r="G155" s="83">
        <v>77500</v>
      </c>
      <c r="H155" s="83">
        <v>77500</v>
      </c>
      <c r="I155" s="81" t="s">
        <v>226</v>
      </c>
      <c r="J155" s="81" t="s">
        <v>1036</v>
      </c>
      <c r="K155" s="83">
        <v>0</v>
      </c>
      <c r="L155" s="87"/>
      <c r="M155" s="83">
        <v>77500</v>
      </c>
      <c r="N155" s="83">
        <v>77500</v>
      </c>
      <c r="O155" s="83">
        <v>77500</v>
      </c>
      <c r="P155" s="83">
        <v>0</v>
      </c>
      <c r="Q155" s="70"/>
      <c r="R155" s="82">
        <v>45291</v>
      </c>
    </row>
    <row r="156" spans="1:18" x14ac:dyDescent="0.35">
      <c r="A156" s="70">
        <v>891380103</v>
      </c>
      <c r="B156" s="71" t="s">
        <v>95</v>
      </c>
      <c r="C156" s="81" t="s">
        <v>406</v>
      </c>
      <c r="D156" s="81" t="s">
        <v>407</v>
      </c>
      <c r="E156" s="82">
        <v>45155.379720636571</v>
      </c>
      <c r="F156" s="82"/>
      <c r="G156" s="83">
        <v>78800</v>
      </c>
      <c r="H156" s="83">
        <v>78800</v>
      </c>
      <c r="I156" s="81" t="s">
        <v>98</v>
      </c>
      <c r="J156" s="81" t="s">
        <v>1038</v>
      </c>
      <c r="K156" s="83">
        <v>0</v>
      </c>
      <c r="L156" s="87"/>
      <c r="M156" s="83">
        <v>0</v>
      </c>
      <c r="N156" s="83">
        <v>0</v>
      </c>
      <c r="O156" s="83">
        <v>0</v>
      </c>
      <c r="P156" s="83">
        <v>0</v>
      </c>
      <c r="Q156" s="70"/>
      <c r="R156" s="82">
        <v>45291</v>
      </c>
    </row>
    <row r="157" spans="1:18" x14ac:dyDescent="0.35">
      <c r="A157" s="70">
        <v>891380103</v>
      </c>
      <c r="B157" s="71" t="s">
        <v>95</v>
      </c>
      <c r="C157" s="81" t="s">
        <v>408</v>
      </c>
      <c r="D157" s="81" t="s">
        <v>409</v>
      </c>
      <c r="E157" s="82">
        <v>45159.806247685185</v>
      </c>
      <c r="F157" s="82">
        <v>45231.291666666664</v>
      </c>
      <c r="G157" s="83">
        <v>142800</v>
      </c>
      <c r="H157" s="83">
        <v>142800</v>
      </c>
      <c r="I157" s="81" t="s">
        <v>226</v>
      </c>
      <c r="J157" s="81" t="s">
        <v>1036</v>
      </c>
      <c r="K157" s="83">
        <v>0</v>
      </c>
      <c r="L157" s="87"/>
      <c r="M157" s="83">
        <v>142800</v>
      </c>
      <c r="N157" s="83">
        <v>142800</v>
      </c>
      <c r="O157" s="83">
        <v>142800</v>
      </c>
      <c r="P157" s="83">
        <v>142800</v>
      </c>
      <c r="Q157" s="70">
        <v>1222356240</v>
      </c>
      <c r="R157" s="82">
        <v>45291</v>
      </c>
    </row>
    <row r="158" spans="1:18" x14ac:dyDescent="0.35">
      <c r="A158" s="70">
        <v>891380103</v>
      </c>
      <c r="B158" s="71" t="s">
        <v>95</v>
      </c>
      <c r="C158" s="81" t="s">
        <v>410</v>
      </c>
      <c r="D158" s="81" t="s">
        <v>411</v>
      </c>
      <c r="E158" s="82">
        <v>45168.658703587964</v>
      </c>
      <c r="F158" s="82">
        <v>45231.291666666664</v>
      </c>
      <c r="G158" s="83">
        <v>173800</v>
      </c>
      <c r="H158" s="83">
        <v>173800</v>
      </c>
      <c r="I158" s="81" t="s">
        <v>226</v>
      </c>
      <c r="J158" s="81" t="s">
        <v>1036</v>
      </c>
      <c r="K158" s="83">
        <v>0</v>
      </c>
      <c r="L158" s="87"/>
      <c r="M158" s="83">
        <v>173800</v>
      </c>
      <c r="N158" s="83">
        <v>173800</v>
      </c>
      <c r="O158" s="83">
        <v>173800</v>
      </c>
      <c r="P158" s="83">
        <v>173800</v>
      </c>
      <c r="Q158" s="70">
        <v>1222356176</v>
      </c>
      <c r="R158" s="82">
        <v>45291</v>
      </c>
    </row>
    <row r="159" spans="1:18" x14ac:dyDescent="0.35">
      <c r="A159" s="70">
        <v>891380103</v>
      </c>
      <c r="B159" s="71" t="s">
        <v>95</v>
      </c>
      <c r="C159" s="81" t="s">
        <v>412</v>
      </c>
      <c r="D159" s="81" t="s">
        <v>413</v>
      </c>
      <c r="E159" s="82">
        <v>45168.692557523151</v>
      </c>
      <c r="F159" s="82">
        <v>45231.291666666664</v>
      </c>
      <c r="G159" s="83">
        <v>122000</v>
      </c>
      <c r="H159" s="83">
        <v>122000</v>
      </c>
      <c r="I159" s="81" t="s">
        <v>226</v>
      </c>
      <c r="J159" s="81" t="s">
        <v>1036</v>
      </c>
      <c r="K159" s="83">
        <v>0</v>
      </c>
      <c r="L159" s="87"/>
      <c r="M159" s="83">
        <v>122000</v>
      </c>
      <c r="N159" s="83">
        <v>122000</v>
      </c>
      <c r="O159" s="83">
        <v>122000</v>
      </c>
      <c r="P159" s="83">
        <v>122000</v>
      </c>
      <c r="Q159" s="70">
        <v>1222356177</v>
      </c>
      <c r="R159" s="82">
        <v>45291</v>
      </c>
    </row>
    <row r="160" spans="1:18" x14ac:dyDescent="0.35">
      <c r="A160" s="70">
        <v>891380103</v>
      </c>
      <c r="B160" s="71" t="s">
        <v>95</v>
      </c>
      <c r="C160" s="81" t="s">
        <v>414</v>
      </c>
      <c r="D160" s="81" t="s">
        <v>415</v>
      </c>
      <c r="E160" s="82">
        <v>45169.020007326391</v>
      </c>
      <c r="F160" s="82">
        <v>45231.291666666664</v>
      </c>
      <c r="G160" s="83">
        <v>85700</v>
      </c>
      <c r="H160" s="83">
        <v>85700</v>
      </c>
      <c r="I160" s="81" t="s">
        <v>226</v>
      </c>
      <c r="J160" s="81" t="s">
        <v>1036</v>
      </c>
      <c r="K160" s="83">
        <v>0</v>
      </c>
      <c r="L160" s="87"/>
      <c r="M160" s="83">
        <v>85700</v>
      </c>
      <c r="N160" s="83">
        <v>85700</v>
      </c>
      <c r="O160" s="83">
        <v>85700</v>
      </c>
      <c r="P160" s="83">
        <v>0</v>
      </c>
      <c r="Q160" s="70"/>
      <c r="R160" s="82">
        <v>45291</v>
      </c>
    </row>
    <row r="161" spans="1:18" x14ac:dyDescent="0.35">
      <c r="A161" s="70">
        <v>891380103</v>
      </c>
      <c r="B161" s="71" t="s">
        <v>95</v>
      </c>
      <c r="C161" s="81" t="s">
        <v>416</v>
      </c>
      <c r="D161" s="81" t="s">
        <v>417</v>
      </c>
      <c r="E161" s="82">
        <v>45170.523221064817</v>
      </c>
      <c r="F161" s="82">
        <v>45231.291666666664</v>
      </c>
      <c r="G161" s="83">
        <v>89900</v>
      </c>
      <c r="H161" s="83">
        <v>89900</v>
      </c>
      <c r="I161" s="81" t="s">
        <v>226</v>
      </c>
      <c r="J161" s="81" t="s">
        <v>1036</v>
      </c>
      <c r="K161" s="83">
        <v>0</v>
      </c>
      <c r="L161" s="87"/>
      <c r="M161" s="83">
        <v>89900</v>
      </c>
      <c r="N161" s="83">
        <v>89900</v>
      </c>
      <c r="O161" s="83">
        <v>89900</v>
      </c>
      <c r="P161" s="83">
        <v>0</v>
      </c>
      <c r="Q161" s="70"/>
      <c r="R161" s="82">
        <v>45291</v>
      </c>
    </row>
    <row r="162" spans="1:18" x14ac:dyDescent="0.35">
      <c r="A162" s="70">
        <v>891380103</v>
      </c>
      <c r="B162" s="71" t="s">
        <v>95</v>
      </c>
      <c r="C162" s="81" t="s">
        <v>418</v>
      </c>
      <c r="D162" s="81" t="s">
        <v>419</v>
      </c>
      <c r="E162" s="82">
        <v>45175.785525960651</v>
      </c>
      <c r="F162" s="82">
        <v>45231.291666666664</v>
      </c>
      <c r="G162" s="83">
        <v>76300</v>
      </c>
      <c r="H162" s="83">
        <v>76300</v>
      </c>
      <c r="I162" s="81" t="s">
        <v>226</v>
      </c>
      <c r="J162" s="81" t="s">
        <v>1036</v>
      </c>
      <c r="K162" s="83">
        <v>0</v>
      </c>
      <c r="L162" s="87"/>
      <c r="M162" s="83">
        <v>76300</v>
      </c>
      <c r="N162" s="83">
        <v>76300</v>
      </c>
      <c r="O162" s="83">
        <v>76300</v>
      </c>
      <c r="P162" s="83">
        <v>0</v>
      </c>
      <c r="Q162" s="70"/>
      <c r="R162" s="82">
        <v>45291</v>
      </c>
    </row>
    <row r="163" spans="1:18" x14ac:dyDescent="0.35">
      <c r="A163" s="70">
        <v>891380103</v>
      </c>
      <c r="B163" s="71" t="s">
        <v>95</v>
      </c>
      <c r="C163" s="81" t="s">
        <v>420</v>
      </c>
      <c r="D163" s="81" t="s">
        <v>421</v>
      </c>
      <c r="E163" s="82">
        <v>45187.386316631942</v>
      </c>
      <c r="F163" s="82">
        <v>45231.291666666664</v>
      </c>
      <c r="G163" s="83">
        <v>88000</v>
      </c>
      <c r="H163" s="83">
        <v>88000</v>
      </c>
      <c r="I163" s="81" t="s">
        <v>226</v>
      </c>
      <c r="J163" s="81" t="s">
        <v>1036</v>
      </c>
      <c r="K163" s="83">
        <v>0</v>
      </c>
      <c r="L163" s="87"/>
      <c r="M163" s="83">
        <v>88000</v>
      </c>
      <c r="N163" s="83">
        <v>88000</v>
      </c>
      <c r="O163" s="83">
        <v>88000</v>
      </c>
      <c r="P163" s="83">
        <v>0</v>
      </c>
      <c r="Q163" s="70"/>
      <c r="R163" s="82">
        <v>45291</v>
      </c>
    </row>
    <row r="164" spans="1:18" x14ac:dyDescent="0.35">
      <c r="A164" s="70">
        <v>891380103</v>
      </c>
      <c r="B164" s="71" t="s">
        <v>95</v>
      </c>
      <c r="C164" s="81" t="s">
        <v>422</v>
      </c>
      <c r="D164" s="81" t="s">
        <v>423</v>
      </c>
      <c r="E164" s="82">
        <v>45198.452285416664</v>
      </c>
      <c r="F164" s="82">
        <v>45231.291666666664</v>
      </c>
      <c r="G164" s="83">
        <v>83400</v>
      </c>
      <c r="H164" s="83">
        <v>83400</v>
      </c>
      <c r="I164" s="81" t="s">
        <v>226</v>
      </c>
      <c r="J164" s="81" t="s">
        <v>1036</v>
      </c>
      <c r="K164" s="83">
        <v>0</v>
      </c>
      <c r="L164" s="87"/>
      <c r="M164" s="83">
        <v>83400</v>
      </c>
      <c r="N164" s="83">
        <v>83400</v>
      </c>
      <c r="O164" s="83">
        <v>83400</v>
      </c>
      <c r="P164" s="83">
        <v>0</v>
      </c>
      <c r="Q164" s="70"/>
      <c r="R164" s="82">
        <v>45291</v>
      </c>
    </row>
    <row r="165" spans="1:18" x14ac:dyDescent="0.35">
      <c r="A165" s="70">
        <v>891380103</v>
      </c>
      <c r="B165" s="71" t="s">
        <v>95</v>
      </c>
      <c r="C165" s="81" t="s">
        <v>424</v>
      </c>
      <c r="D165" s="81" t="s">
        <v>425</v>
      </c>
      <c r="E165" s="82">
        <v>45149.954361111108</v>
      </c>
      <c r="F165" s="82">
        <v>45231.291666666664</v>
      </c>
      <c r="G165" s="83">
        <v>76200</v>
      </c>
      <c r="H165" s="83">
        <v>76200</v>
      </c>
      <c r="I165" s="81" t="s">
        <v>226</v>
      </c>
      <c r="J165" s="81" t="s">
        <v>1036</v>
      </c>
      <c r="K165" s="83">
        <v>0</v>
      </c>
      <c r="L165" s="87"/>
      <c r="M165" s="83">
        <v>76200</v>
      </c>
      <c r="N165" s="83">
        <v>76200</v>
      </c>
      <c r="O165" s="83">
        <v>76200</v>
      </c>
      <c r="P165" s="83">
        <v>76200</v>
      </c>
      <c r="Q165" s="70">
        <v>1222356083</v>
      </c>
      <c r="R165" s="82">
        <v>45291</v>
      </c>
    </row>
    <row r="166" spans="1:18" x14ac:dyDescent="0.35">
      <c r="A166" s="70">
        <v>891380103</v>
      </c>
      <c r="B166" s="71" t="s">
        <v>95</v>
      </c>
      <c r="C166" s="81" t="s">
        <v>426</v>
      </c>
      <c r="D166" s="81" t="s">
        <v>427</v>
      </c>
      <c r="E166" s="82">
        <v>45160.788265393516</v>
      </c>
      <c r="F166" s="82">
        <v>45231.291666666664</v>
      </c>
      <c r="G166" s="83">
        <v>83800</v>
      </c>
      <c r="H166" s="83">
        <v>83800</v>
      </c>
      <c r="I166" s="81" t="s">
        <v>226</v>
      </c>
      <c r="J166" s="81" t="s">
        <v>1036</v>
      </c>
      <c r="K166" s="83">
        <v>0</v>
      </c>
      <c r="L166" s="87"/>
      <c r="M166" s="83">
        <v>83800</v>
      </c>
      <c r="N166" s="83">
        <v>83800</v>
      </c>
      <c r="O166" s="83">
        <v>83800</v>
      </c>
      <c r="P166" s="83">
        <v>83800</v>
      </c>
      <c r="Q166" s="70">
        <v>1222356090</v>
      </c>
      <c r="R166" s="82">
        <v>45291</v>
      </c>
    </row>
    <row r="167" spans="1:18" x14ac:dyDescent="0.35">
      <c r="A167" s="70">
        <v>891380103</v>
      </c>
      <c r="B167" s="71" t="s">
        <v>95</v>
      </c>
      <c r="C167" s="81" t="s">
        <v>428</v>
      </c>
      <c r="D167" s="81" t="s">
        <v>429</v>
      </c>
      <c r="E167" s="82">
        <v>45174.329360914351</v>
      </c>
      <c r="F167" s="82">
        <v>45231.291666666664</v>
      </c>
      <c r="G167" s="83">
        <v>78800</v>
      </c>
      <c r="H167" s="83">
        <v>78800</v>
      </c>
      <c r="I167" s="81" t="s">
        <v>226</v>
      </c>
      <c r="J167" s="81" t="s">
        <v>1036</v>
      </c>
      <c r="K167" s="83">
        <v>0</v>
      </c>
      <c r="L167" s="87"/>
      <c r="M167" s="83">
        <v>78800</v>
      </c>
      <c r="N167" s="83">
        <v>78800</v>
      </c>
      <c r="O167" s="83">
        <v>78800</v>
      </c>
      <c r="P167" s="83">
        <v>0</v>
      </c>
      <c r="Q167" s="70"/>
      <c r="R167" s="82">
        <v>45291</v>
      </c>
    </row>
    <row r="168" spans="1:18" x14ac:dyDescent="0.35">
      <c r="A168" s="70">
        <v>891380103</v>
      </c>
      <c r="B168" s="71" t="s">
        <v>95</v>
      </c>
      <c r="C168" s="81" t="s">
        <v>430</v>
      </c>
      <c r="D168" s="81" t="s">
        <v>431</v>
      </c>
      <c r="E168" s="82">
        <v>45183.463593402776</v>
      </c>
      <c r="F168" s="82">
        <v>45231.291666666664</v>
      </c>
      <c r="G168" s="83">
        <v>9000</v>
      </c>
      <c r="H168" s="83">
        <v>9000</v>
      </c>
      <c r="I168" s="81" t="s">
        <v>226</v>
      </c>
      <c r="J168" s="81" t="s">
        <v>1036</v>
      </c>
      <c r="K168" s="83">
        <v>0</v>
      </c>
      <c r="L168" s="87"/>
      <c r="M168" s="83">
        <v>9000</v>
      </c>
      <c r="N168" s="83">
        <v>9000</v>
      </c>
      <c r="O168" s="83">
        <v>9000</v>
      </c>
      <c r="P168" s="83">
        <v>9000</v>
      </c>
      <c r="Q168" s="70">
        <v>136102439</v>
      </c>
      <c r="R168" s="82">
        <v>45291</v>
      </c>
    </row>
    <row r="169" spans="1:18" x14ac:dyDescent="0.35">
      <c r="A169" s="70">
        <v>891380103</v>
      </c>
      <c r="B169" s="71" t="s">
        <v>95</v>
      </c>
      <c r="C169" s="81" t="s">
        <v>432</v>
      </c>
      <c r="D169" s="81" t="s">
        <v>433</v>
      </c>
      <c r="E169" s="82">
        <v>45187.900862812501</v>
      </c>
      <c r="F169" s="82">
        <v>45231.291666666664</v>
      </c>
      <c r="G169" s="83">
        <v>76200</v>
      </c>
      <c r="H169" s="83">
        <v>76200</v>
      </c>
      <c r="I169" s="81" t="s">
        <v>226</v>
      </c>
      <c r="J169" s="81" t="s">
        <v>1036</v>
      </c>
      <c r="K169" s="83">
        <v>0</v>
      </c>
      <c r="L169" s="87"/>
      <c r="M169" s="83">
        <v>76200</v>
      </c>
      <c r="N169" s="83">
        <v>76200</v>
      </c>
      <c r="O169" s="83">
        <v>76200</v>
      </c>
      <c r="P169" s="83">
        <v>0</v>
      </c>
      <c r="Q169" s="70"/>
      <c r="R169" s="82">
        <v>45291</v>
      </c>
    </row>
    <row r="170" spans="1:18" x14ac:dyDescent="0.35">
      <c r="A170" s="70">
        <v>891380103</v>
      </c>
      <c r="B170" s="71" t="s">
        <v>95</v>
      </c>
      <c r="C170" s="81" t="s">
        <v>434</v>
      </c>
      <c r="D170" s="81" t="s">
        <v>435</v>
      </c>
      <c r="E170" s="82">
        <v>45191.022515196761</v>
      </c>
      <c r="F170" s="82">
        <v>45231.291666666664</v>
      </c>
      <c r="G170" s="83">
        <v>78800</v>
      </c>
      <c r="H170" s="83">
        <v>78800</v>
      </c>
      <c r="I170" s="81" t="s">
        <v>226</v>
      </c>
      <c r="J170" s="81" t="s">
        <v>1036</v>
      </c>
      <c r="K170" s="83">
        <v>0</v>
      </c>
      <c r="L170" s="87"/>
      <c r="M170" s="83">
        <v>78800</v>
      </c>
      <c r="N170" s="83">
        <v>78800</v>
      </c>
      <c r="O170" s="83">
        <v>78800</v>
      </c>
      <c r="P170" s="83">
        <v>0</v>
      </c>
      <c r="Q170" s="70"/>
      <c r="R170" s="82">
        <v>45291</v>
      </c>
    </row>
    <row r="171" spans="1:18" x14ac:dyDescent="0.35">
      <c r="A171" s="70">
        <v>891380103</v>
      </c>
      <c r="B171" s="71" t="s">
        <v>95</v>
      </c>
      <c r="C171" s="81" t="s">
        <v>436</v>
      </c>
      <c r="D171" s="81" t="s">
        <v>437</v>
      </c>
      <c r="E171" s="82">
        <v>45140.45543642361</v>
      </c>
      <c r="F171" s="82">
        <v>45231.291666666664</v>
      </c>
      <c r="G171" s="83">
        <v>81200</v>
      </c>
      <c r="H171" s="83">
        <v>81200</v>
      </c>
      <c r="I171" s="81" t="s">
        <v>226</v>
      </c>
      <c r="J171" s="81" t="s">
        <v>1036</v>
      </c>
      <c r="K171" s="83">
        <v>0</v>
      </c>
      <c r="L171" s="87"/>
      <c r="M171" s="83">
        <v>81200</v>
      </c>
      <c r="N171" s="83">
        <v>81200</v>
      </c>
      <c r="O171" s="83">
        <v>81200</v>
      </c>
      <c r="P171" s="83">
        <v>0</v>
      </c>
      <c r="Q171" s="70"/>
      <c r="R171" s="82">
        <v>45291</v>
      </c>
    </row>
    <row r="172" spans="1:18" x14ac:dyDescent="0.35">
      <c r="A172" s="70">
        <v>891380103</v>
      </c>
      <c r="B172" s="71" t="s">
        <v>95</v>
      </c>
      <c r="C172" s="81" t="s">
        <v>438</v>
      </c>
      <c r="D172" s="81" t="s">
        <v>439</v>
      </c>
      <c r="E172" s="82">
        <v>45141.865624270831</v>
      </c>
      <c r="F172" s="82">
        <v>45231.291666666664</v>
      </c>
      <c r="G172" s="83">
        <v>80100</v>
      </c>
      <c r="H172" s="83">
        <v>80100</v>
      </c>
      <c r="I172" s="81" t="s">
        <v>226</v>
      </c>
      <c r="J172" s="81" t="s">
        <v>1036</v>
      </c>
      <c r="K172" s="83">
        <v>0</v>
      </c>
      <c r="L172" s="87"/>
      <c r="M172" s="83">
        <v>80100</v>
      </c>
      <c r="N172" s="83">
        <v>80100</v>
      </c>
      <c r="O172" s="83">
        <v>80100</v>
      </c>
      <c r="P172" s="83">
        <v>0</v>
      </c>
      <c r="Q172" s="70"/>
      <c r="R172" s="82">
        <v>45291</v>
      </c>
    </row>
    <row r="173" spans="1:18" x14ac:dyDescent="0.35">
      <c r="A173" s="70">
        <v>891380103</v>
      </c>
      <c r="B173" s="71" t="s">
        <v>95</v>
      </c>
      <c r="C173" s="81" t="s">
        <v>440</v>
      </c>
      <c r="D173" s="81" t="s">
        <v>441</v>
      </c>
      <c r="E173" s="82">
        <v>45143.483440821758</v>
      </c>
      <c r="F173" s="82">
        <v>45231.291666666664</v>
      </c>
      <c r="G173" s="83">
        <v>84500</v>
      </c>
      <c r="H173" s="83">
        <v>84500</v>
      </c>
      <c r="I173" s="81" t="s">
        <v>226</v>
      </c>
      <c r="J173" s="81" t="s">
        <v>1036</v>
      </c>
      <c r="K173" s="83">
        <v>0</v>
      </c>
      <c r="L173" s="87"/>
      <c r="M173" s="83">
        <v>84500</v>
      </c>
      <c r="N173" s="83">
        <v>84500</v>
      </c>
      <c r="O173" s="83">
        <v>84500</v>
      </c>
      <c r="P173" s="83">
        <v>0</v>
      </c>
      <c r="Q173" s="70"/>
      <c r="R173" s="82">
        <v>45291</v>
      </c>
    </row>
    <row r="174" spans="1:18" x14ac:dyDescent="0.35">
      <c r="A174" s="70">
        <v>891380103</v>
      </c>
      <c r="B174" s="71" t="s">
        <v>95</v>
      </c>
      <c r="C174" s="81" t="s">
        <v>442</v>
      </c>
      <c r="D174" s="81" t="s">
        <v>443</v>
      </c>
      <c r="E174" s="82">
        <v>45178.647919594907</v>
      </c>
      <c r="F174" s="82">
        <v>45231.291666666664</v>
      </c>
      <c r="G174" s="83">
        <v>77500</v>
      </c>
      <c r="H174" s="83">
        <v>77500</v>
      </c>
      <c r="I174" s="81" t="s">
        <v>226</v>
      </c>
      <c r="J174" s="81" t="s">
        <v>1036</v>
      </c>
      <c r="K174" s="83">
        <v>0</v>
      </c>
      <c r="L174" s="87"/>
      <c r="M174" s="83">
        <v>77500</v>
      </c>
      <c r="N174" s="83">
        <v>77500</v>
      </c>
      <c r="O174" s="83">
        <v>77500</v>
      </c>
      <c r="P174" s="83">
        <v>0</v>
      </c>
      <c r="Q174" s="70"/>
      <c r="R174" s="82">
        <v>45291</v>
      </c>
    </row>
    <row r="175" spans="1:18" x14ac:dyDescent="0.35">
      <c r="A175" s="70">
        <v>891380103</v>
      </c>
      <c r="B175" s="71" t="s">
        <v>95</v>
      </c>
      <c r="C175" s="81" t="s">
        <v>444</v>
      </c>
      <c r="D175" s="81" t="s">
        <v>445</v>
      </c>
      <c r="E175" s="82">
        <v>45179.708049803237</v>
      </c>
      <c r="F175" s="82">
        <v>45231.291666666664</v>
      </c>
      <c r="G175" s="83">
        <v>93400</v>
      </c>
      <c r="H175" s="83">
        <v>93400</v>
      </c>
      <c r="I175" s="81" t="s">
        <v>226</v>
      </c>
      <c r="J175" s="81" t="s">
        <v>1036</v>
      </c>
      <c r="K175" s="83">
        <v>0</v>
      </c>
      <c r="L175" s="87"/>
      <c r="M175" s="83">
        <v>93400</v>
      </c>
      <c r="N175" s="83">
        <v>93400</v>
      </c>
      <c r="O175" s="83">
        <v>93400</v>
      </c>
      <c r="P175" s="83">
        <v>0</v>
      </c>
      <c r="Q175" s="70"/>
      <c r="R175" s="82">
        <v>45291</v>
      </c>
    </row>
    <row r="176" spans="1:18" x14ac:dyDescent="0.35">
      <c r="A176" s="70">
        <v>891380103</v>
      </c>
      <c r="B176" s="71" t="s">
        <v>95</v>
      </c>
      <c r="C176" s="81" t="s">
        <v>446</v>
      </c>
      <c r="D176" s="81" t="s">
        <v>447</v>
      </c>
      <c r="E176" s="82">
        <v>45180.346982025461</v>
      </c>
      <c r="F176" s="82">
        <v>45231.291666666664</v>
      </c>
      <c r="G176" s="83">
        <v>79100</v>
      </c>
      <c r="H176" s="83">
        <v>79100</v>
      </c>
      <c r="I176" s="81" t="s">
        <v>226</v>
      </c>
      <c r="J176" s="81" t="s">
        <v>1036</v>
      </c>
      <c r="K176" s="83">
        <v>0</v>
      </c>
      <c r="L176" s="87"/>
      <c r="M176" s="83">
        <v>79100</v>
      </c>
      <c r="N176" s="83">
        <v>79100</v>
      </c>
      <c r="O176" s="83">
        <v>79100</v>
      </c>
      <c r="P176" s="83">
        <v>0</v>
      </c>
      <c r="Q176" s="70"/>
      <c r="R176" s="82">
        <v>45291</v>
      </c>
    </row>
    <row r="177" spans="1:18" x14ac:dyDescent="0.35">
      <c r="A177" s="70">
        <v>891380103</v>
      </c>
      <c r="B177" s="71" t="s">
        <v>95</v>
      </c>
      <c r="C177" s="81" t="s">
        <v>448</v>
      </c>
      <c r="D177" s="81" t="s">
        <v>449</v>
      </c>
      <c r="E177" s="82">
        <v>45183.46456547454</v>
      </c>
      <c r="F177" s="82">
        <v>45231.291666666664</v>
      </c>
      <c r="G177" s="83">
        <v>83300</v>
      </c>
      <c r="H177" s="83">
        <v>83300</v>
      </c>
      <c r="I177" s="81" t="s">
        <v>226</v>
      </c>
      <c r="J177" s="81" t="s">
        <v>1036</v>
      </c>
      <c r="K177" s="83">
        <v>0</v>
      </c>
      <c r="L177" s="87"/>
      <c r="M177" s="83">
        <v>83300</v>
      </c>
      <c r="N177" s="83">
        <v>83300</v>
      </c>
      <c r="O177" s="83">
        <v>83300</v>
      </c>
      <c r="P177" s="83">
        <v>0</v>
      </c>
      <c r="Q177" s="70"/>
      <c r="R177" s="82">
        <v>45291</v>
      </c>
    </row>
    <row r="178" spans="1:18" x14ac:dyDescent="0.35">
      <c r="A178" s="70">
        <v>891380103</v>
      </c>
      <c r="B178" s="71" t="s">
        <v>95</v>
      </c>
      <c r="C178" s="81" t="s">
        <v>450</v>
      </c>
      <c r="D178" s="81" t="s">
        <v>451</v>
      </c>
      <c r="E178" s="82">
        <v>45184.563750891204</v>
      </c>
      <c r="F178" s="82">
        <v>45231.291666666664</v>
      </c>
      <c r="G178" s="83">
        <v>9000</v>
      </c>
      <c r="H178" s="83">
        <v>9000</v>
      </c>
      <c r="I178" s="81" t="s">
        <v>226</v>
      </c>
      <c r="J178" s="81" t="s">
        <v>1036</v>
      </c>
      <c r="K178" s="83">
        <v>0</v>
      </c>
      <c r="L178" s="87"/>
      <c r="M178" s="83">
        <v>9000</v>
      </c>
      <c r="N178" s="83">
        <v>9000</v>
      </c>
      <c r="O178" s="83">
        <v>9000</v>
      </c>
      <c r="P178" s="83">
        <v>9000</v>
      </c>
      <c r="Q178" s="70">
        <v>136102441</v>
      </c>
      <c r="R178" s="82">
        <v>45291</v>
      </c>
    </row>
    <row r="179" spans="1:18" x14ac:dyDescent="0.35">
      <c r="A179" s="70">
        <v>891380103</v>
      </c>
      <c r="B179" s="71" t="s">
        <v>95</v>
      </c>
      <c r="C179" s="81" t="s">
        <v>452</v>
      </c>
      <c r="D179" s="81" t="s">
        <v>453</v>
      </c>
      <c r="E179" s="82">
        <v>45186.755985219905</v>
      </c>
      <c r="F179" s="82">
        <v>45231.291666666664</v>
      </c>
      <c r="G179" s="83">
        <v>92600</v>
      </c>
      <c r="H179" s="83">
        <v>92600</v>
      </c>
      <c r="I179" s="81" t="s">
        <v>226</v>
      </c>
      <c r="J179" s="81" t="s">
        <v>1036</v>
      </c>
      <c r="K179" s="83">
        <v>0</v>
      </c>
      <c r="L179" s="87"/>
      <c r="M179" s="83">
        <v>92600</v>
      </c>
      <c r="N179" s="83">
        <v>92600</v>
      </c>
      <c r="O179" s="83">
        <v>92600</v>
      </c>
      <c r="P179" s="83">
        <v>0</v>
      </c>
      <c r="Q179" s="70"/>
      <c r="R179" s="82">
        <v>45291</v>
      </c>
    </row>
    <row r="180" spans="1:18" x14ac:dyDescent="0.35">
      <c r="A180" s="70">
        <v>891380103</v>
      </c>
      <c r="B180" s="71" t="s">
        <v>95</v>
      </c>
      <c r="C180" s="81" t="s">
        <v>454</v>
      </c>
      <c r="D180" s="81" t="s">
        <v>455</v>
      </c>
      <c r="E180" s="82">
        <v>45161.692268946761</v>
      </c>
      <c r="F180" s="82">
        <v>45231.291666666664</v>
      </c>
      <c r="G180" s="83">
        <v>78100</v>
      </c>
      <c r="H180" s="83">
        <v>78100</v>
      </c>
      <c r="I180" s="81" t="s">
        <v>226</v>
      </c>
      <c r="J180" s="81" t="s">
        <v>1036</v>
      </c>
      <c r="K180" s="83">
        <v>0</v>
      </c>
      <c r="L180" s="87"/>
      <c r="M180" s="83">
        <v>78100</v>
      </c>
      <c r="N180" s="83">
        <v>78100</v>
      </c>
      <c r="O180" s="83">
        <v>78100</v>
      </c>
      <c r="P180" s="83">
        <v>78100</v>
      </c>
      <c r="Q180" s="70">
        <v>1222356092</v>
      </c>
      <c r="R180" s="82">
        <v>45291</v>
      </c>
    </row>
    <row r="181" spans="1:18" x14ac:dyDescent="0.35">
      <c r="A181" s="70">
        <v>891380103</v>
      </c>
      <c r="B181" s="71" t="s">
        <v>95</v>
      </c>
      <c r="C181" s="81" t="s">
        <v>456</v>
      </c>
      <c r="D181" s="81" t="s">
        <v>457</v>
      </c>
      <c r="E181" s="82">
        <v>45165.922062696758</v>
      </c>
      <c r="F181" s="82">
        <v>45231.291666666664</v>
      </c>
      <c r="G181" s="83">
        <v>94500</v>
      </c>
      <c r="H181" s="83">
        <v>94500</v>
      </c>
      <c r="I181" s="81" t="s">
        <v>226</v>
      </c>
      <c r="J181" s="81" t="s">
        <v>1036</v>
      </c>
      <c r="K181" s="83">
        <v>0</v>
      </c>
      <c r="L181" s="87"/>
      <c r="M181" s="83">
        <v>94500</v>
      </c>
      <c r="N181" s="83">
        <v>94500</v>
      </c>
      <c r="O181" s="83">
        <v>94500</v>
      </c>
      <c r="P181" s="83">
        <v>94500</v>
      </c>
      <c r="Q181" s="70">
        <v>1222356094</v>
      </c>
      <c r="R181" s="82">
        <v>45291</v>
      </c>
    </row>
    <row r="182" spans="1:18" x14ac:dyDescent="0.35">
      <c r="A182" s="70">
        <v>891380103</v>
      </c>
      <c r="B182" s="71" t="s">
        <v>95</v>
      </c>
      <c r="C182" s="81" t="s">
        <v>458</v>
      </c>
      <c r="D182" s="81" t="s">
        <v>459</v>
      </c>
      <c r="E182" s="82">
        <v>45166.703473958332</v>
      </c>
      <c r="F182" s="82">
        <v>45231.291666666664</v>
      </c>
      <c r="G182" s="83">
        <v>83500</v>
      </c>
      <c r="H182" s="83">
        <v>83500</v>
      </c>
      <c r="I182" s="81" t="s">
        <v>239</v>
      </c>
      <c r="J182" s="81" t="s">
        <v>1037</v>
      </c>
      <c r="K182" s="83">
        <v>83500</v>
      </c>
      <c r="L182" s="87" t="s">
        <v>1058</v>
      </c>
      <c r="M182" s="83">
        <v>0</v>
      </c>
      <c r="N182" s="83">
        <v>0</v>
      </c>
      <c r="O182" s="83">
        <v>0</v>
      </c>
      <c r="P182" s="83">
        <v>0</v>
      </c>
      <c r="Q182" s="70"/>
      <c r="R182" s="82">
        <v>45291</v>
      </c>
    </row>
    <row r="183" spans="1:18" x14ac:dyDescent="0.35">
      <c r="A183" s="70">
        <v>891380103</v>
      </c>
      <c r="B183" s="71" t="s">
        <v>95</v>
      </c>
      <c r="C183" s="81" t="s">
        <v>460</v>
      </c>
      <c r="D183" s="81" t="s">
        <v>461</v>
      </c>
      <c r="E183" s="82">
        <v>45172.575674768515</v>
      </c>
      <c r="F183" s="82">
        <v>45231.291666666664</v>
      </c>
      <c r="G183" s="83">
        <v>391000</v>
      </c>
      <c r="H183" s="83">
        <v>391000</v>
      </c>
      <c r="I183" s="81" t="s">
        <v>226</v>
      </c>
      <c r="J183" s="81" t="s">
        <v>1036</v>
      </c>
      <c r="K183" s="83">
        <v>0</v>
      </c>
      <c r="L183" s="87"/>
      <c r="M183" s="83">
        <v>391000</v>
      </c>
      <c r="N183" s="83">
        <v>391000</v>
      </c>
      <c r="O183" s="83">
        <v>391000</v>
      </c>
      <c r="P183" s="83">
        <v>0</v>
      </c>
      <c r="Q183" s="70"/>
      <c r="R183" s="82">
        <v>45291</v>
      </c>
    </row>
    <row r="184" spans="1:18" x14ac:dyDescent="0.35">
      <c r="A184" s="70">
        <v>891380103</v>
      </c>
      <c r="B184" s="71" t="s">
        <v>95</v>
      </c>
      <c r="C184" s="81" t="s">
        <v>462</v>
      </c>
      <c r="D184" s="81" t="s">
        <v>463</v>
      </c>
      <c r="E184" s="82">
        <v>45172.847758761571</v>
      </c>
      <c r="F184" s="82">
        <v>45231.291666666664</v>
      </c>
      <c r="G184" s="83">
        <v>84300</v>
      </c>
      <c r="H184" s="83">
        <v>84300</v>
      </c>
      <c r="I184" s="81" t="s">
        <v>226</v>
      </c>
      <c r="J184" s="81" t="s">
        <v>1036</v>
      </c>
      <c r="K184" s="83">
        <v>0</v>
      </c>
      <c r="L184" s="87"/>
      <c r="M184" s="83">
        <v>84300</v>
      </c>
      <c r="N184" s="83">
        <v>84300</v>
      </c>
      <c r="O184" s="83">
        <v>84300</v>
      </c>
      <c r="P184" s="83">
        <v>0</v>
      </c>
      <c r="Q184" s="70"/>
      <c r="R184" s="82">
        <v>45291</v>
      </c>
    </row>
    <row r="185" spans="1:18" x14ac:dyDescent="0.35">
      <c r="A185" s="70">
        <v>891380103</v>
      </c>
      <c r="B185" s="71" t="s">
        <v>95</v>
      </c>
      <c r="C185" s="81" t="s">
        <v>464</v>
      </c>
      <c r="D185" s="81" t="s">
        <v>465</v>
      </c>
      <c r="E185" s="82">
        <v>45179.625008796298</v>
      </c>
      <c r="F185" s="82">
        <v>45231.291666666664</v>
      </c>
      <c r="G185" s="83">
        <v>136800</v>
      </c>
      <c r="H185" s="83">
        <v>136800</v>
      </c>
      <c r="I185" s="81" t="s">
        <v>226</v>
      </c>
      <c r="J185" s="81" t="s">
        <v>1036</v>
      </c>
      <c r="K185" s="83">
        <v>0</v>
      </c>
      <c r="L185" s="87"/>
      <c r="M185" s="83">
        <v>136800</v>
      </c>
      <c r="N185" s="83">
        <v>136800</v>
      </c>
      <c r="O185" s="83">
        <v>136800</v>
      </c>
      <c r="P185" s="83">
        <v>0</v>
      </c>
      <c r="Q185" s="70"/>
      <c r="R185" s="82">
        <v>45291</v>
      </c>
    </row>
    <row r="186" spans="1:18" x14ac:dyDescent="0.35">
      <c r="A186" s="70">
        <v>891380103</v>
      </c>
      <c r="B186" s="71" t="s">
        <v>95</v>
      </c>
      <c r="C186" s="81" t="s">
        <v>466</v>
      </c>
      <c r="D186" s="81" t="s">
        <v>467</v>
      </c>
      <c r="E186" s="82">
        <v>45182.525918749998</v>
      </c>
      <c r="F186" s="82">
        <v>45231.291666666664</v>
      </c>
      <c r="G186" s="83">
        <v>91700</v>
      </c>
      <c r="H186" s="83">
        <v>91700</v>
      </c>
      <c r="I186" s="81" t="s">
        <v>226</v>
      </c>
      <c r="J186" s="81" t="s">
        <v>1036</v>
      </c>
      <c r="K186" s="83">
        <v>0</v>
      </c>
      <c r="L186" s="87"/>
      <c r="M186" s="83">
        <v>91700</v>
      </c>
      <c r="N186" s="83">
        <v>91700</v>
      </c>
      <c r="O186" s="83">
        <v>91700</v>
      </c>
      <c r="P186" s="83">
        <v>0</v>
      </c>
      <c r="Q186" s="70"/>
      <c r="R186" s="82">
        <v>45291</v>
      </c>
    </row>
    <row r="187" spans="1:18" x14ac:dyDescent="0.35">
      <c r="A187" s="70">
        <v>891380103</v>
      </c>
      <c r="B187" s="71" t="s">
        <v>95</v>
      </c>
      <c r="C187" s="81" t="s">
        <v>468</v>
      </c>
      <c r="D187" s="81" t="s">
        <v>469</v>
      </c>
      <c r="E187" s="82">
        <v>45186.419307372686</v>
      </c>
      <c r="F187" s="82">
        <v>45231.291666666664</v>
      </c>
      <c r="G187" s="83">
        <v>171700</v>
      </c>
      <c r="H187" s="83">
        <v>171700</v>
      </c>
      <c r="I187" s="81" t="s">
        <v>226</v>
      </c>
      <c r="J187" s="81" t="s">
        <v>1036</v>
      </c>
      <c r="K187" s="83">
        <v>0</v>
      </c>
      <c r="L187" s="87"/>
      <c r="M187" s="83">
        <v>171700</v>
      </c>
      <c r="N187" s="83">
        <v>171700</v>
      </c>
      <c r="O187" s="83">
        <v>171700</v>
      </c>
      <c r="P187" s="83">
        <v>0</v>
      </c>
      <c r="Q187" s="70"/>
      <c r="R187" s="82">
        <v>45291</v>
      </c>
    </row>
    <row r="188" spans="1:18" x14ac:dyDescent="0.35">
      <c r="A188" s="70">
        <v>891380103</v>
      </c>
      <c r="B188" s="71" t="s">
        <v>95</v>
      </c>
      <c r="C188" s="81" t="s">
        <v>470</v>
      </c>
      <c r="D188" s="81" t="s">
        <v>471</v>
      </c>
      <c r="E188" s="82">
        <v>45188.284807442127</v>
      </c>
      <c r="F188" s="82">
        <v>45231.291666666664</v>
      </c>
      <c r="G188" s="83">
        <v>78900</v>
      </c>
      <c r="H188" s="83">
        <v>78900</v>
      </c>
      <c r="I188" s="81" t="s">
        <v>226</v>
      </c>
      <c r="J188" s="81" t="s">
        <v>1036</v>
      </c>
      <c r="K188" s="83">
        <v>0</v>
      </c>
      <c r="L188" s="87"/>
      <c r="M188" s="83">
        <v>78900</v>
      </c>
      <c r="N188" s="83">
        <v>78900</v>
      </c>
      <c r="O188" s="83">
        <v>78900</v>
      </c>
      <c r="P188" s="83">
        <v>0</v>
      </c>
      <c r="Q188" s="70"/>
      <c r="R188" s="82">
        <v>45291</v>
      </c>
    </row>
    <row r="189" spans="1:18" x14ac:dyDescent="0.35">
      <c r="A189" s="70">
        <v>891380103</v>
      </c>
      <c r="B189" s="71" t="s">
        <v>95</v>
      </c>
      <c r="C189" s="81" t="s">
        <v>472</v>
      </c>
      <c r="D189" s="81" t="s">
        <v>473</v>
      </c>
      <c r="E189" s="82">
        <v>45190.516332523148</v>
      </c>
      <c r="F189" s="82">
        <v>45231.291666666664</v>
      </c>
      <c r="G189" s="83">
        <v>84500</v>
      </c>
      <c r="H189" s="83">
        <v>84500</v>
      </c>
      <c r="I189" s="81" t="s">
        <v>226</v>
      </c>
      <c r="J189" s="81" t="s">
        <v>1036</v>
      </c>
      <c r="K189" s="83">
        <v>0</v>
      </c>
      <c r="L189" s="87"/>
      <c r="M189" s="83">
        <v>84500</v>
      </c>
      <c r="N189" s="83">
        <v>84500</v>
      </c>
      <c r="O189" s="83">
        <v>84500</v>
      </c>
      <c r="P189" s="83">
        <v>0</v>
      </c>
      <c r="Q189" s="70"/>
      <c r="R189" s="82">
        <v>45291</v>
      </c>
    </row>
    <row r="190" spans="1:18" x14ac:dyDescent="0.35">
      <c r="A190" s="70">
        <v>891380103</v>
      </c>
      <c r="B190" s="71" t="s">
        <v>95</v>
      </c>
      <c r="C190" s="81" t="s">
        <v>474</v>
      </c>
      <c r="D190" s="81" t="s">
        <v>475</v>
      </c>
      <c r="E190" s="82">
        <v>45194.455550810184</v>
      </c>
      <c r="F190" s="82">
        <v>45231.291666666664</v>
      </c>
      <c r="G190" s="83">
        <v>77800</v>
      </c>
      <c r="H190" s="83">
        <v>77800</v>
      </c>
      <c r="I190" s="81" t="s">
        <v>226</v>
      </c>
      <c r="J190" s="81" t="s">
        <v>1036</v>
      </c>
      <c r="K190" s="83">
        <v>0</v>
      </c>
      <c r="L190" s="87"/>
      <c r="M190" s="83">
        <v>77800</v>
      </c>
      <c r="N190" s="83">
        <v>77800</v>
      </c>
      <c r="O190" s="83">
        <v>77800</v>
      </c>
      <c r="P190" s="83">
        <v>0</v>
      </c>
      <c r="Q190" s="70"/>
      <c r="R190" s="82">
        <v>45291</v>
      </c>
    </row>
    <row r="191" spans="1:18" x14ac:dyDescent="0.35">
      <c r="A191" s="70">
        <v>891380103</v>
      </c>
      <c r="B191" s="71" t="s">
        <v>95</v>
      </c>
      <c r="C191" s="81" t="s">
        <v>476</v>
      </c>
      <c r="D191" s="81" t="s">
        <v>477</v>
      </c>
      <c r="E191" s="82">
        <v>45195.405932754627</v>
      </c>
      <c r="F191" s="82">
        <v>45231.291666666664</v>
      </c>
      <c r="G191" s="83">
        <v>97000</v>
      </c>
      <c r="H191" s="83">
        <v>97000</v>
      </c>
      <c r="I191" s="81" t="s">
        <v>226</v>
      </c>
      <c r="J191" s="81" t="s">
        <v>1036</v>
      </c>
      <c r="K191" s="83">
        <v>0</v>
      </c>
      <c r="L191" s="87"/>
      <c r="M191" s="83">
        <v>97000</v>
      </c>
      <c r="N191" s="83">
        <v>97000</v>
      </c>
      <c r="O191" s="83">
        <v>97000</v>
      </c>
      <c r="P191" s="83">
        <v>0</v>
      </c>
      <c r="Q191" s="70"/>
      <c r="R191" s="82">
        <v>45291</v>
      </c>
    </row>
    <row r="192" spans="1:18" x14ac:dyDescent="0.35">
      <c r="A192" s="70">
        <v>891380103</v>
      </c>
      <c r="B192" s="71" t="s">
        <v>95</v>
      </c>
      <c r="C192" s="81" t="s">
        <v>478</v>
      </c>
      <c r="D192" s="81" t="s">
        <v>479</v>
      </c>
      <c r="E192" s="82">
        <v>45197.725824155095</v>
      </c>
      <c r="F192" s="82">
        <v>45231.291666666664</v>
      </c>
      <c r="G192" s="83">
        <v>78800</v>
      </c>
      <c r="H192" s="83">
        <v>78800</v>
      </c>
      <c r="I192" s="81" t="s">
        <v>226</v>
      </c>
      <c r="J192" s="81" t="s">
        <v>1036</v>
      </c>
      <c r="K192" s="83">
        <v>0</v>
      </c>
      <c r="L192" s="87"/>
      <c r="M192" s="83">
        <v>78800</v>
      </c>
      <c r="N192" s="83">
        <v>78800</v>
      </c>
      <c r="O192" s="83">
        <v>78800</v>
      </c>
      <c r="P192" s="83">
        <v>0</v>
      </c>
      <c r="Q192" s="70"/>
      <c r="R192" s="82">
        <v>45291</v>
      </c>
    </row>
    <row r="193" spans="1:18" x14ac:dyDescent="0.35">
      <c r="A193" s="70">
        <v>891380103</v>
      </c>
      <c r="B193" s="71" t="s">
        <v>95</v>
      </c>
      <c r="C193" s="81" t="s">
        <v>480</v>
      </c>
      <c r="D193" s="81" t="s">
        <v>481</v>
      </c>
      <c r="E193" s="82">
        <v>45139.036833217593</v>
      </c>
      <c r="F193" s="82">
        <v>45231.291666666664</v>
      </c>
      <c r="G193" s="83">
        <v>167200</v>
      </c>
      <c r="H193" s="83">
        <v>167200</v>
      </c>
      <c r="I193" s="81" t="s">
        <v>226</v>
      </c>
      <c r="J193" s="81" t="s">
        <v>1036</v>
      </c>
      <c r="K193" s="83">
        <v>0</v>
      </c>
      <c r="L193" s="87"/>
      <c r="M193" s="83">
        <v>167200</v>
      </c>
      <c r="N193" s="83">
        <v>167200</v>
      </c>
      <c r="O193" s="83">
        <v>167200</v>
      </c>
      <c r="P193" s="83">
        <v>0</v>
      </c>
      <c r="Q193" s="70"/>
      <c r="R193" s="82">
        <v>45291</v>
      </c>
    </row>
    <row r="194" spans="1:18" x14ac:dyDescent="0.35">
      <c r="A194" s="70">
        <v>891380103</v>
      </c>
      <c r="B194" s="71" t="s">
        <v>95</v>
      </c>
      <c r="C194" s="81" t="s">
        <v>482</v>
      </c>
      <c r="D194" s="81" t="s">
        <v>483</v>
      </c>
      <c r="E194" s="82">
        <v>45139.539961458337</v>
      </c>
      <c r="F194" s="82">
        <v>45231.291666666664</v>
      </c>
      <c r="G194" s="83">
        <v>83100</v>
      </c>
      <c r="H194" s="83">
        <v>83100</v>
      </c>
      <c r="I194" s="81" t="s">
        <v>226</v>
      </c>
      <c r="J194" s="81" t="s">
        <v>1036</v>
      </c>
      <c r="K194" s="83">
        <v>0</v>
      </c>
      <c r="L194" s="87"/>
      <c r="M194" s="83">
        <v>83100</v>
      </c>
      <c r="N194" s="83">
        <v>83100</v>
      </c>
      <c r="O194" s="83">
        <v>83100</v>
      </c>
      <c r="P194" s="83">
        <v>0</v>
      </c>
      <c r="Q194" s="70"/>
      <c r="R194" s="82">
        <v>45291</v>
      </c>
    </row>
    <row r="195" spans="1:18" x14ac:dyDescent="0.35">
      <c r="A195" s="70">
        <v>891380103</v>
      </c>
      <c r="B195" s="71" t="s">
        <v>95</v>
      </c>
      <c r="C195" s="81" t="s">
        <v>484</v>
      </c>
      <c r="D195" s="81" t="s">
        <v>485</v>
      </c>
      <c r="E195" s="82">
        <v>45153.790696145836</v>
      </c>
      <c r="F195" s="82">
        <v>45231.291666666664</v>
      </c>
      <c r="G195" s="83">
        <v>89300</v>
      </c>
      <c r="H195" s="83">
        <v>89300</v>
      </c>
      <c r="I195" s="81" t="s">
        <v>226</v>
      </c>
      <c r="J195" s="81" t="s">
        <v>1036</v>
      </c>
      <c r="K195" s="83">
        <v>0</v>
      </c>
      <c r="L195" s="87"/>
      <c r="M195" s="83">
        <v>89300</v>
      </c>
      <c r="N195" s="83">
        <v>89300</v>
      </c>
      <c r="O195" s="83">
        <v>89300</v>
      </c>
      <c r="P195" s="83">
        <v>89300</v>
      </c>
      <c r="Q195" s="70">
        <v>1222356086</v>
      </c>
      <c r="R195" s="82">
        <v>45291</v>
      </c>
    </row>
    <row r="196" spans="1:18" x14ac:dyDescent="0.35">
      <c r="A196" s="70">
        <v>891380103</v>
      </c>
      <c r="B196" s="71" t="s">
        <v>95</v>
      </c>
      <c r="C196" s="81" t="s">
        <v>486</v>
      </c>
      <c r="D196" s="81" t="s">
        <v>487</v>
      </c>
      <c r="E196" s="82">
        <v>45156.985399224533</v>
      </c>
      <c r="F196" s="82">
        <v>45231.291666666664</v>
      </c>
      <c r="G196" s="83">
        <v>76200</v>
      </c>
      <c r="H196" s="83">
        <v>76200</v>
      </c>
      <c r="I196" s="81" t="s">
        <v>226</v>
      </c>
      <c r="J196" s="81" t="s">
        <v>1036</v>
      </c>
      <c r="K196" s="83">
        <v>0</v>
      </c>
      <c r="L196" s="87"/>
      <c r="M196" s="83">
        <v>76200</v>
      </c>
      <c r="N196" s="83">
        <v>76200</v>
      </c>
      <c r="O196" s="83">
        <v>76200</v>
      </c>
      <c r="P196" s="83">
        <v>76200</v>
      </c>
      <c r="Q196" s="70">
        <v>1222356088</v>
      </c>
      <c r="R196" s="82">
        <v>45291</v>
      </c>
    </row>
    <row r="197" spans="1:18" x14ac:dyDescent="0.35">
      <c r="A197" s="70">
        <v>891380103</v>
      </c>
      <c r="B197" s="71" t="s">
        <v>95</v>
      </c>
      <c r="C197" s="81" t="s">
        <v>488</v>
      </c>
      <c r="D197" s="81" t="s">
        <v>489</v>
      </c>
      <c r="E197" s="82">
        <v>45185.475817673614</v>
      </c>
      <c r="F197" s="82">
        <v>45231.291666666664</v>
      </c>
      <c r="G197" s="83">
        <v>96300</v>
      </c>
      <c r="H197" s="83">
        <v>96300</v>
      </c>
      <c r="I197" s="81" t="s">
        <v>226</v>
      </c>
      <c r="J197" s="81" t="s">
        <v>1036</v>
      </c>
      <c r="K197" s="83">
        <v>0</v>
      </c>
      <c r="L197" s="87"/>
      <c r="M197" s="83">
        <v>96300</v>
      </c>
      <c r="N197" s="83">
        <v>96300</v>
      </c>
      <c r="O197" s="83">
        <v>96300</v>
      </c>
      <c r="P197" s="83">
        <v>0</v>
      </c>
      <c r="Q197" s="70"/>
      <c r="R197" s="82">
        <v>45291</v>
      </c>
    </row>
    <row r="198" spans="1:18" x14ac:dyDescent="0.35">
      <c r="A198" s="70">
        <v>891380103</v>
      </c>
      <c r="B198" s="71" t="s">
        <v>95</v>
      </c>
      <c r="C198" s="81" t="s">
        <v>490</v>
      </c>
      <c r="D198" s="81" t="s">
        <v>491</v>
      </c>
      <c r="E198" s="82">
        <v>45189.807406516207</v>
      </c>
      <c r="F198" s="82">
        <v>45231.291666666664</v>
      </c>
      <c r="G198" s="83">
        <v>78500</v>
      </c>
      <c r="H198" s="83">
        <v>78500</v>
      </c>
      <c r="I198" s="81" t="s">
        <v>226</v>
      </c>
      <c r="J198" s="81" t="s">
        <v>1036</v>
      </c>
      <c r="K198" s="83">
        <v>0</v>
      </c>
      <c r="L198" s="87"/>
      <c r="M198" s="83">
        <v>78500</v>
      </c>
      <c r="N198" s="83">
        <v>78500</v>
      </c>
      <c r="O198" s="83">
        <v>78500</v>
      </c>
      <c r="P198" s="83">
        <v>0</v>
      </c>
      <c r="Q198" s="70"/>
      <c r="R198" s="82">
        <v>45291</v>
      </c>
    </row>
    <row r="199" spans="1:18" x14ac:dyDescent="0.35">
      <c r="A199" s="70">
        <v>891380103</v>
      </c>
      <c r="B199" s="71" t="s">
        <v>95</v>
      </c>
      <c r="C199" s="81" t="s">
        <v>492</v>
      </c>
      <c r="D199" s="81" t="s">
        <v>493</v>
      </c>
      <c r="E199" s="82">
        <v>45197.310442708331</v>
      </c>
      <c r="F199" s="82">
        <v>45231.291666666664</v>
      </c>
      <c r="G199" s="83">
        <v>79800</v>
      </c>
      <c r="H199" s="83">
        <v>79800</v>
      </c>
      <c r="I199" s="81" t="s">
        <v>226</v>
      </c>
      <c r="J199" s="81" t="s">
        <v>1036</v>
      </c>
      <c r="K199" s="83">
        <v>0</v>
      </c>
      <c r="L199" s="87"/>
      <c r="M199" s="83">
        <v>79800</v>
      </c>
      <c r="N199" s="83">
        <v>79800</v>
      </c>
      <c r="O199" s="83">
        <v>79800</v>
      </c>
      <c r="P199" s="83">
        <v>0</v>
      </c>
      <c r="Q199" s="70"/>
      <c r="R199" s="82">
        <v>45291</v>
      </c>
    </row>
    <row r="200" spans="1:18" x14ac:dyDescent="0.35">
      <c r="A200" s="70">
        <v>891380103</v>
      </c>
      <c r="B200" s="71" t="s">
        <v>95</v>
      </c>
      <c r="C200" s="81" t="s">
        <v>494</v>
      </c>
      <c r="D200" s="81" t="s">
        <v>495</v>
      </c>
      <c r="E200" s="82">
        <v>45140.445872488424</v>
      </c>
      <c r="F200" s="82">
        <v>45231.291666666664</v>
      </c>
      <c r="G200" s="83">
        <v>77700</v>
      </c>
      <c r="H200" s="83">
        <v>77700</v>
      </c>
      <c r="I200" s="81" t="s">
        <v>226</v>
      </c>
      <c r="J200" s="81" t="s">
        <v>1036</v>
      </c>
      <c r="K200" s="83">
        <v>0</v>
      </c>
      <c r="L200" s="87"/>
      <c r="M200" s="83">
        <v>77700</v>
      </c>
      <c r="N200" s="83">
        <v>77700</v>
      </c>
      <c r="O200" s="83">
        <v>77700</v>
      </c>
      <c r="P200" s="83">
        <v>0</v>
      </c>
      <c r="Q200" s="70"/>
      <c r="R200" s="82">
        <v>45291</v>
      </c>
    </row>
    <row r="201" spans="1:18" x14ac:dyDescent="0.35">
      <c r="A201" s="70">
        <v>891380103</v>
      </c>
      <c r="B201" s="71" t="s">
        <v>95</v>
      </c>
      <c r="C201" s="81" t="s">
        <v>496</v>
      </c>
      <c r="D201" s="81" t="s">
        <v>497</v>
      </c>
      <c r="E201" s="82">
        <v>45145.572873576391</v>
      </c>
      <c r="F201" s="82">
        <v>45231.291666666664</v>
      </c>
      <c r="G201" s="83">
        <v>78000</v>
      </c>
      <c r="H201" s="83">
        <v>78000</v>
      </c>
      <c r="I201" s="81" t="s">
        <v>226</v>
      </c>
      <c r="J201" s="81" t="s">
        <v>1036</v>
      </c>
      <c r="K201" s="83">
        <v>0</v>
      </c>
      <c r="L201" s="87"/>
      <c r="M201" s="83">
        <v>78000</v>
      </c>
      <c r="N201" s="83">
        <v>78000</v>
      </c>
      <c r="O201" s="83">
        <v>78000</v>
      </c>
      <c r="P201" s="83">
        <v>78000</v>
      </c>
      <c r="Q201" s="70">
        <v>1222356080</v>
      </c>
      <c r="R201" s="82">
        <v>45291</v>
      </c>
    </row>
    <row r="202" spans="1:18" x14ac:dyDescent="0.35">
      <c r="A202" s="70">
        <v>891380103</v>
      </c>
      <c r="B202" s="71" t="s">
        <v>95</v>
      </c>
      <c r="C202" s="81" t="s">
        <v>498</v>
      </c>
      <c r="D202" s="81" t="s">
        <v>499</v>
      </c>
      <c r="E202" s="82">
        <v>45176.287249849534</v>
      </c>
      <c r="F202" s="82">
        <v>45231.291666666664</v>
      </c>
      <c r="G202" s="83">
        <v>80600</v>
      </c>
      <c r="H202" s="83">
        <v>80600</v>
      </c>
      <c r="I202" s="81" t="s">
        <v>226</v>
      </c>
      <c r="J202" s="81" t="s">
        <v>1036</v>
      </c>
      <c r="K202" s="83">
        <v>0</v>
      </c>
      <c r="L202" s="87"/>
      <c r="M202" s="83">
        <v>80600</v>
      </c>
      <c r="N202" s="83">
        <v>80600</v>
      </c>
      <c r="O202" s="83">
        <v>80600</v>
      </c>
      <c r="P202" s="83">
        <v>0</v>
      </c>
      <c r="Q202" s="70"/>
      <c r="R202" s="82">
        <v>45291</v>
      </c>
    </row>
    <row r="203" spans="1:18" x14ac:dyDescent="0.35">
      <c r="A203" s="70">
        <v>891380103</v>
      </c>
      <c r="B203" s="71" t="s">
        <v>95</v>
      </c>
      <c r="C203" s="81" t="s">
        <v>500</v>
      </c>
      <c r="D203" s="81" t="s">
        <v>501</v>
      </c>
      <c r="E203" s="82">
        <v>45179.515290891206</v>
      </c>
      <c r="F203" s="82">
        <v>45231.291666666664</v>
      </c>
      <c r="G203" s="83">
        <v>83400</v>
      </c>
      <c r="H203" s="83">
        <v>83400</v>
      </c>
      <c r="I203" s="81" t="s">
        <v>226</v>
      </c>
      <c r="J203" s="81" t="s">
        <v>1036</v>
      </c>
      <c r="K203" s="83">
        <v>0</v>
      </c>
      <c r="L203" s="87"/>
      <c r="M203" s="83">
        <v>83400</v>
      </c>
      <c r="N203" s="83">
        <v>83400</v>
      </c>
      <c r="O203" s="83">
        <v>83400</v>
      </c>
      <c r="P203" s="83">
        <v>0</v>
      </c>
      <c r="Q203" s="70"/>
      <c r="R203" s="82">
        <v>45291</v>
      </c>
    </row>
    <row r="204" spans="1:18" x14ac:dyDescent="0.35">
      <c r="A204" s="70">
        <v>891380103</v>
      </c>
      <c r="B204" s="71" t="s">
        <v>95</v>
      </c>
      <c r="C204" s="81" t="s">
        <v>502</v>
      </c>
      <c r="D204" s="81" t="s">
        <v>503</v>
      </c>
      <c r="E204" s="82">
        <v>45150.505468900461</v>
      </c>
      <c r="F204" s="82">
        <v>45231.291666666664</v>
      </c>
      <c r="G204" s="83">
        <v>82300</v>
      </c>
      <c r="H204" s="83">
        <v>82300</v>
      </c>
      <c r="I204" s="81" t="s">
        <v>226</v>
      </c>
      <c r="J204" s="81" t="s">
        <v>1036</v>
      </c>
      <c r="K204" s="83">
        <v>0</v>
      </c>
      <c r="L204" s="87"/>
      <c r="M204" s="83">
        <v>82300</v>
      </c>
      <c r="N204" s="83">
        <v>82300</v>
      </c>
      <c r="O204" s="83">
        <v>82300</v>
      </c>
      <c r="P204" s="83">
        <v>82300</v>
      </c>
      <c r="Q204" s="70">
        <v>1222356084</v>
      </c>
      <c r="R204" s="82">
        <v>45291</v>
      </c>
    </row>
    <row r="205" spans="1:18" x14ac:dyDescent="0.35">
      <c r="A205" s="70">
        <v>891380103</v>
      </c>
      <c r="B205" s="71" t="s">
        <v>95</v>
      </c>
      <c r="C205" s="81" t="s">
        <v>504</v>
      </c>
      <c r="D205" s="81" t="s">
        <v>505</v>
      </c>
      <c r="E205" s="82">
        <v>45156.453708368055</v>
      </c>
      <c r="F205" s="82">
        <v>45231.291666666664</v>
      </c>
      <c r="G205" s="83">
        <v>90300</v>
      </c>
      <c r="H205" s="83">
        <v>90300</v>
      </c>
      <c r="I205" s="81" t="s">
        <v>226</v>
      </c>
      <c r="J205" s="81" t="s">
        <v>1036</v>
      </c>
      <c r="K205" s="83">
        <v>0</v>
      </c>
      <c r="L205" s="87"/>
      <c r="M205" s="83">
        <v>90300</v>
      </c>
      <c r="N205" s="83">
        <v>90300</v>
      </c>
      <c r="O205" s="83">
        <v>90300</v>
      </c>
      <c r="P205" s="83">
        <v>90300</v>
      </c>
      <c r="Q205" s="70">
        <v>1222356087</v>
      </c>
      <c r="R205" s="82">
        <v>45291</v>
      </c>
    </row>
    <row r="206" spans="1:18" x14ac:dyDescent="0.35">
      <c r="A206" s="70">
        <v>891380103</v>
      </c>
      <c r="B206" s="71" t="s">
        <v>95</v>
      </c>
      <c r="C206" s="81" t="s">
        <v>506</v>
      </c>
      <c r="D206" s="81" t="s">
        <v>507</v>
      </c>
      <c r="E206" s="82">
        <v>45157.774800381943</v>
      </c>
      <c r="F206" s="82">
        <v>45231.291666666664</v>
      </c>
      <c r="G206" s="83">
        <v>90700</v>
      </c>
      <c r="H206" s="83">
        <v>90700</v>
      </c>
      <c r="I206" s="81" t="s">
        <v>226</v>
      </c>
      <c r="J206" s="81" t="s">
        <v>1036</v>
      </c>
      <c r="K206" s="83">
        <v>0</v>
      </c>
      <c r="L206" s="87"/>
      <c r="M206" s="83">
        <v>90700</v>
      </c>
      <c r="N206" s="83">
        <v>90700</v>
      </c>
      <c r="O206" s="83">
        <v>90700</v>
      </c>
      <c r="P206" s="83">
        <v>90700</v>
      </c>
      <c r="Q206" s="70">
        <v>1222356089</v>
      </c>
      <c r="R206" s="82">
        <v>45291</v>
      </c>
    </row>
    <row r="207" spans="1:18" x14ac:dyDescent="0.35">
      <c r="A207" s="70">
        <v>891380103</v>
      </c>
      <c r="B207" s="71" t="s">
        <v>95</v>
      </c>
      <c r="C207" s="81" t="s">
        <v>508</v>
      </c>
      <c r="D207" s="81" t="s">
        <v>509</v>
      </c>
      <c r="E207" s="82">
        <v>45163.976209490742</v>
      </c>
      <c r="F207" s="82">
        <v>45231.291666666664</v>
      </c>
      <c r="G207" s="83">
        <v>140700</v>
      </c>
      <c r="H207" s="83">
        <v>140700</v>
      </c>
      <c r="I207" s="81" t="s">
        <v>226</v>
      </c>
      <c r="J207" s="81" t="s">
        <v>1036</v>
      </c>
      <c r="K207" s="83">
        <v>0</v>
      </c>
      <c r="L207" s="87"/>
      <c r="M207" s="83">
        <v>140700</v>
      </c>
      <c r="N207" s="83">
        <v>140700</v>
      </c>
      <c r="O207" s="83">
        <v>140700</v>
      </c>
      <c r="P207" s="83">
        <v>140700</v>
      </c>
      <c r="Q207" s="70">
        <v>1222356173</v>
      </c>
      <c r="R207" s="82">
        <v>45291</v>
      </c>
    </row>
    <row r="208" spans="1:18" x14ac:dyDescent="0.35">
      <c r="A208" s="70">
        <v>891380103</v>
      </c>
      <c r="B208" s="71" t="s">
        <v>95</v>
      </c>
      <c r="C208" s="81" t="s">
        <v>510</v>
      </c>
      <c r="D208" s="81" t="s">
        <v>511</v>
      </c>
      <c r="E208" s="82">
        <v>45170.724283715281</v>
      </c>
      <c r="F208" s="82">
        <v>45231.291666666664</v>
      </c>
      <c r="G208" s="83">
        <v>77500</v>
      </c>
      <c r="H208" s="83">
        <v>77500</v>
      </c>
      <c r="I208" s="81" t="s">
        <v>226</v>
      </c>
      <c r="J208" s="81" t="s">
        <v>1036</v>
      </c>
      <c r="K208" s="83">
        <v>0</v>
      </c>
      <c r="L208" s="87"/>
      <c r="M208" s="83">
        <v>77500</v>
      </c>
      <c r="N208" s="83">
        <v>77500</v>
      </c>
      <c r="O208" s="83">
        <v>77500</v>
      </c>
      <c r="P208" s="83">
        <v>0</v>
      </c>
      <c r="Q208" s="70"/>
      <c r="R208" s="82">
        <v>45291</v>
      </c>
    </row>
    <row r="209" spans="1:18" x14ac:dyDescent="0.35">
      <c r="A209" s="70">
        <v>891380103</v>
      </c>
      <c r="B209" s="71" t="s">
        <v>95</v>
      </c>
      <c r="C209" s="81" t="s">
        <v>512</v>
      </c>
      <c r="D209" s="81" t="s">
        <v>513</v>
      </c>
      <c r="E209" s="82">
        <v>45171.542161377314</v>
      </c>
      <c r="F209" s="82">
        <v>45231.291666666664</v>
      </c>
      <c r="G209" s="83">
        <v>84700</v>
      </c>
      <c r="H209" s="83">
        <v>84700</v>
      </c>
      <c r="I209" s="81" t="s">
        <v>226</v>
      </c>
      <c r="J209" s="81" t="s">
        <v>1036</v>
      </c>
      <c r="K209" s="83">
        <v>0</v>
      </c>
      <c r="L209" s="87"/>
      <c r="M209" s="83">
        <v>84700</v>
      </c>
      <c r="N209" s="83">
        <v>84700</v>
      </c>
      <c r="O209" s="83">
        <v>84700</v>
      </c>
      <c r="P209" s="83">
        <v>0</v>
      </c>
      <c r="Q209" s="70"/>
      <c r="R209" s="82">
        <v>45291</v>
      </c>
    </row>
    <row r="210" spans="1:18" x14ac:dyDescent="0.35">
      <c r="A210" s="70">
        <v>891380103</v>
      </c>
      <c r="B210" s="71" t="s">
        <v>95</v>
      </c>
      <c r="C210" s="81" t="s">
        <v>514</v>
      </c>
      <c r="D210" s="81" t="s">
        <v>515</v>
      </c>
      <c r="E210" s="82">
        <v>45173.519399074074</v>
      </c>
      <c r="F210" s="82">
        <v>45231.291666666664</v>
      </c>
      <c r="G210" s="83">
        <v>77500</v>
      </c>
      <c r="H210" s="83">
        <v>77500</v>
      </c>
      <c r="I210" s="81" t="s">
        <v>226</v>
      </c>
      <c r="J210" s="81" t="s">
        <v>1036</v>
      </c>
      <c r="K210" s="83">
        <v>0</v>
      </c>
      <c r="L210" s="87"/>
      <c r="M210" s="83">
        <v>77500</v>
      </c>
      <c r="N210" s="83">
        <v>77500</v>
      </c>
      <c r="O210" s="83">
        <v>77500</v>
      </c>
      <c r="P210" s="83">
        <v>0</v>
      </c>
      <c r="Q210" s="70"/>
      <c r="R210" s="82">
        <v>45291</v>
      </c>
    </row>
    <row r="211" spans="1:18" x14ac:dyDescent="0.35">
      <c r="A211" s="70">
        <v>891380103</v>
      </c>
      <c r="B211" s="71" t="s">
        <v>95</v>
      </c>
      <c r="C211" s="81" t="s">
        <v>516</v>
      </c>
      <c r="D211" s="81" t="s">
        <v>517</v>
      </c>
      <c r="E211" s="82">
        <v>45154.458457638888</v>
      </c>
      <c r="F211" s="82">
        <v>45231.291666666664</v>
      </c>
      <c r="G211" s="83">
        <v>159100</v>
      </c>
      <c r="H211" s="83">
        <v>159100</v>
      </c>
      <c r="I211" s="81" t="s">
        <v>226</v>
      </c>
      <c r="J211" s="81" t="s">
        <v>1036</v>
      </c>
      <c r="K211" s="83">
        <v>0</v>
      </c>
      <c r="L211" s="87"/>
      <c r="M211" s="83">
        <v>159100</v>
      </c>
      <c r="N211" s="83">
        <v>159100</v>
      </c>
      <c r="O211" s="83">
        <v>159100</v>
      </c>
      <c r="P211" s="83">
        <v>159100</v>
      </c>
      <c r="Q211" s="70">
        <v>1222356169</v>
      </c>
      <c r="R211" s="82">
        <v>45291</v>
      </c>
    </row>
    <row r="212" spans="1:18" x14ac:dyDescent="0.35">
      <c r="A212" s="70">
        <v>891380103</v>
      </c>
      <c r="B212" s="71" t="s">
        <v>95</v>
      </c>
      <c r="C212" s="81" t="s">
        <v>518</v>
      </c>
      <c r="D212" s="81" t="s">
        <v>519</v>
      </c>
      <c r="E212" s="82">
        <v>45168.54178133102</v>
      </c>
      <c r="F212" s="82">
        <v>45231.291666666664</v>
      </c>
      <c r="G212" s="83">
        <v>77800</v>
      </c>
      <c r="H212" s="83">
        <v>77800</v>
      </c>
      <c r="I212" s="81" t="s">
        <v>226</v>
      </c>
      <c r="J212" s="81" t="s">
        <v>1036</v>
      </c>
      <c r="K212" s="83">
        <v>0</v>
      </c>
      <c r="L212" s="87"/>
      <c r="M212" s="83">
        <v>77800</v>
      </c>
      <c r="N212" s="83">
        <v>77800</v>
      </c>
      <c r="O212" s="83">
        <v>77800</v>
      </c>
      <c r="P212" s="83">
        <v>77800</v>
      </c>
      <c r="Q212" s="70">
        <v>1222356097</v>
      </c>
      <c r="R212" s="82">
        <v>45291</v>
      </c>
    </row>
    <row r="213" spans="1:18" x14ac:dyDescent="0.35">
      <c r="A213" s="70">
        <v>891380103</v>
      </c>
      <c r="B213" s="71" t="s">
        <v>95</v>
      </c>
      <c r="C213" s="81" t="s">
        <v>520</v>
      </c>
      <c r="D213" s="81" t="s">
        <v>521</v>
      </c>
      <c r="E213" s="82">
        <v>45173.883816666668</v>
      </c>
      <c r="F213" s="82">
        <v>45231.291666666664</v>
      </c>
      <c r="G213" s="83">
        <v>84700</v>
      </c>
      <c r="H213" s="83">
        <v>84700</v>
      </c>
      <c r="I213" s="81" t="s">
        <v>226</v>
      </c>
      <c r="J213" s="81" t="s">
        <v>1036</v>
      </c>
      <c r="K213" s="83">
        <v>0</v>
      </c>
      <c r="L213" s="87"/>
      <c r="M213" s="83">
        <v>84700</v>
      </c>
      <c r="N213" s="83">
        <v>84700</v>
      </c>
      <c r="O213" s="83">
        <v>84700</v>
      </c>
      <c r="P213" s="83">
        <v>0</v>
      </c>
      <c r="Q213" s="70"/>
      <c r="R213" s="82">
        <v>45291</v>
      </c>
    </row>
    <row r="214" spans="1:18" x14ac:dyDescent="0.35">
      <c r="A214" s="70">
        <v>891380103</v>
      </c>
      <c r="B214" s="71" t="s">
        <v>95</v>
      </c>
      <c r="C214" s="81" t="s">
        <v>522</v>
      </c>
      <c r="D214" s="81" t="s">
        <v>523</v>
      </c>
      <c r="E214" s="82">
        <v>45176.474106284724</v>
      </c>
      <c r="F214" s="82">
        <v>45231.291666666664</v>
      </c>
      <c r="G214" s="83">
        <v>9000</v>
      </c>
      <c r="H214" s="83">
        <v>9000</v>
      </c>
      <c r="I214" s="81" t="s">
        <v>226</v>
      </c>
      <c r="J214" s="81" t="s">
        <v>1036</v>
      </c>
      <c r="K214" s="83">
        <v>0</v>
      </c>
      <c r="L214" s="87"/>
      <c r="M214" s="83">
        <v>9000</v>
      </c>
      <c r="N214" s="83">
        <v>9000</v>
      </c>
      <c r="O214" s="83">
        <v>9000</v>
      </c>
      <c r="P214" s="83">
        <v>9000</v>
      </c>
      <c r="Q214" s="70">
        <v>136102438</v>
      </c>
      <c r="R214" s="82">
        <v>45291</v>
      </c>
    </row>
    <row r="215" spans="1:18" x14ac:dyDescent="0.35">
      <c r="A215" s="70">
        <v>891380103</v>
      </c>
      <c r="B215" s="71" t="s">
        <v>95</v>
      </c>
      <c r="C215" s="81" t="s">
        <v>524</v>
      </c>
      <c r="D215" s="81" t="s">
        <v>525</v>
      </c>
      <c r="E215" s="82">
        <v>45191.598579247686</v>
      </c>
      <c r="F215" s="82">
        <v>45231.291666666664</v>
      </c>
      <c r="G215" s="83">
        <v>36000</v>
      </c>
      <c r="H215" s="83">
        <v>36000</v>
      </c>
      <c r="I215" s="81" t="s">
        <v>226</v>
      </c>
      <c r="J215" s="81" t="s">
        <v>1036</v>
      </c>
      <c r="K215" s="83">
        <v>0</v>
      </c>
      <c r="L215" s="87"/>
      <c r="M215" s="83">
        <v>36000</v>
      </c>
      <c r="N215" s="83">
        <v>36000</v>
      </c>
      <c r="O215" s="83">
        <v>36000</v>
      </c>
      <c r="P215" s="83">
        <v>36000</v>
      </c>
      <c r="Q215" s="70">
        <v>136102818</v>
      </c>
      <c r="R215" s="82">
        <v>45291</v>
      </c>
    </row>
    <row r="216" spans="1:18" x14ac:dyDescent="0.35">
      <c r="A216" s="70">
        <v>891380103</v>
      </c>
      <c r="B216" s="71" t="s">
        <v>95</v>
      </c>
      <c r="C216" s="81" t="s">
        <v>526</v>
      </c>
      <c r="D216" s="81" t="s">
        <v>527</v>
      </c>
      <c r="E216" s="82">
        <v>45197.723432986109</v>
      </c>
      <c r="F216" s="82">
        <v>45231.291666666664</v>
      </c>
      <c r="G216" s="83">
        <v>464500</v>
      </c>
      <c r="H216" s="83">
        <v>464500</v>
      </c>
      <c r="I216" s="81" t="s">
        <v>239</v>
      </c>
      <c r="J216" s="81" t="s">
        <v>1037</v>
      </c>
      <c r="K216" s="83">
        <v>464500</v>
      </c>
      <c r="L216" s="87" t="s">
        <v>1059</v>
      </c>
      <c r="M216" s="83">
        <v>0</v>
      </c>
      <c r="N216" s="83">
        <v>0</v>
      </c>
      <c r="O216" s="83">
        <v>0</v>
      </c>
      <c r="P216" s="83">
        <v>0</v>
      </c>
      <c r="Q216" s="70"/>
      <c r="R216" s="82">
        <v>45291</v>
      </c>
    </row>
    <row r="217" spans="1:18" x14ac:dyDescent="0.35">
      <c r="A217" s="70">
        <v>891380103</v>
      </c>
      <c r="B217" s="71" t="s">
        <v>95</v>
      </c>
      <c r="C217" s="81" t="s">
        <v>528</v>
      </c>
      <c r="D217" s="81" t="s">
        <v>529</v>
      </c>
      <c r="E217" s="82">
        <v>45139.748605243054</v>
      </c>
      <c r="F217" s="82">
        <v>45231.291666666664</v>
      </c>
      <c r="G217" s="83">
        <v>84500</v>
      </c>
      <c r="H217" s="83">
        <v>84500</v>
      </c>
      <c r="I217" s="81" t="s">
        <v>226</v>
      </c>
      <c r="J217" s="81" t="s">
        <v>1036</v>
      </c>
      <c r="K217" s="83">
        <v>0</v>
      </c>
      <c r="L217" s="87"/>
      <c r="M217" s="83">
        <v>84500</v>
      </c>
      <c r="N217" s="83">
        <v>84500</v>
      </c>
      <c r="O217" s="83">
        <v>84500</v>
      </c>
      <c r="P217" s="83">
        <v>0</v>
      </c>
      <c r="Q217" s="70"/>
      <c r="R217" s="82">
        <v>45291</v>
      </c>
    </row>
    <row r="218" spans="1:18" x14ac:dyDescent="0.35">
      <c r="A218" s="70">
        <v>891380103</v>
      </c>
      <c r="B218" s="71" t="s">
        <v>95</v>
      </c>
      <c r="C218" s="81" t="s">
        <v>530</v>
      </c>
      <c r="D218" s="81" t="s">
        <v>531</v>
      </c>
      <c r="E218" s="82">
        <v>45146.679265590275</v>
      </c>
      <c r="F218" s="82">
        <v>45231.291666666664</v>
      </c>
      <c r="G218" s="83">
        <v>78800</v>
      </c>
      <c r="H218" s="83">
        <v>78800</v>
      </c>
      <c r="I218" s="81" t="s">
        <v>226</v>
      </c>
      <c r="J218" s="81" t="s">
        <v>1036</v>
      </c>
      <c r="K218" s="83">
        <v>0</v>
      </c>
      <c r="L218" s="87"/>
      <c r="M218" s="83">
        <v>78800</v>
      </c>
      <c r="N218" s="83">
        <v>78800</v>
      </c>
      <c r="O218" s="83">
        <v>78800</v>
      </c>
      <c r="P218" s="83">
        <v>78800</v>
      </c>
      <c r="Q218" s="70">
        <v>1222356081</v>
      </c>
      <c r="R218" s="82">
        <v>45291</v>
      </c>
    </row>
    <row r="219" spans="1:18" x14ac:dyDescent="0.35">
      <c r="A219" s="70">
        <v>891380103</v>
      </c>
      <c r="B219" s="71" t="s">
        <v>95</v>
      </c>
      <c r="C219" s="81" t="s">
        <v>532</v>
      </c>
      <c r="D219" s="81" t="s">
        <v>533</v>
      </c>
      <c r="E219" s="82">
        <v>45158.22736921296</v>
      </c>
      <c r="F219" s="82">
        <v>45231.291666666664</v>
      </c>
      <c r="G219" s="83">
        <v>403965</v>
      </c>
      <c r="H219" s="83">
        <v>403965</v>
      </c>
      <c r="I219" s="81" t="s">
        <v>226</v>
      </c>
      <c r="J219" s="81" t="s">
        <v>1036</v>
      </c>
      <c r="K219" s="83">
        <v>0</v>
      </c>
      <c r="L219" s="87"/>
      <c r="M219" s="83">
        <v>403965</v>
      </c>
      <c r="N219" s="83">
        <v>403965</v>
      </c>
      <c r="O219" s="83">
        <v>403965</v>
      </c>
      <c r="P219" s="83">
        <v>403965</v>
      </c>
      <c r="Q219" s="70">
        <v>1222356170</v>
      </c>
      <c r="R219" s="82">
        <v>45291</v>
      </c>
    </row>
    <row r="220" spans="1:18" x14ac:dyDescent="0.35">
      <c r="A220" s="70">
        <v>891380103</v>
      </c>
      <c r="B220" s="71" t="s">
        <v>95</v>
      </c>
      <c r="C220" s="81" t="s">
        <v>534</v>
      </c>
      <c r="D220" s="81" t="s">
        <v>535</v>
      </c>
      <c r="E220" s="82">
        <v>45162.218982488426</v>
      </c>
      <c r="F220" s="82">
        <v>45231.291666666664</v>
      </c>
      <c r="G220" s="83">
        <v>80200</v>
      </c>
      <c r="H220" s="83">
        <v>80200</v>
      </c>
      <c r="I220" s="81" t="s">
        <v>226</v>
      </c>
      <c r="J220" s="81" t="s">
        <v>1036</v>
      </c>
      <c r="K220" s="83">
        <v>0</v>
      </c>
      <c r="L220" s="87"/>
      <c r="M220" s="83">
        <v>80200</v>
      </c>
      <c r="N220" s="83">
        <v>80200</v>
      </c>
      <c r="O220" s="83">
        <v>80200</v>
      </c>
      <c r="P220" s="83">
        <v>80200</v>
      </c>
      <c r="Q220" s="70">
        <v>1222356093</v>
      </c>
      <c r="R220" s="82">
        <v>45291</v>
      </c>
    </row>
    <row r="221" spans="1:18" x14ac:dyDescent="0.35">
      <c r="A221" s="70">
        <v>891380103</v>
      </c>
      <c r="B221" s="71" t="s">
        <v>95</v>
      </c>
      <c r="C221" s="81" t="s">
        <v>536</v>
      </c>
      <c r="D221" s="81" t="s">
        <v>537</v>
      </c>
      <c r="E221" s="82">
        <v>45164.955570983795</v>
      </c>
      <c r="F221" s="82">
        <v>45231.291666666664</v>
      </c>
      <c r="G221" s="83">
        <v>256900</v>
      </c>
      <c r="H221" s="83">
        <v>256900</v>
      </c>
      <c r="I221" s="81" t="s">
        <v>226</v>
      </c>
      <c r="J221" s="81" t="s">
        <v>1036</v>
      </c>
      <c r="K221" s="83">
        <v>0</v>
      </c>
      <c r="L221" s="87"/>
      <c r="M221" s="83">
        <v>256900</v>
      </c>
      <c r="N221" s="83">
        <v>256900</v>
      </c>
      <c r="O221" s="83">
        <v>256900</v>
      </c>
      <c r="P221" s="83">
        <v>256900</v>
      </c>
      <c r="Q221" s="70">
        <v>1222356174</v>
      </c>
      <c r="R221" s="82">
        <v>45291</v>
      </c>
    </row>
    <row r="222" spans="1:18" x14ac:dyDescent="0.35">
      <c r="A222" s="70">
        <v>891380103</v>
      </c>
      <c r="B222" s="71" t="s">
        <v>95</v>
      </c>
      <c r="C222" s="81" t="s">
        <v>538</v>
      </c>
      <c r="D222" s="81" t="s">
        <v>539</v>
      </c>
      <c r="E222" s="82">
        <v>45167.685415624997</v>
      </c>
      <c r="F222" s="82">
        <v>45231.291666666664</v>
      </c>
      <c r="G222" s="83">
        <v>77800</v>
      </c>
      <c r="H222" s="83">
        <v>77800</v>
      </c>
      <c r="I222" s="81" t="s">
        <v>226</v>
      </c>
      <c r="J222" s="81" t="s">
        <v>1036</v>
      </c>
      <c r="K222" s="83">
        <v>0</v>
      </c>
      <c r="L222" s="87"/>
      <c r="M222" s="83">
        <v>77800</v>
      </c>
      <c r="N222" s="83">
        <v>77800</v>
      </c>
      <c r="O222" s="83">
        <v>77800</v>
      </c>
      <c r="P222" s="83">
        <v>77800</v>
      </c>
      <c r="Q222" s="70">
        <v>1222356096</v>
      </c>
      <c r="R222" s="82">
        <v>45291</v>
      </c>
    </row>
    <row r="223" spans="1:18" x14ac:dyDescent="0.35">
      <c r="A223" s="70">
        <v>891380103</v>
      </c>
      <c r="B223" s="71" t="s">
        <v>95</v>
      </c>
      <c r="C223" s="81" t="s">
        <v>540</v>
      </c>
      <c r="D223" s="81" t="s">
        <v>541</v>
      </c>
      <c r="E223" s="82">
        <v>45174.591939965278</v>
      </c>
      <c r="F223" s="82">
        <v>45231.291666666664</v>
      </c>
      <c r="G223" s="83">
        <v>18000</v>
      </c>
      <c r="H223" s="83">
        <v>18000</v>
      </c>
      <c r="I223" s="81" t="s">
        <v>226</v>
      </c>
      <c r="J223" s="81" t="s">
        <v>1036</v>
      </c>
      <c r="K223" s="83">
        <v>0</v>
      </c>
      <c r="L223" s="87"/>
      <c r="M223" s="83">
        <v>18000</v>
      </c>
      <c r="N223" s="83">
        <v>18000</v>
      </c>
      <c r="O223" s="83">
        <v>18000</v>
      </c>
      <c r="P223" s="83">
        <v>18000</v>
      </c>
      <c r="Q223" s="70">
        <v>136102833</v>
      </c>
      <c r="R223" s="82">
        <v>45291</v>
      </c>
    </row>
    <row r="224" spans="1:18" x14ac:dyDescent="0.35">
      <c r="A224" s="70">
        <v>891380103</v>
      </c>
      <c r="B224" s="71" t="s">
        <v>95</v>
      </c>
      <c r="C224" s="81" t="s">
        <v>542</v>
      </c>
      <c r="D224" s="81" t="s">
        <v>543</v>
      </c>
      <c r="E224" s="82">
        <v>45175.651931793982</v>
      </c>
      <c r="F224" s="82">
        <v>45231.291666666664</v>
      </c>
      <c r="G224" s="83">
        <v>107400</v>
      </c>
      <c r="H224" s="83">
        <v>107400</v>
      </c>
      <c r="I224" s="81" t="s">
        <v>226</v>
      </c>
      <c r="J224" s="81" t="s">
        <v>1036</v>
      </c>
      <c r="K224" s="83">
        <v>0</v>
      </c>
      <c r="L224" s="87"/>
      <c r="M224" s="83">
        <v>107400</v>
      </c>
      <c r="N224" s="83">
        <v>107400</v>
      </c>
      <c r="O224" s="83">
        <v>107400</v>
      </c>
      <c r="P224" s="83">
        <v>0</v>
      </c>
      <c r="Q224" s="70"/>
      <c r="R224" s="82">
        <v>45291</v>
      </c>
    </row>
    <row r="225" spans="1:18" x14ac:dyDescent="0.35">
      <c r="A225" s="70">
        <v>891380103</v>
      </c>
      <c r="B225" s="71" t="s">
        <v>95</v>
      </c>
      <c r="C225" s="81" t="s">
        <v>544</v>
      </c>
      <c r="D225" s="81" t="s">
        <v>545</v>
      </c>
      <c r="E225" s="82">
        <v>45184.811990543982</v>
      </c>
      <c r="F225" s="82">
        <v>45231.291666666664</v>
      </c>
      <c r="G225" s="83">
        <v>142800</v>
      </c>
      <c r="H225" s="83">
        <v>142800</v>
      </c>
      <c r="I225" s="81" t="s">
        <v>226</v>
      </c>
      <c r="J225" s="81" t="s">
        <v>1036</v>
      </c>
      <c r="K225" s="83">
        <v>0</v>
      </c>
      <c r="L225" s="87"/>
      <c r="M225" s="83">
        <v>142800</v>
      </c>
      <c r="N225" s="83">
        <v>142800</v>
      </c>
      <c r="O225" s="83">
        <v>142800</v>
      </c>
      <c r="P225" s="83">
        <v>0</v>
      </c>
      <c r="Q225" s="70"/>
      <c r="R225" s="82">
        <v>45291</v>
      </c>
    </row>
    <row r="226" spans="1:18" x14ac:dyDescent="0.35">
      <c r="A226" s="70">
        <v>891380103</v>
      </c>
      <c r="B226" s="71" t="s">
        <v>95</v>
      </c>
      <c r="C226" s="81" t="s">
        <v>546</v>
      </c>
      <c r="D226" s="81" t="s">
        <v>547</v>
      </c>
      <c r="E226" s="82">
        <v>45189.613766203707</v>
      </c>
      <c r="F226" s="82">
        <v>45231.291666666664</v>
      </c>
      <c r="G226" s="83">
        <v>77500</v>
      </c>
      <c r="H226" s="83">
        <v>77500</v>
      </c>
      <c r="I226" s="81" t="s">
        <v>226</v>
      </c>
      <c r="J226" s="81" t="s">
        <v>1036</v>
      </c>
      <c r="K226" s="83">
        <v>0</v>
      </c>
      <c r="L226" s="87"/>
      <c r="M226" s="83">
        <v>77500</v>
      </c>
      <c r="N226" s="83">
        <v>77500</v>
      </c>
      <c r="O226" s="83">
        <v>77500</v>
      </c>
      <c r="P226" s="83">
        <v>0</v>
      </c>
      <c r="Q226" s="70"/>
      <c r="R226" s="82">
        <v>45291</v>
      </c>
    </row>
    <row r="227" spans="1:18" x14ac:dyDescent="0.35">
      <c r="A227" s="70">
        <v>891380103</v>
      </c>
      <c r="B227" s="71" t="s">
        <v>95</v>
      </c>
      <c r="C227" s="81" t="s">
        <v>548</v>
      </c>
      <c r="D227" s="81" t="s">
        <v>549</v>
      </c>
      <c r="E227" s="82">
        <v>45147.222480011573</v>
      </c>
      <c r="F227" s="82">
        <v>45231.291666666664</v>
      </c>
      <c r="G227" s="83">
        <v>78800</v>
      </c>
      <c r="H227" s="83">
        <v>78800</v>
      </c>
      <c r="I227" s="81" t="s">
        <v>226</v>
      </c>
      <c r="J227" s="81" t="s">
        <v>1036</v>
      </c>
      <c r="K227" s="83">
        <v>0</v>
      </c>
      <c r="L227" s="87"/>
      <c r="M227" s="83">
        <v>78800</v>
      </c>
      <c r="N227" s="83">
        <v>78800</v>
      </c>
      <c r="O227" s="83">
        <v>78800</v>
      </c>
      <c r="P227" s="83">
        <v>78800</v>
      </c>
      <c r="Q227" s="70">
        <v>1222356082</v>
      </c>
      <c r="R227" s="82">
        <v>45291</v>
      </c>
    </row>
    <row r="228" spans="1:18" x14ac:dyDescent="0.35">
      <c r="A228" s="70">
        <v>891380103</v>
      </c>
      <c r="B228" s="71" t="s">
        <v>95</v>
      </c>
      <c r="C228" s="81" t="s">
        <v>550</v>
      </c>
      <c r="D228" s="81" t="s">
        <v>551</v>
      </c>
      <c r="E228" s="82">
        <v>45151.721086307873</v>
      </c>
      <c r="F228" s="82">
        <v>45231.291666666664</v>
      </c>
      <c r="G228" s="83">
        <v>393200</v>
      </c>
      <c r="H228" s="83">
        <v>393200</v>
      </c>
      <c r="I228" s="81" t="s">
        <v>226</v>
      </c>
      <c r="J228" s="81" t="s">
        <v>1036</v>
      </c>
      <c r="K228" s="83">
        <v>0</v>
      </c>
      <c r="L228" s="87"/>
      <c r="M228" s="83">
        <v>393200</v>
      </c>
      <c r="N228" s="83">
        <v>393200</v>
      </c>
      <c r="O228" s="83">
        <v>393200</v>
      </c>
      <c r="P228" s="83">
        <v>393200</v>
      </c>
      <c r="Q228" s="70">
        <v>1222356239</v>
      </c>
      <c r="R228" s="82">
        <v>45291</v>
      </c>
    </row>
    <row r="229" spans="1:18" x14ac:dyDescent="0.35">
      <c r="A229" s="70">
        <v>891380103</v>
      </c>
      <c r="B229" s="71" t="s">
        <v>95</v>
      </c>
      <c r="C229" s="81" t="s">
        <v>552</v>
      </c>
      <c r="D229" s="81" t="s">
        <v>553</v>
      </c>
      <c r="E229" s="82">
        <v>45153.480023530094</v>
      </c>
      <c r="F229" s="82">
        <v>45231.291666666664</v>
      </c>
      <c r="G229" s="83">
        <v>36000</v>
      </c>
      <c r="H229" s="83">
        <v>36000</v>
      </c>
      <c r="I229" s="81" t="s">
        <v>226</v>
      </c>
      <c r="J229" s="81" t="s">
        <v>1036</v>
      </c>
      <c r="K229" s="83">
        <v>0</v>
      </c>
      <c r="L229" s="87"/>
      <c r="M229" s="83">
        <v>36000</v>
      </c>
      <c r="N229" s="83">
        <v>36000</v>
      </c>
      <c r="O229" s="83">
        <v>36000</v>
      </c>
      <c r="P229" s="83">
        <v>36000</v>
      </c>
      <c r="Q229" s="70">
        <v>136102832</v>
      </c>
      <c r="R229" s="82">
        <v>45291</v>
      </c>
    </row>
    <row r="230" spans="1:18" x14ac:dyDescent="0.35">
      <c r="A230" s="70">
        <v>891380103</v>
      </c>
      <c r="B230" s="71" t="s">
        <v>95</v>
      </c>
      <c r="C230" s="81" t="s">
        <v>554</v>
      </c>
      <c r="D230" s="81" t="s">
        <v>555</v>
      </c>
      <c r="E230" s="82">
        <v>45188.688680902778</v>
      </c>
      <c r="F230" s="82">
        <v>45231.291666666664</v>
      </c>
      <c r="G230" s="83">
        <v>78500</v>
      </c>
      <c r="H230" s="83">
        <v>78500</v>
      </c>
      <c r="I230" s="81" t="s">
        <v>226</v>
      </c>
      <c r="J230" s="81" t="s">
        <v>1036</v>
      </c>
      <c r="K230" s="83">
        <v>0</v>
      </c>
      <c r="L230" s="87"/>
      <c r="M230" s="83">
        <v>78500</v>
      </c>
      <c r="N230" s="83">
        <v>78500</v>
      </c>
      <c r="O230" s="83">
        <v>78500</v>
      </c>
      <c r="P230" s="83">
        <v>0</v>
      </c>
      <c r="Q230" s="70"/>
      <c r="R230" s="82">
        <v>45291</v>
      </c>
    </row>
    <row r="231" spans="1:18" x14ac:dyDescent="0.35">
      <c r="A231" s="70">
        <v>891380103</v>
      </c>
      <c r="B231" s="71" t="s">
        <v>95</v>
      </c>
      <c r="C231" s="81" t="s">
        <v>556</v>
      </c>
      <c r="D231" s="81" t="s">
        <v>557</v>
      </c>
      <c r="E231" s="82">
        <v>45198.421388541668</v>
      </c>
      <c r="F231" s="82">
        <v>45231.291666666664</v>
      </c>
      <c r="G231" s="83">
        <v>145100</v>
      </c>
      <c r="H231" s="83">
        <v>145100</v>
      </c>
      <c r="I231" s="81" t="s">
        <v>226</v>
      </c>
      <c r="J231" s="81" t="s">
        <v>1036</v>
      </c>
      <c r="K231" s="83">
        <v>0</v>
      </c>
      <c r="L231" s="87"/>
      <c r="M231" s="83">
        <v>145100</v>
      </c>
      <c r="N231" s="83">
        <v>145100</v>
      </c>
      <c r="O231" s="83">
        <v>145100</v>
      </c>
      <c r="P231" s="83">
        <v>0</v>
      </c>
      <c r="Q231" s="70"/>
      <c r="R231" s="82">
        <v>45291</v>
      </c>
    </row>
    <row r="232" spans="1:18" x14ac:dyDescent="0.35">
      <c r="A232" s="70">
        <v>891380103</v>
      </c>
      <c r="B232" s="71" t="s">
        <v>95</v>
      </c>
      <c r="C232" s="81" t="s">
        <v>558</v>
      </c>
      <c r="D232" s="81" t="s">
        <v>559</v>
      </c>
      <c r="E232" s="82">
        <v>45166.652366666669</v>
      </c>
      <c r="F232" s="82">
        <v>45231.291666666664</v>
      </c>
      <c r="G232" s="83">
        <v>81700</v>
      </c>
      <c r="H232" s="83">
        <v>81700</v>
      </c>
      <c r="I232" s="81" t="s">
        <v>226</v>
      </c>
      <c r="J232" s="81" t="s">
        <v>1036</v>
      </c>
      <c r="K232" s="83">
        <v>0</v>
      </c>
      <c r="L232" s="87"/>
      <c r="M232" s="83">
        <v>81700</v>
      </c>
      <c r="N232" s="83">
        <v>81700</v>
      </c>
      <c r="O232" s="83">
        <v>81700</v>
      </c>
      <c r="P232" s="83">
        <v>81700</v>
      </c>
      <c r="Q232" s="70">
        <v>1222356095</v>
      </c>
      <c r="R232" s="82">
        <v>45291</v>
      </c>
    </row>
    <row r="233" spans="1:18" x14ac:dyDescent="0.35">
      <c r="A233" s="70">
        <v>891380103</v>
      </c>
      <c r="B233" s="71" t="s">
        <v>95</v>
      </c>
      <c r="C233" s="81" t="s">
        <v>560</v>
      </c>
      <c r="D233" s="81" t="s">
        <v>561</v>
      </c>
      <c r="E233" s="82">
        <v>45194.5</v>
      </c>
      <c r="F233" s="82"/>
      <c r="G233" s="83">
        <v>117900</v>
      </c>
      <c r="H233" s="83">
        <v>117900</v>
      </c>
      <c r="I233" s="81" t="s">
        <v>98</v>
      </c>
      <c r="J233" s="81" t="s">
        <v>1038</v>
      </c>
      <c r="K233" s="83">
        <v>0</v>
      </c>
      <c r="L233" s="87"/>
      <c r="M233" s="83">
        <v>0</v>
      </c>
      <c r="N233" s="83">
        <v>0</v>
      </c>
      <c r="O233" s="83">
        <v>0</v>
      </c>
      <c r="P233" s="83">
        <v>0</v>
      </c>
      <c r="Q233" s="70"/>
      <c r="R233" s="82">
        <v>45291</v>
      </c>
    </row>
    <row r="234" spans="1:18" x14ac:dyDescent="0.35">
      <c r="A234" s="70">
        <v>891380103</v>
      </c>
      <c r="B234" s="71" t="s">
        <v>95</v>
      </c>
      <c r="C234" s="81" t="s">
        <v>562</v>
      </c>
      <c r="D234" s="81" t="s">
        <v>563</v>
      </c>
      <c r="E234" s="82">
        <v>45195.71705752315</v>
      </c>
      <c r="F234" s="82">
        <v>45231.291666666664</v>
      </c>
      <c r="G234" s="83">
        <v>76200</v>
      </c>
      <c r="H234" s="83">
        <v>76200</v>
      </c>
      <c r="I234" s="81" t="s">
        <v>226</v>
      </c>
      <c r="J234" s="81" t="s">
        <v>1036</v>
      </c>
      <c r="K234" s="83">
        <v>0</v>
      </c>
      <c r="L234" s="87"/>
      <c r="M234" s="83">
        <v>76200</v>
      </c>
      <c r="N234" s="83">
        <v>76200</v>
      </c>
      <c r="O234" s="83">
        <v>76200</v>
      </c>
      <c r="P234" s="83">
        <v>0</v>
      </c>
      <c r="Q234" s="70"/>
      <c r="R234" s="82">
        <v>45291</v>
      </c>
    </row>
    <row r="235" spans="1:18" x14ac:dyDescent="0.35">
      <c r="A235" s="70">
        <v>891380103</v>
      </c>
      <c r="B235" s="71" t="s">
        <v>95</v>
      </c>
      <c r="C235" s="81" t="s">
        <v>564</v>
      </c>
      <c r="D235" s="81" t="s">
        <v>565</v>
      </c>
      <c r="E235" s="82">
        <v>45168.960364386578</v>
      </c>
      <c r="F235" s="82">
        <v>45231.291666666664</v>
      </c>
      <c r="G235" s="83">
        <v>98200</v>
      </c>
      <c r="H235" s="83">
        <v>98200</v>
      </c>
      <c r="I235" s="81" t="s">
        <v>226</v>
      </c>
      <c r="J235" s="81" t="s">
        <v>1036</v>
      </c>
      <c r="K235" s="83">
        <v>0</v>
      </c>
      <c r="L235" s="87"/>
      <c r="M235" s="83">
        <v>98200</v>
      </c>
      <c r="N235" s="83">
        <v>98200</v>
      </c>
      <c r="O235" s="83">
        <v>98200</v>
      </c>
      <c r="P235" s="83">
        <v>98200</v>
      </c>
      <c r="Q235" s="70">
        <v>1222356098</v>
      </c>
      <c r="R235" s="82">
        <v>45291</v>
      </c>
    </row>
    <row r="236" spans="1:18" x14ac:dyDescent="0.35">
      <c r="A236" s="70">
        <v>891380103</v>
      </c>
      <c r="B236" s="71" t="s">
        <v>95</v>
      </c>
      <c r="C236" s="81" t="s">
        <v>566</v>
      </c>
      <c r="D236" s="81" t="s">
        <v>567</v>
      </c>
      <c r="E236" s="82">
        <v>45193.712913310184</v>
      </c>
      <c r="F236" s="82">
        <v>45231.291666666664</v>
      </c>
      <c r="G236" s="83">
        <v>143200</v>
      </c>
      <c r="H236" s="83">
        <v>143200</v>
      </c>
      <c r="I236" s="81" t="s">
        <v>226</v>
      </c>
      <c r="J236" s="81" t="s">
        <v>1036</v>
      </c>
      <c r="K236" s="83">
        <v>0</v>
      </c>
      <c r="L236" s="87"/>
      <c r="M236" s="83">
        <v>143200</v>
      </c>
      <c r="N236" s="83">
        <v>143200</v>
      </c>
      <c r="O236" s="83">
        <v>143200</v>
      </c>
      <c r="P236" s="83">
        <v>0</v>
      </c>
      <c r="Q236" s="70"/>
      <c r="R236" s="82">
        <v>45291</v>
      </c>
    </row>
    <row r="237" spans="1:18" x14ac:dyDescent="0.35">
      <c r="A237" s="70">
        <v>891380103</v>
      </c>
      <c r="B237" s="71" t="s">
        <v>95</v>
      </c>
      <c r="C237" s="81" t="s">
        <v>568</v>
      </c>
      <c r="D237" s="81" t="s">
        <v>569</v>
      </c>
      <c r="E237" s="82">
        <v>45143.334850659725</v>
      </c>
      <c r="F237" s="82">
        <v>45231.291666666664</v>
      </c>
      <c r="G237" s="83">
        <v>86000</v>
      </c>
      <c r="H237" s="83">
        <v>86000</v>
      </c>
      <c r="I237" s="81" t="s">
        <v>226</v>
      </c>
      <c r="J237" s="81" t="s">
        <v>1036</v>
      </c>
      <c r="K237" s="83">
        <v>0</v>
      </c>
      <c r="L237" s="87"/>
      <c r="M237" s="83">
        <v>86000</v>
      </c>
      <c r="N237" s="83">
        <v>86000</v>
      </c>
      <c r="O237" s="83">
        <v>86000</v>
      </c>
      <c r="P237" s="83">
        <v>0</v>
      </c>
      <c r="Q237" s="70"/>
      <c r="R237" s="82">
        <v>45291</v>
      </c>
    </row>
    <row r="238" spans="1:18" x14ac:dyDescent="0.35">
      <c r="A238" s="70">
        <v>891380103</v>
      </c>
      <c r="B238" s="71" t="s">
        <v>95</v>
      </c>
      <c r="C238" s="81" t="s">
        <v>570</v>
      </c>
      <c r="D238" s="81" t="s">
        <v>571</v>
      </c>
      <c r="E238" s="82">
        <v>45151.648632870369</v>
      </c>
      <c r="F238" s="82">
        <v>45231.291666666664</v>
      </c>
      <c r="G238" s="83">
        <v>215500</v>
      </c>
      <c r="H238" s="83">
        <v>215500</v>
      </c>
      <c r="I238" s="81" t="s">
        <v>226</v>
      </c>
      <c r="J238" s="81" t="s">
        <v>1036</v>
      </c>
      <c r="K238" s="83">
        <v>0</v>
      </c>
      <c r="L238" s="87"/>
      <c r="M238" s="83">
        <v>215500</v>
      </c>
      <c r="N238" s="83">
        <v>215500</v>
      </c>
      <c r="O238" s="83">
        <v>215500</v>
      </c>
      <c r="P238" s="83">
        <v>215500</v>
      </c>
      <c r="Q238" s="70">
        <v>1222356168</v>
      </c>
      <c r="R238" s="82">
        <v>45291</v>
      </c>
    </row>
    <row r="239" spans="1:18" x14ac:dyDescent="0.35">
      <c r="A239" s="70">
        <v>891380103</v>
      </c>
      <c r="B239" s="71" t="s">
        <v>95</v>
      </c>
      <c r="C239" s="81" t="s">
        <v>572</v>
      </c>
      <c r="D239" s="81" t="s">
        <v>573</v>
      </c>
      <c r="E239" s="82">
        <v>45176.863043368059</v>
      </c>
      <c r="F239" s="82">
        <v>45231.291666666664</v>
      </c>
      <c r="G239" s="83">
        <v>763000</v>
      </c>
      <c r="H239" s="83">
        <v>763000</v>
      </c>
      <c r="I239" s="81" t="s">
        <v>226</v>
      </c>
      <c r="J239" s="81" t="s">
        <v>1036</v>
      </c>
      <c r="K239" s="83">
        <v>0</v>
      </c>
      <c r="L239" s="87"/>
      <c r="M239" s="83">
        <v>763000</v>
      </c>
      <c r="N239" s="83">
        <v>763000</v>
      </c>
      <c r="O239" s="83">
        <v>763000</v>
      </c>
      <c r="P239" s="83">
        <v>0</v>
      </c>
      <c r="Q239" s="70"/>
      <c r="R239" s="82">
        <v>45291</v>
      </c>
    </row>
    <row r="240" spans="1:18" x14ac:dyDescent="0.35">
      <c r="A240" s="70">
        <v>891380103</v>
      </c>
      <c r="B240" s="71" t="s">
        <v>95</v>
      </c>
      <c r="C240" s="81" t="s">
        <v>574</v>
      </c>
      <c r="D240" s="81" t="s">
        <v>575</v>
      </c>
      <c r="E240" s="82">
        <v>45146.623709490741</v>
      </c>
      <c r="F240" s="82">
        <v>45231.291666666664</v>
      </c>
      <c r="G240" s="83">
        <v>9000</v>
      </c>
      <c r="H240" s="83">
        <v>9000</v>
      </c>
      <c r="I240" s="81" t="s">
        <v>226</v>
      </c>
      <c r="J240" s="81" t="s">
        <v>1036</v>
      </c>
      <c r="K240" s="83">
        <v>0</v>
      </c>
      <c r="L240" s="87"/>
      <c r="M240" s="83">
        <v>9000</v>
      </c>
      <c r="N240" s="83">
        <v>9000</v>
      </c>
      <c r="O240" s="83">
        <v>9000</v>
      </c>
      <c r="P240" s="83">
        <v>9000</v>
      </c>
      <c r="Q240" s="70">
        <v>136102436</v>
      </c>
      <c r="R240" s="82">
        <v>45291</v>
      </c>
    </row>
    <row r="241" spans="1:18" x14ac:dyDescent="0.35">
      <c r="A241" s="70">
        <v>891380103</v>
      </c>
      <c r="B241" s="71" t="s">
        <v>95</v>
      </c>
      <c r="C241" s="81" t="s">
        <v>576</v>
      </c>
      <c r="D241" s="81" t="s">
        <v>577</v>
      </c>
      <c r="E241" s="82">
        <v>45195.661431215274</v>
      </c>
      <c r="F241" s="82">
        <v>45231.291666666664</v>
      </c>
      <c r="G241" s="83">
        <v>9000</v>
      </c>
      <c r="H241" s="83">
        <v>9000</v>
      </c>
      <c r="I241" s="81" t="s">
        <v>226</v>
      </c>
      <c r="J241" s="81" t="s">
        <v>1036</v>
      </c>
      <c r="K241" s="83">
        <v>0</v>
      </c>
      <c r="L241" s="87"/>
      <c r="M241" s="83">
        <v>9000</v>
      </c>
      <c r="N241" s="83">
        <v>9000</v>
      </c>
      <c r="O241" s="83">
        <v>9000</v>
      </c>
      <c r="P241" s="83">
        <v>9000</v>
      </c>
      <c r="Q241" s="70">
        <v>136102407</v>
      </c>
      <c r="R241" s="82">
        <v>45291</v>
      </c>
    </row>
    <row r="242" spans="1:18" x14ac:dyDescent="0.35">
      <c r="A242" s="70">
        <v>891380103</v>
      </c>
      <c r="B242" s="71" t="s">
        <v>95</v>
      </c>
      <c r="C242" s="81" t="s">
        <v>578</v>
      </c>
      <c r="D242" s="81" t="s">
        <v>579</v>
      </c>
      <c r="E242" s="82">
        <v>45163.385077280094</v>
      </c>
      <c r="F242" s="82">
        <v>45231.291666666664</v>
      </c>
      <c r="G242" s="83">
        <v>111400</v>
      </c>
      <c r="H242" s="83">
        <v>111400</v>
      </c>
      <c r="I242" s="81" t="s">
        <v>226</v>
      </c>
      <c r="J242" s="81" t="s">
        <v>1036</v>
      </c>
      <c r="K242" s="83">
        <v>0</v>
      </c>
      <c r="L242" s="87"/>
      <c r="M242" s="83">
        <v>111400</v>
      </c>
      <c r="N242" s="83">
        <v>111400</v>
      </c>
      <c r="O242" s="83">
        <v>111400</v>
      </c>
      <c r="P242" s="83">
        <v>111400</v>
      </c>
      <c r="Q242" s="70">
        <v>1222356172</v>
      </c>
      <c r="R242" s="82">
        <v>45291</v>
      </c>
    </row>
    <row r="243" spans="1:18" x14ac:dyDescent="0.35">
      <c r="A243" s="70">
        <v>891380103</v>
      </c>
      <c r="B243" s="71" t="s">
        <v>95</v>
      </c>
      <c r="C243" s="81" t="s">
        <v>580</v>
      </c>
      <c r="D243" s="81" t="s">
        <v>581</v>
      </c>
      <c r="E243" s="82">
        <v>45176.802380671295</v>
      </c>
      <c r="F243" s="82">
        <v>45231.291666666664</v>
      </c>
      <c r="G243" s="83">
        <v>105000</v>
      </c>
      <c r="H243" s="83">
        <v>105000</v>
      </c>
      <c r="I243" s="81" t="s">
        <v>226</v>
      </c>
      <c r="J243" s="81" t="s">
        <v>1036</v>
      </c>
      <c r="K243" s="83">
        <v>0</v>
      </c>
      <c r="L243" s="87"/>
      <c r="M243" s="83">
        <v>105000</v>
      </c>
      <c r="N243" s="83">
        <v>105000</v>
      </c>
      <c r="O243" s="83">
        <v>105000</v>
      </c>
      <c r="P243" s="83">
        <v>0</v>
      </c>
      <c r="Q243" s="70"/>
      <c r="R243" s="82">
        <v>45291</v>
      </c>
    </row>
    <row r="244" spans="1:18" x14ac:dyDescent="0.35">
      <c r="A244" s="70">
        <v>891380103</v>
      </c>
      <c r="B244" s="71" t="s">
        <v>95</v>
      </c>
      <c r="C244" s="81" t="s">
        <v>582</v>
      </c>
      <c r="D244" s="81" t="s">
        <v>583</v>
      </c>
      <c r="E244" s="82">
        <v>45176.614892210651</v>
      </c>
      <c r="F244" s="82">
        <v>45231.291666666664</v>
      </c>
      <c r="G244" s="83">
        <v>9000</v>
      </c>
      <c r="H244" s="83">
        <v>9000</v>
      </c>
      <c r="I244" s="81" t="s">
        <v>226</v>
      </c>
      <c r="J244" s="81" t="s">
        <v>1036</v>
      </c>
      <c r="K244" s="83">
        <v>0</v>
      </c>
      <c r="L244" s="87"/>
      <c r="M244" s="83">
        <v>9000</v>
      </c>
      <c r="N244" s="83">
        <v>9000</v>
      </c>
      <c r="O244" s="83">
        <v>9000</v>
      </c>
      <c r="P244" s="83">
        <v>9000</v>
      </c>
      <c r="Q244" s="70">
        <v>136102435</v>
      </c>
      <c r="R244" s="82">
        <v>45291</v>
      </c>
    </row>
    <row r="245" spans="1:18" x14ac:dyDescent="0.35">
      <c r="A245" s="70">
        <v>891380103</v>
      </c>
      <c r="B245" s="71" t="s">
        <v>95</v>
      </c>
      <c r="C245" s="81" t="s">
        <v>584</v>
      </c>
      <c r="D245" s="81" t="s">
        <v>585</v>
      </c>
      <c r="E245" s="82">
        <v>45161.340813194445</v>
      </c>
      <c r="F245" s="82">
        <v>45231.291666666664</v>
      </c>
      <c r="G245" s="83">
        <v>192200</v>
      </c>
      <c r="H245" s="83">
        <v>192200</v>
      </c>
      <c r="I245" s="81" t="s">
        <v>226</v>
      </c>
      <c r="J245" s="81" t="s">
        <v>1036</v>
      </c>
      <c r="K245" s="83">
        <v>0</v>
      </c>
      <c r="L245" s="87"/>
      <c r="M245" s="83">
        <v>192200</v>
      </c>
      <c r="N245" s="83">
        <v>192200</v>
      </c>
      <c r="O245" s="83">
        <v>192200</v>
      </c>
      <c r="P245" s="83">
        <v>192200</v>
      </c>
      <c r="Q245" s="70">
        <v>1222356171</v>
      </c>
      <c r="R245" s="82">
        <v>45291</v>
      </c>
    </row>
    <row r="246" spans="1:18" x14ac:dyDescent="0.35">
      <c r="A246" s="70">
        <v>891380103</v>
      </c>
      <c r="B246" s="71" t="s">
        <v>95</v>
      </c>
      <c r="C246" s="81" t="s">
        <v>586</v>
      </c>
      <c r="D246" s="81" t="s">
        <v>587</v>
      </c>
      <c r="E246" s="82">
        <v>45176.488616516202</v>
      </c>
      <c r="F246" s="82">
        <v>45231.291666666664</v>
      </c>
      <c r="G246" s="83">
        <v>9000</v>
      </c>
      <c r="H246" s="83">
        <v>9000</v>
      </c>
      <c r="I246" s="81" t="s">
        <v>226</v>
      </c>
      <c r="J246" s="81" t="s">
        <v>1036</v>
      </c>
      <c r="K246" s="83">
        <v>0</v>
      </c>
      <c r="L246" s="87"/>
      <c r="M246" s="83">
        <v>9000</v>
      </c>
      <c r="N246" s="83">
        <v>9000</v>
      </c>
      <c r="O246" s="83">
        <v>9000</v>
      </c>
      <c r="P246" s="83">
        <v>9000</v>
      </c>
      <c r="Q246" s="70">
        <v>136102433</v>
      </c>
      <c r="R246" s="82">
        <v>45291</v>
      </c>
    </row>
    <row r="247" spans="1:18" x14ac:dyDescent="0.35">
      <c r="A247" s="70">
        <v>891380103</v>
      </c>
      <c r="B247" s="71" t="s">
        <v>95</v>
      </c>
      <c r="C247" s="81" t="s">
        <v>588</v>
      </c>
      <c r="D247" s="81" t="s">
        <v>589</v>
      </c>
      <c r="E247" s="82">
        <v>45201</v>
      </c>
      <c r="F247" s="82">
        <v>45272.430852314814</v>
      </c>
      <c r="G247" s="83">
        <v>86000</v>
      </c>
      <c r="H247" s="83">
        <v>86000</v>
      </c>
      <c r="I247" s="81" t="s">
        <v>226</v>
      </c>
      <c r="J247" s="81" t="s">
        <v>1036</v>
      </c>
      <c r="K247" s="83">
        <v>0</v>
      </c>
      <c r="L247" s="87"/>
      <c r="M247" s="83">
        <v>86000</v>
      </c>
      <c r="N247" s="83">
        <v>86000</v>
      </c>
      <c r="O247" s="83">
        <v>86000</v>
      </c>
      <c r="P247" s="83">
        <v>0</v>
      </c>
      <c r="Q247" s="70"/>
      <c r="R247" s="82">
        <v>45291</v>
      </c>
    </row>
    <row r="248" spans="1:18" x14ac:dyDescent="0.35">
      <c r="A248" s="70">
        <v>891380103</v>
      </c>
      <c r="B248" s="71" t="s">
        <v>95</v>
      </c>
      <c r="C248" s="81" t="s">
        <v>590</v>
      </c>
      <c r="D248" s="81" t="s">
        <v>591</v>
      </c>
      <c r="E248" s="82">
        <v>45201</v>
      </c>
      <c r="F248" s="82">
        <v>45272.432350694442</v>
      </c>
      <c r="G248" s="83">
        <v>77500</v>
      </c>
      <c r="H248" s="83">
        <v>77500</v>
      </c>
      <c r="I248" s="81" t="s">
        <v>226</v>
      </c>
      <c r="J248" s="81" t="s">
        <v>1036</v>
      </c>
      <c r="K248" s="83">
        <v>0</v>
      </c>
      <c r="L248" s="87"/>
      <c r="M248" s="83">
        <v>77500</v>
      </c>
      <c r="N248" s="83">
        <v>77500</v>
      </c>
      <c r="O248" s="83">
        <v>77500</v>
      </c>
      <c r="P248" s="83">
        <v>0</v>
      </c>
      <c r="Q248" s="70"/>
      <c r="R248" s="82">
        <v>45291</v>
      </c>
    </row>
    <row r="249" spans="1:18" x14ac:dyDescent="0.35">
      <c r="A249" s="70">
        <v>891380103</v>
      </c>
      <c r="B249" s="71" t="s">
        <v>95</v>
      </c>
      <c r="C249" s="81" t="s">
        <v>592</v>
      </c>
      <c r="D249" s="81" t="s">
        <v>593</v>
      </c>
      <c r="E249" s="82">
        <v>45201</v>
      </c>
      <c r="F249" s="82">
        <v>45272.434093321761</v>
      </c>
      <c r="G249" s="83">
        <v>96100</v>
      </c>
      <c r="H249" s="83">
        <v>96100</v>
      </c>
      <c r="I249" s="81" t="s">
        <v>226</v>
      </c>
      <c r="J249" s="81" t="s">
        <v>1036</v>
      </c>
      <c r="K249" s="83">
        <v>0</v>
      </c>
      <c r="L249" s="87"/>
      <c r="M249" s="83">
        <v>96100</v>
      </c>
      <c r="N249" s="83">
        <v>96100</v>
      </c>
      <c r="O249" s="83">
        <v>96100</v>
      </c>
      <c r="P249" s="83">
        <v>0</v>
      </c>
      <c r="Q249" s="70"/>
      <c r="R249" s="82">
        <v>45291</v>
      </c>
    </row>
    <row r="250" spans="1:18" x14ac:dyDescent="0.35">
      <c r="A250" s="70">
        <v>891380103</v>
      </c>
      <c r="B250" s="71" t="s">
        <v>95</v>
      </c>
      <c r="C250" s="81" t="s">
        <v>594</v>
      </c>
      <c r="D250" s="81" t="s">
        <v>595</v>
      </c>
      <c r="E250" s="82">
        <v>45201</v>
      </c>
      <c r="F250" s="82">
        <v>45272.435906863429</v>
      </c>
      <c r="G250" s="83">
        <v>91800</v>
      </c>
      <c r="H250" s="83">
        <v>91800</v>
      </c>
      <c r="I250" s="81" t="s">
        <v>226</v>
      </c>
      <c r="J250" s="81" t="s">
        <v>1036</v>
      </c>
      <c r="K250" s="83">
        <v>0</v>
      </c>
      <c r="L250" s="87"/>
      <c r="M250" s="83">
        <v>91800</v>
      </c>
      <c r="N250" s="83">
        <v>91800</v>
      </c>
      <c r="O250" s="83">
        <v>91800</v>
      </c>
      <c r="P250" s="83">
        <v>0</v>
      </c>
      <c r="Q250" s="70"/>
      <c r="R250" s="82">
        <v>45291</v>
      </c>
    </row>
    <row r="251" spans="1:18" x14ac:dyDescent="0.35">
      <c r="A251" s="70">
        <v>891380103</v>
      </c>
      <c r="B251" s="71" t="s">
        <v>95</v>
      </c>
      <c r="C251" s="81" t="s">
        <v>596</v>
      </c>
      <c r="D251" s="81" t="s">
        <v>597</v>
      </c>
      <c r="E251" s="82">
        <v>45201</v>
      </c>
      <c r="F251" s="82">
        <v>45272.437507372684</v>
      </c>
      <c r="G251" s="83">
        <v>86200</v>
      </c>
      <c r="H251" s="83">
        <v>86200</v>
      </c>
      <c r="I251" s="81" t="s">
        <v>226</v>
      </c>
      <c r="J251" s="81" t="s">
        <v>1036</v>
      </c>
      <c r="K251" s="83">
        <v>0</v>
      </c>
      <c r="L251" s="87"/>
      <c r="M251" s="83">
        <v>86200</v>
      </c>
      <c r="N251" s="83">
        <v>86200</v>
      </c>
      <c r="O251" s="83">
        <v>86200</v>
      </c>
      <c r="P251" s="83">
        <v>0</v>
      </c>
      <c r="Q251" s="70"/>
      <c r="R251" s="82">
        <v>45291</v>
      </c>
    </row>
    <row r="252" spans="1:18" x14ac:dyDescent="0.35">
      <c r="A252" s="70">
        <v>891380103</v>
      </c>
      <c r="B252" s="71" t="s">
        <v>95</v>
      </c>
      <c r="C252" s="81" t="s">
        <v>598</v>
      </c>
      <c r="D252" s="81" t="s">
        <v>599</v>
      </c>
      <c r="E252" s="82">
        <v>45201</v>
      </c>
      <c r="F252" s="82">
        <v>45272.438985451387</v>
      </c>
      <c r="G252" s="83">
        <v>107100</v>
      </c>
      <c r="H252" s="83">
        <v>107100</v>
      </c>
      <c r="I252" s="81" t="s">
        <v>226</v>
      </c>
      <c r="J252" s="81" t="s">
        <v>1036</v>
      </c>
      <c r="K252" s="83">
        <v>0</v>
      </c>
      <c r="L252" s="87"/>
      <c r="M252" s="83">
        <v>107100</v>
      </c>
      <c r="N252" s="83">
        <v>107100</v>
      </c>
      <c r="O252" s="83">
        <v>107100</v>
      </c>
      <c r="P252" s="83">
        <v>0</v>
      </c>
      <c r="Q252" s="70"/>
      <c r="R252" s="82">
        <v>45291</v>
      </c>
    </row>
    <row r="253" spans="1:18" x14ac:dyDescent="0.35">
      <c r="A253" s="70">
        <v>891380103</v>
      </c>
      <c r="B253" s="71" t="s">
        <v>95</v>
      </c>
      <c r="C253" s="81" t="s">
        <v>600</v>
      </c>
      <c r="D253" s="81" t="s">
        <v>601</v>
      </c>
      <c r="E253" s="82">
        <v>45201</v>
      </c>
      <c r="F253" s="82">
        <v>45272.443440856485</v>
      </c>
      <c r="G253" s="83">
        <v>80100</v>
      </c>
      <c r="H253" s="83">
        <v>80100</v>
      </c>
      <c r="I253" s="81" t="s">
        <v>226</v>
      </c>
      <c r="J253" s="81" t="s">
        <v>1036</v>
      </c>
      <c r="K253" s="83">
        <v>0</v>
      </c>
      <c r="L253" s="87"/>
      <c r="M253" s="83">
        <v>80100</v>
      </c>
      <c r="N253" s="83">
        <v>80100</v>
      </c>
      <c r="O253" s="83">
        <v>80100</v>
      </c>
      <c r="P253" s="83">
        <v>0</v>
      </c>
      <c r="Q253" s="70"/>
      <c r="R253" s="82">
        <v>45291</v>
      </c>
    </row>
    <row r="254" spans="1:18" x14ac:dyDescent="0.35">
      <c r="A254" s="70">
        <v>891380103</v>
      </c>
      <c r="B254" s="71" t="s">
        <v>95</v>
      </c>
      <c r="C254" s="81" t="s">
        <v>602</v>
      </c>
      <c r="D254" s="81" t="s">
        <v>603</v>
      </c>
      <c r="E254" s="82">
        <v>45201</v>
      </c>
      <c r="F254" s="82">
        <v>45261.291666666664</v>
      </c>
      <c r="G254" s="83">
        <v>9000</v>
      </c>
      <c r="H254" s="83">
        <v>9000</v>
      </c>
      <c r="I254" s="81" t="s">
        <v>226</v>
      </c>
      <c r="J254" s="81" t="s">
        <v>1036</v>
      </c>
      <c r="K254" s="83">
        <v>0</v>
      </c>
      <c r="L254" s="87"/>
      <c r="M254" s="83">
        <v>9000</v>
      </c>
      <c r="N254" s="83">
        <v>9000</v>
      </c>
      <c r="O254" s="83">
        <v>9000</v>
      </c>
      <c r="P254" s="83">
        <v>9000</v>
      </c>
      <c r="Q254" s="70">
        <v>136102443</v>
      </c>
      <c r="R254" s="82">
        <v>45291</v>
      </c>
    </row>
    <row r="255" spans="1:18" x14ac:dyDescent="0.35">
      <c r="A255" s="70">
        <v>891380103</v>
      </c>
      <c r="B255" s="71" t="s">
        <v>95</v>
      </c>
      <c r="C255" s="81" t="s">
        <v>604</v>
      </c>
      <c r="D255" s="81" t="s">
        <v>605</v>
      </c>
      <c r="E255" s="82">
        <v>45201</v>
      </c>
      <c r="F255" s="82">
        <v>45272.452260879632</v>
      </c>
      <c r="G255" s="83">
        <v>102700</v>
      </c>
      <c r="H255" s="83">
        <v>102700</v>
      </c>
      <c r="I255" s="81" t="s">
        <v>226</v>
      </c>
      <c r="J255" s="81" t="s">
        <v>1036</v>
      </c>
      <c r="K255" s="83">
        <v>0</v>
      </c>
      <c r="L255" s="87"/>
      <c r="M255" s="83">
        <v>102700</v>
      </c>
      <c r="N255" s="83">
        <v>102700</v>
      </c>
      <c r="O255" s="83">
        <v>102700</v>
      </c>
      <c r="P255" s="83">
        <v>0</v>
      </c>
      <c r="Q255" s="70"/>
      <c r="R255" s="82">
        <v>45291</v>
      </c>
    </row>
    <row r="256" spans="1:18" x14ac:dyDescent="0.35">
      <c r="A256" s="70">
        <v>891380103</v>
      </c>
      <c r="B256" s="71" t="s">
        <v>95</v>
      </c>
      <c r="C256" s="81" t="s">
        <v>606</v>
      </c>
      <c r="D256" s="81" t="s">
        <v>607</v>
      </c>
      <c r="E256" s="82">
        <v>45201</v>
      </c>
      <c r="F256" s="82">
        <v>45272.453328043979</v>
      </c>
      <c r="G256" s="83">
        <v>77800</v>
      </c>
      <c r="H256" s="83">
        <v>77800</v>
      </c>
      <c r="I256" s="81" t="s">
        <v>226</v>
      </c>
      <c r="J256" s="81" t="s">
        <v>1036</v>
      </c>
      <c r="K256" s="83">
        <v>0</v>
      </c>
      <c r="L256" s="87"/>
      <c r="M256" s="83">
        <v>77800</v>
      </c>
      <c r="N256" s="83">
        <v>77800</v>
      </c>
      <c r="O256" s="83">
        <v>77800</v>
      </c>
      <c r="P256" s="83">
        <v>0</v>
      </c>
      <c r="Q256" s="70"/>
      <c r="R256" s="82">
        <v>45291</v>
      </c>
    </row>
    <row r="257" spans="1:18" x14ac:dyDescent="0.35">
      <c r="A257" s="70">
        <v>891380103</v>
      </c>
      <c r="B257" s="71" t="s">
        <v>95</v>
      </c>
      <c r="C257" s="81" t="s">
        <v>608</v>
      </c>
      <c r="D257" s="81" t="s">
        <v>609</v>
      </c>
      <c r="E257" s="82">
        <v>45201</v>
      </c>
      <c r="F257" s="82">
        <v>45272.455363229165</v>
      </c>
      <c r="G257" s="83">
        <v>84700</v>
      </c>
      <c r="H257" s="83">
        <v>84700</v>
      </c>
      <c r="I257" s="81" t="s">
        <v>226</v>
      </c>
      <c r="J257" s="81" t="s">
        <v>1036</v>
      </c>
      <c r="K257" s="83">
        <v>0</v>
      </c>
      <c r="L257" s="87"/>
      <c r="M257" s="83">
        <v>84700</v>
      </c>
      <c r="N257" s="83">
        <v>84700</v>
      </c>
      <c r="O257" s="83">
        <v>84700</v>
      </c>
      <c r="P257" s="83">
        <v>0</v>
      </c>
      <c r="Q257" s="70"/>
      <c r="R257" s="82">
        <v>45291</v>
      </c>
    </row>
    <row r="258" spans="1:18" x14ac:dyDescent="0.35">
      <c r="A258" s="70">
        <v>891380103</v>
      </c>
      <c r="B258" s="71" t="s">
        <v>95</v>
      </c>
      <c r="C258" s="81" t="s">
        <v>610</v>
      </c>
      <c r="D258" s="81" t="s">
        <v>611</v>
      </c>
      <c r="E258" s="82">
        <v>45201</v>
      </c>
      <c r="F258" s="82">
        <v>45272.457104085646</v>
      </c>
      <c r="G258" s="83">
        <v>79600</v>
      </c>
      <c r="H258" s="83">
        <v>79600</v>
      </c>
      <c r="I258" s="81" t="s">
        <v>226</v>
      </c>
      <c r="J258" s="81" t="s">
        <v>1036</v>
      </c>
      <c r="K258" s="83">
        <v>0</v>
      </c>
      <c r="L258" s="87"/>
      <c r="M258" s="83">
        <v>79600</v>
      </c>
      <c r="N258" s="83">
        <v>79600</v>
      </c>
      <c r="O258" s="83">
        <v>79600</v>
      </c>
      <c r="P258" s="83">
        <v>0</v>
      </c>
      <c r="Q258" s="70"/>
      <c r="R258" s="82">
        <v>45291</v>
      </c>
    </row>
    <row r="259" spans="1:18" x14ac:dyDescent="0.35">
      <c r="A259" s="70">
        <v>891380103</v>
      </c>
      <c r="B259" s="71" t="s">
        <v>95</v>
      </c>
      <c r="C259" s="81" t="s">
        <v>612</v>
      </c>
      <c r="D259" s="81" t="s">
        <v>613</v>
      </c>
      <c r="E259" s="82">
        <v>45201</v>
      </c>
      <c r="F259" s="82">
        <v>45272.459534490743</v>
      </c>
      <c r="G259" s="83">
        <v>84700</v>
      </c>
      <c r="H259" s="83">
        <v>84700</v>
      </c>
      <c r="I259" s="81" t="s">
        <v>226</v>
      </c>
      <c r="J259" s="81" t="s">
        <v>1036</v>
      </c>
      <c r="K259" s="83">
        <v>0</v>
      </c>
      <c r="L259" s="87"/>
      <c r="M259" s="83">
        <v>84700</v>
      </c>
      <c r="N259" s="83">
        <v>84700</v>
      </c>
      <c r="O259" s="83">
        <v>84700</v>
      </c>
      <c r="P259" s="83">
        <v>0</v>
      </c>
      <c r="Q259" s="70"/>
      <c r="R259" s="82">
        <v>45291</v>
      </c>
    </row>
    <row r="260" spans="1:18" x14ac:dyDescent="0.35">
      <c r="A260" s="70">
        <v>891380103</v>
      </c>
      <c r="B260" s="71" t="s">
        <v>95</v>
      </c>
      <c r="C260" s="81" t="s">
        <v>614</v>
      </c>
      <c r="D260" s="81" t="s">
        <v>615</v>
      </c>
      <c r="E260" s="82">
        <v>45201</v>
      </c>
      <c r="F260" s="82">
        <v>45261.291666666664</v>
      </c>
      <c r="G260" s="83">
        <v>36000</v>
      </c>
      <c r="H260" s="83">
        <v>36000</v>
      </c>
      <c r="I260" s="81" t="s">
        <v>226</v>
      </c>
      <c r="J260" s="81" t="s">
        <v>1036</v>
      </c>
      <c r="K260" s="83">
        <v>0</v>
      </c>
      <c r="L260" s="87"/>
      <c r="M260" s="83">
        <v>36000</v>
      </c>
      <c r="N260" s="83">
        <v>36000</v>
      </c>
      <c r="O260" s="83">
        <v>36000</v>
      </c>
      <c r="P260" s="83">
        <v>36000</v>
      </c>
      <c r="Q260" s="70">
        <v>136102836</v>
      </c>
      <c r="R260" s="82">
        <v>45291</v>
      </c>
    </row>
    <row r="261" spans="1:18" x14ac:dyDescent="0.35">
      <c r="A261" s="70">
        <v>891380103</v>
      </c>
      <c r="B261" s="71" t="s">
        <v>95</v>
      </c>
      <c r="C261" s="81" t="s">
        <v>616</v>
      </c>
      <c r="D261" s="81" t="s">
        <v>617</v>
      </c>
      <c r="E261" s="82">
        <v>45201</v>
      </c>
      <c r="F261" s="82">
        <v>45261.291666666664</v>
      </c>
      <c r="G261" s="83">
        <v>9000</v>
      </c>
      <c r="H261" s="83">
        <v>9000</v>
      </c>
      <c r="I261" s="81" t="s">
        <v>226</v>
      </c>
      <c r="J261" s="81" t="s">
        <v>1036</v>
      </c>
      <c r="K261" s="83">
        <v>0</v>
      </c>
      <c r="L261" s="87"/>
      <c r="M261" s="83">
        <v>9000</v>
      </c>
      <c r="N261" s="83">
        <v>9000</v>
      </c>
      <c r="O261" s="83">
        <v>9000</v>
      </c>
      <c r="P261" s="83">
        <v>9000</v>
      </c>
      <c r="Q261" s="70">
        <v>136102444</v>
      </c>
      <c r="R261" s="82">
        <v>45291</v>
      </c>
    </row>
    <row r="262" spans="1:18" x14ac:dyDescent="0.35">
      <c r="A262" s="70">
        <v>891380103</v>
      </c>
      <c r="B262" s="71" t="s">
        <v>95</v>
      </c>
      <c r="C262" s="81" t="s">
        <v>618</v>
      </c>
      <c r="D262" s="81" t="s">
        <v>619</v>
      </c>
      <c r="E262" s="82">
        <v>45201</v>
      </c>
      <c r="F262" s="82">
        <v>45261.291666666664</v>
      </c>
      <c r="G262" s="83">
        <v>9000</v>
      </c>
      <c r="H262" s="83">
        <v>9000</v>
      </c>
      <c r="I262" s="81" t="s">
        <v>226</v>
      </c>
      <c r="J262" s="81" t="s">
        <v>1036</v>
      </c>
      <c r="K262" s="83">
        <v>0</v>
      </c>
      <c r="L262" s="87"/>
      <c r="M262" s="83">
        <v>9000</v>
      </c>
      <c r="N262" s="83">
        <v>9000</v>
      </c>
      <c r="O262" s="83">
        <v>9000</v>
      </c>
      <c r="P262" s="83">
        <v>9000</v>
      </c>
      <c r="Q262" s="70">
        <v>136102445</v>
      </c>
      <c r="R262" s="82">
        <v>45291</v>
      </c>
    </row>
    <row r="263" spans="1:18" x14ac:dyDescent="0.35">
      <c r="A263" s="70">
        <v>891380103</v>
      </c>
      <c r="B263" s="71" t="s">
        <v>95</v>
      </c>
      <c r="C263" s="81" t="s">
        <v>620</v>
      </c>
      <c r="D263" s="81" t="s">
        <v>621</v>
      </c>
      <c r="E263" s="82">
        <v>45201</v>
      </c>
      <c r="F263" s="82">
        <v>45272.474812349537</v>
      </c>
      <c r="G263" s="83">
        <v>98200</v>
      </c>
      <c r="H263" s="83">
        <v>98200</v>
      </c>
      <c r="I263" s="81" t="s">
        <v>226</v>
      </c>
      <c r="J263" s="81" t="s">
        <v>1036</v>
      </c>
      <c r="K263" s="83">
        <v>0</v>
      </c>
      <c r="L263" s="87"/>
      <c r="M263" s="83">
        <v>98200</v>
      </c>
      <c r="N263" s="83">
        <v>98200</v>
      </c>
      <c r="O263" s="83">
        <v>98200</v>
      </c>
      <c r="P263" s="83">
        <v>0</v>
      </c>
      <c r="Q263" s="70"/>
      <c r="R263" s="82">
        <v>45291</v>
      </c>
    </row>
    <row r="264" spans="1:18" x14ac:dyDescent="0.35">
      <c r="A264" s="70">
        <v>891380103</v>
      </c>
      <c r="B264" s="71" t="s">
        <v>95</v>
      </c>
      <c r="C264" s="81" t="s">
        <v>622</v>
      </c>
      <c r="D264" s="81" t="s">
        <v>623</v>
      </c>
      <c r="E264" s="82">
        <v>45201</v>
      </c>
      <c r="F264" s="82">
        <v>45272.483581678243</v>
      </c>
      <c r="G264" s="83">
        <v>76200</v>
      </c>
      <c r="H264" s="83">
        <v>76200</v>
      </c>
      <c r="I264" s="81" t="s">
        <v>226</v>
      </c>
      <c r="J264" s="81" t="s">
        <v>1036</v>
      </c>
      <c r="K264" s="83">
        <v>0</v>
      </c>
      <c r="L264" s="87"/>
      <c r="M264" s="83">
        <v>76200</v>
      </c>
      <c r="N264" s="83">
        <v>76200</v>
      </c>
      <c r="O264" s="83">
        <v>76200</v>
      </c>
      <c r="P264" s="83">
        <v>0</v>
      </c>
      <c r="Q264" s="70"/>
      <c r="R264" s="82">
        <v>45291</v>
      </c>
    </row>
    <row r="265" spans="1:18" x14ac:dyDescent="0.35">
      <c r="A265" s="70">
        <v>891380103</v>
      </c>
      <c r="B265" s="71" t="s">
        <v>95</v>
      </c>
      <c r="C265" s="81" t="s">
        <v>624</v>
      </c>
      <c r="D265" s="81" t="s">
        <v>625</v>
      </c>
      <c r="E265" s="82">
        <v>45201</v>
      </c>
      <c r="F265" s="82">
        <v>45272.484689155091</v>
      </c>
      <c r="G265" s="83">
        <v>78100</v>
      </c>
      <c r="H265" s="83">
        <v>78100</v>
      </c>
      <c r="I265" s="81" t="s">
        <v>226</v>
      </c>
      <c r="J265" s="81" t="s">
        <v>1036</v>
      </c>
      <c r="K265" s="83">
        <v>0</v>
      </c>
      <c r="L265" s="87"/>
      <c r="M265" s="83">
        <v>78100</v>
      </c>
      <c r="N265" s="83">
        <v>78100</v>
      </c>
      <c r="O265" s="83">
        <v>78100</v>
      </c>
      <c r="P265" s="83">
        <v>0</v>
      </c>
      <c r="Q265" s="70"/>
      <c r="R265" s="82">
        <v>45291</v>
      </c>
    </row>
    <row r="266" spans="1:18" x14ac:dyDescent="0.35">
      <c r="A266" s="70">
        <v>891380103</v>
      </c>
      <c r="B266" s="71" t="s">
        <v>95</v>
      </c>
      <c r="C266" s="81" t="s">
        <v>626</v>
      </c>
      <c r="D266" s="81" t="s">
        <v>627</v>
      </c>
      <c r="E266" s="82">
        <v>45201</v>
      </c>
      <c r="F266" s="82">
        <v>45261.291666666664</v>
      </c>
      <c r="G266" s="83">
        <v>9000</v>
      </c>
      <c r="H266" s="83">
        <v>9000</v>
      </c>
      <c r="I266" s="81" t="s">
        <v>226</v>
      </c>
      <c r="J266" s="81" t="s">
        <v>1036</v>
      </c>
      <c r="K266" s="83">
        <v>0</v>
      </c>
      <c r="L266" s="87"/>
      <c r="M266" s="83">
        <v>9000</v>
      </c>
      <c r="N266" s="83">
        <v>9000</v>
      </c>
      <c r="O266" s="83">
        <v>9000</v>
      </c>
      <c r="P266" s="83">
        <v>9000</v>
      </c>
      <c r="Q266" s="70">
        <v>136102449</v>
      </c>
      <c r="R266" s="82">
        <v>45291</v>
      </c>
    </row>
    <row r="267" spans="1:18" x14ac:dyDescent="0.35">
      <c r="A267" s="70">
        <v>891380103</v>
      </c>
      <c r="B267" s="71" t="s">
        <v>95</v>
      </c>
      <c r="C267" s="81" t="s">
        <v>628</v>
      </c>
      <c r="D267" s="81" t="s">
        <v>629</v>
      </c>
      <c r="E267" s="82">
        <v>45201</v>
      </c>
      <c r="F267" s="82">
        <v>45272.485871493052</v>
      </c>
      <c r="G267" s="83">
        <v>107800</v>
      </c>
      <c r="H267" s="83">
        <v>107800</v>
      </c>
      <c r="I267" s="81" t="s">
        <v>226</v>
      </c>
      <c r="J267" s="81" t="s">
        <v>1036</v>
      </c>
      <c r="K267" s="83">
        <v>0</v>
      </c>
      <c r="L267" s="87"/>
      <c r="M267" s="83">
        <v>107800</v>
      </c>
      <c r="N267" s="83">
        <v>107800</v>
      </c>
      <c r="O267" s="83">
        <v>107800</v>
      </c>
      <c r="P267" s="83">
        <v>0</v>
      </c>
      <c r="Q267" s="70"/>
      <c r="R267" s="82">
        <v>45291</v>
      </c>
    </row>
    <row r="268" spans="1:18" x14ac:dyDescent="0.35">
      <c r="A268" s="70">
        <v>891380103</v>
      </c>
      <c r="B268" s="71" t="s">
        <v>95</v>
      </c>
      <c r="C268" s="81" t="s">
        <v>630</v>
      </c>
      <c r="D268" s="81" t="s">
        <v>631</v>
      </c>
      <c r="E268" s="82">
        <v>45201</v>
      </c>
      <c r="F268" s="82">
        <v>45261.291666666664</v>
      </c>
      <c r="G268" s="83">
        <v>9000</v>
      </c>
      <c r="H268" s="83">
        <v>9000</v>
      </c>
      <c r="I268" s="81" t="s">
        <v>226</v>
      </c>
      <c r="J268" s="81" t="s">
        <v>1036</v>
      </c>
      <c r="K268" s="83">
        <v>0</v>
      </c>
      <c r="L268" s="87"/>
      <c r="M268" s="83">
        <v>9000</v>
      </c>
      <c r="N268" s="83">
        <v>9000</v>
      </c>
      <c r="O268" s="83">
        <v>9000</v>
      </c>
      <c r="P268" s="83">
        <v>9000</v>
      </c>
      <c r="Q268" s="70">
        <v>136102456</v>
      </c>
      <c r="R268" s="82">
        <v>45291</v>
      </c>
    </row>
    <row r="269" spans="1:18" x14ac:dyDescent="0.35">
      <c r="A269" s="70">
        <v>891380103</v>
      </c>
      <c r="B269" s="71" t="s">
        <v>95</v>
      </c>
      <c r="C269" s="81" t="s">
        <v>632</v>
      </c>
      <c r="D269" s="81" t="s">
        <v>633</v>
      </c>
      <c r="E269" s="82">
        <v>45201</v>
      </c>
      <c r="F269" s="82">
        <v>45261.291666666664</v>
      </c>
      <c r="G269" s="83">
        <v>9000</v>
      </c>
      <c r="H269" s="83">
        <v>9000</v>
      </c>
      <c r="I269" s="81" t="s">
        <v>226</v>
      </c>
      <c r="J269" s="81" t="s">
        <v>1036</v>
      </c>
      <c r="K269" s="83">
        <v>0</v>
      </c>
      <c r="L269" s="87"/>
      <c r="M269" s="83">
        <v>9000</v>
      </c>
      <c r="N269" s="83">
        <v>9000</v>
      </c>
      <c r="O269" s="83">
        <v>9000</v>
      </c>
      <c r="P269" s="83">
        <v>9000</v>
      </c>
      <c r="Q269" s="70">
        <v>136102457</v>
      </c>
      <c r="R269" s="82">
        <v>45291</v>
      </c>
    </row>
    <row r="270" spans="1:18" x14ac:dyDescent="0.35">
      <c r="A270" s="70">
        <v>891380103</v>
      </c>
      <c r="B270" s="71" t="s">
        <v>95</v>
      </c>
      <c r="C270" s="81" t="s">
        <v>634</v>
      </c>
      <c r="D270" s="81" t="s">
        <v>635</v>
      </c>
      <c r="E270" s="82">
        <v>45201</v>
      </c>
      <c r="F270" s="82">
        <v>45272.489179050928</v>
      </c>
      <c r="G270" s="83">
        <v>105300</v>
      </c>
      <c r="H270" s="83">
        <v>105300</v>
      </c>
      <c r="I270" s="81" t="s">
        <v>226</v>
      </c>
      <c r="J270" s="81" t="s">
        <v>1036</v>
      </c>
      <c r="K270" s="83">
        <v>0</v>
      </c>
      <c r="L270" s="87"/>
      <c r="M270" s="83">
        <v>105300</v>
      </c>
      <c r="N270" s="83">
        <v>105300</v>
      </c>
      <c r="O270" s="83">
        <v>105300</v>
      </c>
      <c r="P270" s="83">
        <v>0</v>
      </c>
      <c r="Q270" s="70"/>
      <c r="R270" s="82">
        <v>45291</v>
      </c>
    </row>
    <row r="271" spans="1:18" x14ac:dyDescent="0.35">
      <c r="A271" s="70">
        <v>891380103</v>
      </c>
      <c r="B271" s="71" t="s">
        <v>95</v>
      </c>
      <c r="C271" s="81" t="s">
        <v>636</v>
      </c>
      <c r="D271" s="81" t="s">
        <v>637</v>
      </c>
      <c r="E271" s="82">
        <v>45201</v>
      </c>
      <c r="F271" s="82">
        <v>45261.291666666664</v>
      </c>
      <c r="G271" s="83">
        <v>9000</v>
      </c>
      <c r="H271" s="83">
        <v>9000</v>
      </c>
      <c r="I271" s="81" t="s">
        <v>226</v>
      </c>
      <c r="J271" s="81" t="s">
        <v>1036</v>
      </c>
      <c r="K271" s="83">
        <v>0</v>
      </c>
      <c r="L271" s="87"/>
      <c r="M271" s="83">
        <v>9000</v>
      </c>
      <c r="N271" s="83">
        <v>9000</v>
      </c>
      <c r="O271" s="83">
        <v>9000</v>
      </c>
      <c r="P271" s="83">
        <v>9000</v>
      </c>
      <c r="Q271" s="70">
        <v>136102458</v>
      </c>
      <c r="R271" s="82">
        <v>45291</v>
      </c>
    </row>
    <row r="272" spans="1:18" x14ac:dyDescent="0.35">
      <c r="A272" s="70">
        <v>891380103</v>
      </c>
      <c r="B272" s="71" t="s">
        <v>95</v>
      </c>
      <c r="C272" s="81" t="s">
        <v>638</v>
      </c>
      <c r="D272" s="81" t="s">
        <v>639</v>
      </c>
      <c r="E272" s="82">
        <v>45201</v>
      </c>
      <c r="F272" s="82">
        <v>45261.291666666664</v>
      </c>
      <c r="G272" s="83">
        <v>9000</v>
      </c>
      <c r="H272" s="83">
        <v>9000</v>
      </c>
      <c r="I272" s="81" t="s">
        <v>226</v>
      </c>
      <c r="J272" s="81" t="s">
        <v>1036</v>
      </c>
      <c r="K272" s="83">
        <v>0</v>
      </c>
      <c r="L272" s="87"/>
      <c r="M272" s="83">
        <v>9000</v>
      </c>
      <c r="N272" s="83">
        <v>9000</v>
      </c>
      <c r="O272" s="83">
        <v>9000</v>
      </c>
      <c r="P272" s="83">
        <v>9000</v>
      </c>
      <c r="Q272" s="70">
        <v>136102459</v>
      </c>
      <c r="R272" s="82">
        <v>45291</v>
      </c>
    </row>
    <row r="273" spans="1:18" x14ac:dyDescent="0.35">
      <c r="A273" s="70">
        <v>891380103</v>
      </c>
      <c r="B273" s="71" t="s">
        <v>95</v>
      </c>
      <c r="C273" s="81" t="s">
        <v>640</v>
      </c>
      <c r="D273" s="81" t="s">
        <v>641</v>
      </c>
      <c r="E273" s="82">
        <v>45201</v>
      </c>
      <c r="F273" s="82"/>
      <c r="G273" s="83">
        <v>9000</v>
      </c>
      <c r="H273" s="83">
        <v>9000</v>
      </c>
      <c r="I273" s="81" t="s">
        <v>98</v>
      </c>
      <c r="J273" s="81" t="s">
        <v>1038</v>
      </c>
      <c r="K273" s="83">
        <v>0</v>
      </c>
      <c r="L273" s="87"/>
      <c r="M273" s="83">
        <v>0</v>
      </c>
      <c r="N273" s="83">
        <v>0</v>
      </c>
      <c r="O273" s="83">
        <v>0</v>
      </c>
      <c r="P273" s="83">
        <v>0</v>
      </c>
      <c r="Q273" s="70"/>
      <c r="R273" s="82">
        <v>45291</v>
      </c>
    </row>
    <row r="274" spans="1:18" x14ac:dyDescent="0.35">
      <c r="A274" s="70">
        <v>891380103</v>
      </c>
      <c r="B274" s="71" t="s">
        <v>95</v>
      </c>
      <c r="C274" s="81" t="s">
        <v>642</v>
      </c>
      <c r="D274" s="81" t="s">
        <v>643</v>
      </c>
      <c r="E274" s="82">
        <v>45201</v>
      </c>
      <c r="F274" s="82">
        <v>45272.490667708335</v>
      </c>
      <c r="G274" s="83">
        <v>79700</v>
      </c>
      <c r="H274" s="83">
        <v>79700</v>
      </c>
      <c r="I274" s="81" t="s">
        <v>226</v>
      </c>
      <c r="J274" s="81" t="s">
        <v>1036</v>
      </c>
      <c r="K274" s="83">
        <v>0</v>
      </c>
      <c r="L274" s="87"/>
      <c r="M274" s="83">
        <v>79700</v>
      </c>
      <c r="N274" s="83">
        <v>79700</v>
      </c>
      <c r="O274" s="83">
        <v>79700</v>
      </c>
      <c r="P274" s="83">
        <v>0</v>
      </c>
      <c r="Q274" s="70"/>
      <c r="R274" s="82">
        <v>45291</v>
      </c>
    </row>
    <row r="275" spans="1:18" x14ac:dyDescent="0.35">
      <c r="A275" s="70">
        <v>891380103</v>
      </c>
      <c r="B275" s="71" t="s">
        <v>95</v>
      </c>
      <c r="C275" s="81" t="s">
        <v>644</v>
      </c>
      <c r="D275" s="81" t="s">
        <v>645</v>
      </c>
      <c r="E275" s="82">
        <v>45201</v>
      </c>
      <c r="F275" s="82">
        <v>45261.291666666664</v>
      </c>
      <c r="G275" s="83">
        <v>27000</v>
      </c>
      <c r="H275" s="83">
        <v>27000</v>
      </c>
      <c r="I275" s="81" t="s">
        <v>226</v>
      </c>
      <c r="J275" s="81" t="s">
        <v>1036</v>
      </c>
      <c r="K275" s="83">
        <v>0</v>
      </c>
      <c r="L275" s="87"/>
      <c r="M275" s="83">
        <v>27000</v>
      </c>
      <c r="N275" s="83">
        <v>27000</v>
      </c>
      <c r="O275" s="83">
        <v>27000</v>
      </c>
      <c r="P275" s="83">
        <v>27000</v>
      </c>
      <c r="Q275" s="70">
        <v>136102864</v>
      </c>
      <c r="R275" s="82">
        <v>45291</v>
      </c>
    </row>
    <row r="276" spans="1:18" x14ac:dyDescent="0.35">
      <c r="A276" s="70">
        <v>891380103</v>
      </c>
      <c r="B276" s="71" t="s">
        <v>95</v>
      </c>
      <c r="C276" s="81" t="s">
        <v>646</v>
      </c>
      <c r="D276" s="81" t="s">
        <v>647</v>
      </c>
      <c r="E276" s="82">
        <v>45201</v>
      </c>
      <c r="F276" s="82">
        <v>45261.291666666664</v>
      </c>
      <c r="G276" s="83">
        <v>27000</v>
      </c>
      <c r="H276" s="83">
        <v>27000</v>
      </c>
      <c r="I276" s="81" t="s">
        <v>226</v>
      </c>
      <c r="J276" s="81" t="s">
        <v>1036</v>
      </c>
      <c r="K276" s="83">
        <v>0</v>
      </c>
      <c r="L276" s="87"/>
      <c r="M276" s="83">
        <v>27000</v>
      </c>
      <c r="N276" s="83">
        <v>27000</v>
      </c>
      <c r="O276" s="83">
        <v>27000</v>
      </c>
      <c r="P276" s="83">
        <v>27000</v>
      </c>
      <c r="Q276" s="70">
        <v>136102865</v>
      </c>
      <c r="R276" s="82">
        <v>45291</v>
      </c>
    </row>
    <row r="277" spans="1:18" x14ac:dyDescent="0.35">
      <c r="A277" s="70">
        <v>891380103</v>
      </c>
      <c r="B277" s="71" t="s">
        <v>95</v>
      </c>
      <c r="C277" s="81" t="s">
        <v>648</v>
      </c>
      <c r="D277" s="81" t="s">
        <v>649</v>
      </c>
      <c r="E277" s="82">
        <v>45201</v>
      </c>
      <c r="F277" s="82">
        <v>45272.492074189817</v>
      </c>
      <c r="G277" s="83">
        <v>88300</v>
      </c>
      <c r="H277" s="83">
        <v>88300</v>
      </c>
      <c r="I277" s="81" t="s">
        <v>226</v>
      </c>
      <c r="J277" s="81" t="s">
        <v>1036</v>
      </c>
      <c r="K277" s="83">
        <v>0</v>
      </c>
      <c r="L277" s="87"/>
      <c r="M277" s="83">
        <v>88300</v>
      </c>
      <c r="N277" s="83">
        <v>88300</v>
      </c>
      <c r="O277" s="83">
        <v>88300</v>
      </c>
      <c r="P277" s="83">
        <v>0</v>
      </c>
      <c r="Q277" s="70"/>
      <c r="R277" s="82">
        <v>45291</v>
      </c>
    </row>
    <row r="278" spans="1:18" x14ac:dyDescent="0.35">
      <c r="A278" s="70">
        <v>891380103</v>
      </c>
      <c r="B278" s="71" t="s">
        <v>95</v>
      </c>
      <c r="C278" s="81" t="s">
        <v>650</v>
      </c>
      <c r="D278" s="81" t="s">
        <v>651</v>
      </c>
      <c r="E278" s="82">
        <v>45201</v>
      </c>
      <c r="F278" s="82">
        <v>45272.493400196756</v>
      </c>
      <c r="G278" s="83">
        <v>79800</v>
      </c>
      <c r="H278" s="83">
        <v>79800</v>
      </c>
      <c r="I278" s="81" t="s">
        <v>226</v>
      </c>
      <c r="J278" s="81" t="s">
        <v>1036</v>
      </c>
      <c r="K278" s="83">
        <v>0</v>
      </c>
      <c r="L278" s="87"/>
      <c r="M278" s="83">
        <v>79800</v>
      </c>
      <c r="N278" s="83">
        <v>79800</v>
      </c>
      <c r="O278" s="83">
        <v>79800</v>
      </c>
      <c r="P278" s="83">
        <v>0</v>
      </c>
      <c r="Q278" s="70"/>
      <c r="R278" s="82">
        <v>45291</v>
      </c>
    </row>
    <row r="279" spans="1:18" x14ac:dyDescent="0.35">
      <c r="A279" s="70">
        <v>891380103</v>
      </c>
      <c r="B279" s="71" t="s">
        <v>95</v>
      </c>
      <c r="C279" s="81" t="s">
        <v>652</v>
      </c>
      <c r="D279" s="81" t="s">
        <v>653</v>
      </c>
      <c r="E279" s="82">
        <v>45201</v>
      </c>
      <c r="F279" s="82">
        <v>45272.56724074074</v>
      </c>
      <c r="G279" s="83">
        <v>79800</v>
      </c>
      <c r="H279" s="83">
        <v>79800</v>
      </c>
      <c r="I279" s="81" t="s">
        <v>226</v>
      </c>
      <c r="J279" s="81" t="s">
        <v>1036</v>
      </c>
      <c r="K279" s="83">
        <v>0</v>
      </c>
      <c r="L279" s="87"/>
      <c r="M279" s="83">
        <v>79800</v>
      </c>
      <c r="N279" s="83">
        <v>79800</v>
      </c>
      <c r="O279" s="83">
        <v>79800</v>
      </c>
      <c r="P279" s="83">
        <v>0</v>
      </c>
      <c r="Q279" s="70"/>
      <c r="R279" s="82">
        <v>45291</v>
      </c>
    </row>
    <row r="280" spans="1:18" x14ac:dyDescent="0.35">
      <c r="A280" s="70">
        <v>891380103</v>
      </c>
      <c r="B280" s="71" t="s">
        <v>95</v>
      </c>
      <c r="C280" s="81" t="s">
        <v>654</v>
      </c>
      <c r="D280" s="81" t="s">
        <v>655</v>
      </c>
      <c r="E280" s="82">
        <v>45201</v>
      </c>
      <c r="F280" s="82">
        <v>45272.569475960649</v>
      </c>
      <c r="G280" s="83">
        <v>78900</v>
      </c>
      <c r="H280" s="83">
        <v>78900</v>
      </c>
      <c r="I280" s="81" t="s">
        <v>226</v>
      </c>
      <c r="J280" s="81" t="s">
        <v>1036</v>
      </c>
      <c r="K280" s="83">
        <v>0</v>
      </c>
      <c r="L280" s="87"/>
      <c r="M280" s="83">
        <v>78900</v>
      </c>
      <c r="N280" s="83">
        <v>78900</v>
      </c>
      <c r="O280" s="83">
        <v>78900</v>
      </c>
      <c r="P280" s="83">
        <v>0</v>
      </c>
      <c r="Q280" s="70"/>
      <c r="R280" s="82">
        <v>45291</v>
      </c>
    </row>
    <row r="281" spans="1:18" x14ac:dyDescent="0.35">
      <c r="A281" s="70">
        <v>891380103</v>
      </c>
      <c r="B281" s="71" t="s">
        <v>95</v>
      </c>
      <c r="C281" s="81" t="s">
        <v>656</v>
      </c>
      <c r="D281" s="81" t="s">
        <v>657</v>
      </c>
      <c r="E281" s="82">
        <v>45201</v>
      </c>
      <c r="F281" s="82">
        <v>45261.291666666664</v>
      </c>
      <c r="G281" s="83">
        <v>14100</v>
      </c>
      <c r="H281" s="83">
        <v>14100</v>
      </c>
      <c r="I281" s="81" t="s">
        <v>226</v>
      </c>
      <c r="J281" s="81" t="s">
        <v>1036</v>
      </c>
      <c r="K281" s="83">
        <v>0</v>
      </c>
      <c r="L281" s="87"/>
      <c r="M281" s="83">
        <v>14100</v>
      </c>
      <c r="N281" s="83">
        <v>14100</v>
      </c>
      <c r="O281" s="83">
        <v>14100</v>
      </c>
      <c r="P281" s="83">
        <v>14100</v>
      </c>
      <c r="Q281" s="70">
        <v>136102881</v>
      </c>
      <c r="R281" s="82">
        <v>45291</v>
      </c>
    </row>
    <row r="282" spans="1:18" x14ac:dyDescent="0.35">
      <c r="A282" s="70">
        <v>891380103</v>
      </c>
      <c r="B282" s="71" t="s">
        <v>95</v>
      </c>
      <c r="C282" s="81" t="s">
        <v>658</v>
      </c>
      <c r="D282" s="81" t="s">
        <v>659</v>
      </c>
      <c r="E282" s="82">
        <v>45201</v>
      </c>
      <c r="F282" s="82"/>
      <c r="G282" s="83">
        <v>555000</v>
      </c>
      <c r="H282" s="83">
        <v>555000</v>
      </c>
      <c r="I282" s="81" t="s">
        <v>98</v>
      </c>
      <c r="J282" s="81" t="s">
        <v>1038</v>
      </c>
      <c r="K282" s="83">
        <v>0</v>
      </c>
      <c r="L282" s="87"/>
      <c r="M282" s="83">
        <v>0</v>
      </c>
      <c r="N282" s="83">
        <v>0</v>
      </c>
      <c r="O282" s="83">
        <v>0</v>
      </c>
      <c r="P282" s="83">
        <v>0</v>
      </c>
      <c r="Q282" s="70"/>
      <c r="R282" s="82">
        <v>45291</v>
      </c>
    </row>
    <row r="283" spans="1:18" x14ac:dyDescent="0.35">
      <c r="A283" s="70">
        <v>891380103</v>
      </c>
      <c r="B283" s="71" t="s">
        <v>95</v>
      </c>
      <c r="C283" s="81" t="s">
        <v>660</v>
      </c>
      <c r="D283" s="81" t="s">
        <v>661</v>
      </c>
      <c r="E283" s="82">
        <v>45218</v>
      </c>
      <c r="F283" s="82">
        <v>45261.291666666664</v>
      </c>
      <c r="G283" s="83">
        <v>9000</v>
      </c>
      <c r="H283" s="83">
        <v>9000</v>
      </c>
      <c r="I283" s="81" t="s">
        <v>226</v>
      </c>
      <c r="J283" s="81" t="s">
        <v>1036</v>
      </c>
      <c r="K283" s="83">
        <v>0</v>
      </c>
      <c r="L283" s="87"/>
      <c r="M283" s="83">
        <v>9000</v>
      </c>
      <c r="N283" s="83">
        <v>9000</v>
      </c>
      <c r="O283" s="83">
        <v>9000</v>
      </c>
      <c r="P283" s="83">
        <v>9000</v>
      </c>
      <c r="Q283" s="70">
        <v>136102454</v>
      </c>
      <c r="R283" s="82">
        <v>45291</v>
      </c>
    </row>
    <row r="284" spans="1:18" x14ac:dyDescent="0.35">
      <c r="A284" s="70">
        <v>891380103</v>
      </c>
      <c r="B284" s="71" t="s">
        <v>95</v>
      </c>
      <c r="C284" s="81" t="s">
        <v>662</v>
      </c>
      <c r="D284" s="81" t="s">
        <v>663</v>
      </c>
      <c r="E284" s="82">
        <v>45218</v>
      </c>
      <c r="F284" s="82">
        <v>45272.571027893522</v>
      </c>
      <c r="G284" s="83">
        <v>90700</v>
      </c>
      <c r="H284" s="83">
        <v>90700</v>
      </c>
      <c r="I284" s="81" t="s">
        <v>226</v>
      </c>
      <c r="J284" s="81" t="s">
        <v>1036</v>
      </c>
      <c r="K284" s="83">
        <v>0</v>
      </c>
      <c r="L284" s="87"/>
      <c r="M284" s="83">
        <v>90700</v>
      </c>
      <c r="N284" s="83">
        <v>90700</v>
      </c>
      <c r="O284" s="83">
        <v>90700</v>
      </c>
      <c r="P284" s="83">
        <v>0</v>
      </c>
      <c r="Q284" s="70"/>
      <c r="R284" s="82">
        <v>45291</v>
      </c>
    </row>
    <row r="285" spans="1:18" x14ac:dyDescent="0.35">
      <c r="A285" s="70">
        <v>891380103</v>
      </c>
      <c r="B285" s="71" t="s">
        <v>95</v>
      </c>
      <c r="C285" s="81" t="s">
        <v>664</v>
      </c>
      <c r="D285" s="81" t="s">
        <v>665</v>
      </c>
      <c r="E285" s="82">
        <v>45218</v>
      </c>
      <c r="F285" s="82">
        <v>45272.572312812503</v>
      </c>
      <c r="G285" s="83">
        <v>91900</v>
      </c>
      <c r="H285" s="83">
        <v>91900</v>
      </c>
      <c r="I285" s="81" t="s">
        <v>226</v>
      </c>
      <c r="J285" s="81" t="s">
        <v>1036</v>
      </c>
      <c r="K285" s="83">
        <v>0</v>
      </c>
      <c r="L285" s="87"/>
      <c r="M285" s="83">
        <v>91900</v>
      </c>
      <c r="N285" s="83">
        <v>91900</v>
      </c>
      <c r="O285" s="83">
        <v>91900</v>
      </c>
      <c r="P285" s="83">
        <v>0</v>
      </c>
      <c r="Q285" s="70"/>
      <c r="R285" s="82">
        <v>45291</v>
      </c>
    </row>
    <row r="286" spans="1:18" x14ac:dyDescent="0.35">
      <c r="A286" s="70">
        <v>891380103</v>
      </c>
      <c r="B286" s="71" t="s">
        <v>95</v>
      </c>
      <c r="C286" s="81" t="s">
        <v>666</v>
      </c>
      <c r="D286" s="81" t="s">
        <v>667</v>
      </c>
      <c r="E286" s="82">
        <v>45218</v>
      </c>
      <c r="F286" s="82">
        <v>45261.291666666664</v>
      </c>
      <c r="G286" s="83">
        <v>9000</v>
      </c>
      <c r="H286" s="83">
        <v>9000</v>
      </c>
      <c r="I286" s="81" t="s">
        <v>226</v>
      </c>
      <c r="J286" s="81" t="s">
        <v>1036</v>
      </c>
      <c r="K286" s="83">
        <v>0</v>
      </c>
      <c r="L286" s="87"/>
      <c r="M286" s="83">
        <v>9000</v>
      </c>
      <c r="N286" s="83">
        <v>9000</v>
      </c>
      <c r="O286" s="83">
        <v>9000</v>
      </c>
      <c r="P286" s="83">
        <v>9000</v>
      </c>
      <c r="Q286" s="70">
        <v>136102463</v>
      </c>
      <c r="R286" s="82">
        <v>45291</v>
      </c>
    </row>
    <row r="287" spans="1:18" x14ac:dyDescent="0.35">
      <c r="A287" s="70">
        <v>891380103</v>
      </c>
      <c r="B287" s="71" t="s">
        <v>95</v>
      </c>
      <c r="C287" s="81" t="s">
        <v>668</v>
      </c>
      <c r="D287" s="81" t="s">
        <v>669</v>
      </c>
      <c r="E287" s="82">
        <v>45218</v>
      </c>
      <c r="F287" s="82">
        <v>45272.573344907411</v>
      </c>
      <c r="G287" s="83">
        <v>92100</v>
      </c>
      <c r="H287" s="83">
        <v>92100</v>
      </c>
      <c r="I287" s="81" t="s">
        <v>226</v>
      </c>
      <c r="J287" s="81" t="s">
        <v>1036</v>
      </c>
      <c r="K287" s="83">
        <v>0</v>
      </c>
      <c r="L287" s="87"/>
      <c r="M287" s="83">
        <v>92100</v>
      </c>
      <c r="N287" s="83">
        <v>92100</v>
      </c>
      <c r="O287" s="83">
        <v>92100</v>
      </c>
      <c r="P287" s="83">
        <v>0</v>
      </c>
      <c r="Q287" s="70"/>
      <c r="R287" s="82">
        <v>45291</v>
      </c>
    </row>
    <row r="288" spans="1:18" x14ac:dyDescent="0.35">
      <c r="A288" s="70">
        <v>891380103</v>
      </c>
      <c r="B288" s="71" t="s">
        <v>95</v>
      </c>
      <c r="C288" s="81" t="s">
        <v>18</v>
      </c>
      <c r="D288" s="81" t="s">
        <v>670</v>
      </c>
      <c r="E288" s="82">
        <v>45232</v>
      </c>
      <c r="F288" s="82">
        <v>45267.530892013892</v>
      </c>
      <c r="G288" s="83">
        <v>78200</v>
      </c>
      <c r="H288" s="83">
        <v>78200</v>
      </c>
      <c r="I288" s="81" t="s">
        <v>226</v>
      </c>
      <c r="J288" s="81" t="s">
        <v>1036</v>
      </c>
      <c r="K288" s="83">
        <v>0</v>
      </c>
      <c r="L288" s="87"/>
      <c r="M288" s="83">
        <v>78200</v>
      </c>
      <c r="N288" s="83">
        <v>78200</v>
      </c>
      <c r="O288" s="83">
        <v>78200</v>
      </c>
      <c r="P288" s="83">
        <v>0</v>
      </c>
      <c r="Q288" s="70"/>
      <c r="R288" s="82">
        <v>45291</v>
      </c>
    </row>
    <row r="289" spans="1:18" x14ac:dyDescent="0.35">
      <c r="A289" s="70">
        <v>891380103</v>
      </c>
      <c r="B289" s="71" t="s">
        <v>95</v>
      </c>
      <c r="C289" s="81" t="s">
        <v>19</v>
      </c>
      <c r="D289" s="81" t="s">
        <v>671</v>
      </c>
      <c r="E289" s="82">
        <v>45233</v>
      </c>
      <c r="F289" s="82">
        <v>45266.432574340281</v>
      </c>
      <c r="G289" s="83">
        <v>9000</v>
      </c>
      <c r="H289" s="83">
        <v>9000</v>
      </c>
      <c r="I289" s="81" t="s">
        <v>226</v>
      </c>
      <c r="J289" s="81" t="s">
        <v>1036</v>
      </c>
      <c r="K289" s="83">
        <v>0</v>
      </c>
      <c r="L289" s="87"/>
      <c r="M289" s="83">
        <v>9000</v>
      </c>
      <c r="N289" s="83">
        <v>9000</v>
      </c>
      <c r="O289" s="83">
        <v>9000</v>
      </c>
      <c r="P289" s="83">
        <v>9000</v>
      </c>
      <c r="Q289" s="70">
        <v>136102692</v>
      </c>
      <c r="R289" s="82">
        <v>45291</v>
      </c>
    </row>
    <row r="290" spans="1:18" x14ac:dyDescent="0.35">
      <c r="A290" s="70">
        <v>891380103</v>
      </c>
      <c r="B290" s="71" t="s">
        <v>95</v>
      </c>
      <c r="C290" s="81" t="s">
        <v>20</v>
      </c>
      <c r="D290" s="81" t="s">
        <v>672</v>
      </c>
      <c r="E290" s="82">
        <v>45233</v>
      </c>
      <c r="F290" s="82">
        <v>45267.532371608795</v>
      </c>
      <c r="G290" s="83">
        <v>93100</v>
      </c>
      <c r="H290" s="83">
        <v>93100</v>
      </c>
      <c r="I290" s="81" t="s">
        <v>226</v>
      </c>
      <c r="J290" s="81" t="s">
        <v>1036</v>
      </c>
      <c r="K290" s="83">
        <v>0</v>
      </c>
      <c r="L290" s="87"/>
      <c r="M290" s="83">
        <v>93100</v>
      </c>
      <c r="N290" s="83">
        <v>93100</v>
      </c>
      <c r="O290" s="83">
        <v>93100</v>
      </c>
      <c r="P290" s="83">
        <v>0</v>
      </c>
      <c r="Q290" s="70"/>
      <c r="R290" s="82">
        <v>45291</v>
      </c>
    </row>
    <row r="291" spans="1:18" x14ac:dyDescent="0.35">
      <c r="A291" s="70">
        <v>891380103</v>
      </c>
      <c r="B291" s="71" t="s">
        <v>95</v>
      </c>
      <c r="C291" s="81" t="s">
        <v>21</v>
      </c>
      <c r="D291" s="81" t="s">
        <v>673</v>
      </c>
      <c r="E291" s="82">
        <v>45233</v>
      </c>
      <c r="F291" s="82">
        <v>45267.533377395834</v>
      </c>
      <c r="G291" s="83">
        <v>98200</v>
      </c>
      <c r="H291" s="83">
        <v>98200</v>
      </c>
      <c r="I291" s="81" t="s">
        <v>226</v>
      </c>
      <c r="J291" s="81" t="s">
        <v>1036</v>
      </c>
      <c r="K291" s="83">
        <v>0</v>
      </c>
      <c r="L291" s="87"/>
      <c r="M291" s="83">
        <v>98200</v>
      </c>
      <c r="N291" s="83">
        <v>98200</v>
      </c>
      <c r="O291" s="83">
        <v>98200</v>
      </c>
      <c r="P291" s="83">
        <v>0</v>
      </c>
      <c r="Q291" s="70"/>
      <c r="R291" s="82">
        <v>45291</v>
      </c>
    </row>
    <row r="292" spans="1:18" x14ac:dyDescent="0.35">
      <c r="A292" s="70">
        <v>891380103</v>
      </c>
      <c r="B292" s="71" t="s">
        <v>95</v>
      </c>
      <c r="C292" s="81" t="s">
        <v>22</v>
      </c>
      <c r="D292" s="81" t="s">
        <v>674</v>
      </c>
      <c r="E292" s="82">
        <v>45234</v>
      </c>
      <c r="F292" s="82">
        <v>45267.53435396991</v>
      </c>
      <c r="G292" s="83">
        <v>107300</v>
      </c>
      <c r="H292" s="83">
        <v>107300</v>
      </c>
      <c r="I292" s="81" t="s">
        <v>226</v>
      </c>
      <c r="J292" s="81" t="s">
        <v>1036</v>
      </c>
      <c r="K292" s="83">
        <v>0</v>
      </c>
      <c r="L292" s="87"/>
      <c r="M292" s="83">
        <v>107300</v>
      </c>
      <c r="N292" s="83">
        <v>107300</v>
      </c>
      <c r="O292" s="83">
        <v>107300</v>
      </c>
      <c r="P292" s="83">
        <v>0</v>
      </c>
      <c r="Q292" s="70"/>
      <c r="R292" s="82">
        <v>45291</v>
      </c>
    </row>
    <row r="293" spans="1:18" x14ac:dyDescent="0.35">
      <c r="A293" s="70">
        <v>891380103</v>
      </c>
      <c r="B293" s="71" t="s">
        <v>95</v>
      </c>
      <c r="C293" s="81" t="s">
        <v>23</v>
      </c>
      <c r="D293" s="81" t="s">
        <v>675</v>
      </c>
      <c r="E293" s="82">
        <v>45234</v>
      </c>
      <c r="F293" s="82">
        <v>45267.535614618057</v>
      </c>
      <c r="G293" s="83">
        <v>79800</v>
      </c>
      <c r="H293" s="83">
        <v>79800</v>
      </c>
      <c r="I293" s="81" t="s">
        <v>226</v>
      </c>
      <c r="J293" s="81" t="s">
        <v>1036</v>
      </c>
      <c r="K293" s="83">
        <v>0</v>
      </c>
      <c r="L293" s="87"/>
      <c r="M293" s="83">
        <v>79800</v>
      </c>
      <c r="N293" s="83">
        <v>79800</v>
      </c>
      <c r="O293" s="83">
        <v>79800</v>
      </c>
      <c r="P293" s="83">
        <v>0</v>
      </c>
      <c r="Q293" s="70"/>
      <c r="R293" s="82">
        <v>45291</v>
      </c>
    </row>
    <row r="294" spans="1:18" x14ac:dyDescent="0.35">
      <c r="A294" s="70">
        <v>891380103</v>
      </c>
      <c r="B294" s="71" t="s">
        <v>95</v>
      </c>
      <c r="C294" s="81" t="s">
        <v>24</v>
      </c>
      <c r="D294" s="81" t="s">
        <v>676</v>
      </c>
      <c r="E294" s="82">
        <v>45234</v>
      </c>
      <c r="F294" s="82">
        <v>45267.537430590281</v>
      </c>
      <c r="G294" s="83">
        <v>450823</v>
      </c>
      <c r="H294" s="83">
        <v>450823</v>
      </c>
      <c r="I294" s="81" t="s">
        <v>226</v>
      </c>
      <c r="J294" s="81" t="s">
        <v>1036</v>
      </c>
      <c r="K294" s="83">
        <v>0</v>
      </c>
      <c r="L294" s="87"/>
      <c r="M294" s="83">
        <v>450823</v>
      </c>
      <c r="N294" s="83">
        <v>450823</v>
      </c>
      <c r="O294" s="83">
        <v>450823</v>
      </c>
      <c r="P294" s="83">
        <v>0</v>
      </c>
      <c r="Q294" s="70"/>
      <c r="R294" s="82">
        <v>45291</v>
      </c>
    </row>
    <row r="295" spans="1:18" x14ac:dyDescent="0.35">
      <c r="A295" s="70">
        <v>891380103</v>
      </c>
      <c r="B295" s="71" t="s">
        <v>95</v>
      </c>
      <c r="C295" s="81" t="s">
        <v>25</v>
      </c>
      <c r="D295" s="81" t="s">
        <v>677</v>
      </c>
      <c r="E295" s="82">
        <v>45236</v>
      </c>
      <c r="F295" s="82">
        <v>45267.538863194444</v>
      </c>
      <c r="G295" s="83">
        <v>85300</v>
      </c>
      <c r="H295" s="83">
        <v>85300</v>
      </c>
      <c r="I295" s="81" t="s">
        <v>226</v>
      </c>
      <c r="J295" s="81" t="s">
        <v>1036</v>
      </c>
      <c r="K295" s="83">
        <v>0</v>
      </c>
      <c r="L295" s="87"/>
      <c r="M295" s="83">
        <v>85300</v>
      </c>
      <c r="N295" s="83">
        <v>85300</v>
      </c>
      <c r="O295" s="83">
        <v>85300</v>
      </c>
      <c r="P295" s="83">
        <v>0</v>
      </c>
      <c r="Q295" s="70"/>
      <c r="R295" s="82">
        <v>45291</v>
      </c>
    </row>
    <row r="296" spans="1:18" x14ac:dyDescent="0.35">
      <c r="A296" s="70">
        <v>891380103</v>
      </c>
      <c r="B296" s="71" t="s">
        <v>95</v>
      </c>
      <c r="C296" s="81" t="s">
        <v>26</v>
      </c>
      <c r="D296" s="81" t="s">
        <v>678</v>
      </c>
      <c r="E296" s="82">
        <v>45236</v>
      </c>
      <c r="F296" s="82">
        <v>45267.54007855324</v>
      </c>
      <c r="G296" s="83">
        <v>85200</v>
      </c>
      <c r="H296" s="83">
        <v>85200</v>
      </c>
      <c r="I296" s="81" t="s">
        <v>226</v>
      </c>
      <c r="J296" s="81" t="s">
        <v>1036</v>
      </c>
      <c r="K296" s="83">
        <v>0</v>
      </c>
      <c r="L296" s="87"/>
      <c r="M296" s="83">
        <v>85200</v>
      </c>
      <c r="N296" s="83">
        <v>85200</v>
      </c>
      <c r="O296" s="83">
        <v>85200</v>
      </c>
      <c r="P296" s="83">
        <v>0</v>
      </c>
      <c r="Q296" s="70"/>
      <c r="R296" s="82">
        <v>45291</v>
      </c>
    </row>
    <row r="297" spans="1:18" x14ac:dyDescent="0.35">
      <c r="A297" s="70">
        <v>891380103</v>
      </c>
      <c r="B297" s="71" t="s">
        <v>95</v>
      </c>
      <c r="C297" s="81" t="s">
        <v>27</v>
      </c>
      <c r="D297" s="81" t="s">
        <v>679</v>
      </c>
      <c r="E297" s="82">
        <v>45237</v>
      </c>
      <c r="F297" s="82">
        <v>45267.541659456016</v>
      </c>
      <c r="G297" s="83">
        <v>115300</v>
      </c>
      <c r="H297" s="83">
        <v>115300</v>
      </c>
      <c r="I297" s="81" t="s">
        <v>226</v>
      </c>
      <c r="J297" s="81" t="s">
        <v>1036</v>
      </c>
      <c r="K297" s="83">
        <v>0</v>
      </c>
      <c r="L297" s="87"/>
      <c r="M297" s="83">
        <v>115300</v>
      </c>
      <c r="N297" s="83">
        <v>115300</v>
      </c>
      <c r="O297" s="83">
        <v>115300</v>
      </c>
      <c r="P297" s="83">
        <v>0</v>
      </c>
      <c r="Q297" s="70"/>
      <c r="R297" s="82">
        <v>45291</v>
      </c>
    </row>
    <row r="298" spans="1:18" x14ac:dyDescent="0.35">
      <c r="A298" s="70">
        <v>891380103</v>
      </c>
      <c r="B298" s="71" t="s">
        <v>95</v>
      </c>
      <c r="C298" s="81" t="s">
        <v>28</v>
      </c>
      <c r="D298" s="81" t="s">
        <v>680</v>
      </c>
      <c r="E298" s="82">
        <v>45237</v>
      </c>
      <c r="F298" s="82">
        <v>45267.543030555556</v>
      </c>
      <c r="G298" s="83">
        <v>76200</v>
      </c>
      <c r="H298" s="83">
        <v>76200</v>
      </c>
      <c r="I298" s="81" t="s">
        <v>226</v>
      </c>
      <c r="J298" s="81" t="s">
        <v>1036</v>
      </c>
      <c r="K298" s="83">
        <v>0</v>
      </c>
      <c r="L298" s="87"/>
      <c r="M298" s="83">
        <v>76200</v>
      </c>
      <c r="N298" s="83">
        <v>76200</v>
      </c>
      <c r="O298" s="83">
        <v>76200</v>
      </c>
      <c r="P298" s="83">
        <v>0</v>
      </c>
      <c r="Q298" s="70"/>
      <c r="R298" s="82">
        <v>45291</v>
      </c>
    </row>
    <row r="299" spans="1:18" x14ac:dyDescent="0.35">
      <c r="A299" s="70">
        <v>891380103</v>
      </c>
      <c r="B299" s="71" t="s">
        <v>95</v>
      </c>
      <c r="C299" s="81" t="s">
        <v>29</v>
      </c>
      <c r="D299" s="81" t="s">
        <v>681</v>
      </c>
      <c r="E299" s="82">
        <v>45238</v>
      </c>
      <c r="F299" s="82">
        <v>45267.544685034722</v>
      </c>
      <c r="G299" s="83">
        <v>81100</v>
      </c>
      <c r="H299" s="83">
        <v>81100</v>
      </c>
      <c r="I299" s="81" t="s">
        <v>226</v>
      </c>
      <c r="J299" s="81" t="s">
        <v>1036</v>
      </c>
      <c r="K299" s="83">
        <v>0</v>
      </c>
      <c r="L299" s="87"/>
      <c r="M299" s="83">
        <v>81100</v>
      </c>
      <c r="N299" s="83">
        <v>81100</v>
      </c>
      <c r="O299" s="83">
        <v>81100</v>
      </c>
      <c r="P299" s="83">
        <v>0</v>
      </c>
      <c r="Q299" s="70"/>
      <c r="R299" s="82">
        <v>45291</v>
      </c>
    </row>
    <row r="300" spans="1:18" x14ac:dyDescent="0.35">
      <c r="A300" s="70">
        <v>891380103</v>
      </c>
      <c r="B300" s="71" t="s">
        <v>95</v>
      </c>
      <c r="C300" s="81" t="s">
        <v>30</v>
      </c>
      <c r="D300" s="81" t="s">
        <v>682</v>
      </c>
      <c r="E300" s="82">
        <v>45238</v>
      </c>
      <c r="F300" s="82">
        <v>45267.545933368056</v>
      </c>
      <c r="G300" s="83">
        <v>86700</v>
      </c>
      <c r="H300" s="83">
        <v>86700</v>
      </c>
      <c r="I300" s="81" t="s">
        <v>226</v>
      </c>
      <c r="J300" s="81" t="s">
        <v>1036</v>
      </c>
      <c r="K300" s="83">
        <v>0</v>
      </c>
      <c r="L300" s="87"/>
      <c r="M300" s="83">
        <v>86700</v>
      </c>
      <c r="N300" s="83">
        <v>86700</v>
      </c>
      <c r="O300" s="83">
        <v>86700</v>
      </c>
      <c r="P300" s="83">
        <v>0</v>
      </c>
      <c r="Q300" s="70"/>
      <c r="R300" s="82">
        <v>45291</v>
      </c>
    </row>
    <row r="301" spans="1:18" x14ac:dyDescent="0.35">
      <c r="A301" s="70">
        <v>891380103</v>
      </c>
      <c r="B301" s="71" t="s">
        <v>95</v>
      </c>
      <c r="C301" s="81" t="s">
        <v>31</v>
      </c>
      <c r="D301" s="81" t="s">
        <v>683</v>
      </c>
      <c r="E301" s="82">
        <v>45238</v>
      </c>
      <c r="F301" s="82">
        <v>45267.547105821759</v>
      </c>
      <c r="G301" s="83">
        <v>77500</v>
      </c>
      <c r="H301" s="83">
        <v>77500</v>
      </c>
      <c r="I301" s="81" t="s">
        <v>226</v>
      </c>
      <c r="J301" s="81" t="s">
        <v>1036</v>
      </c>
      <c r="K301" s="83">
        <v>0</v>
      </c>
      <c r="L301" s="87"/>
      <c r="M301" s="83">
        <v>77500</v>
      </c>
      <c r="N301" s="83">
        <v>77500</v>
      </c>
      <c r="O301" s="83">
        <v>77500</v>
      </c>
      <c r="P301" s="83">
        <v>0</v>
      </c>
      <c r="Q301" s="70"/>
      <c r="R301" s="82">
        <v>45291</v>
      </c>
    </row>
    <row r="302" spans="1:18" x14ac:dyDescent="0.35">
      <c r="A302" s="70">
        <v>891380103</v>
      </c>
      <c r="B302" s="71" t="s">
        <v>95</v>
      </c>
      <c r="C302" s="81" t="s">
        <v>32</v>
      </c>
      <c r="D302" s="81" t="s">
        <v>684</v>
      </c>
      <c r="E302" s="82">
        <v>45239</v>
      </c>
      <c r="F302" s="82">
        <v>45267.549371562498</v>
      </c>
      <c r="G302" s="83">
        <v>78800</v>
      </c>
      <c r="H302" s="83">
        <v>78800</v>
      </c>
      <c r="I302" s="81" t="s">
        <v>226</v>
      </c>
      <c r="J302" s="81" t="s">
        <v>1036</v>
      </c>
      <c r="K302" s="83">
        <v>0</v>
      </c>
      <c r="L302" s="87"/>
      <c r="M302" s="83">
        <v>78800</v>
      </c>
      <c r="N302" s="83">
        <v>78800</v>
      </c>
      <c r="O302" s="83">
        <v>78800</v>
      </c>
      <c r="P302" s="83">
        <v>0</v>
      </c>
      <c r="Q302" s="70"/>
      <c r="R302" s="82">
        <v>45291</v>
      </c>
    </row>
    <row r="303" spans="1:18" x14ac:dyDescent="0.35">
      <c r="A303" s="70">
        <v>891380103</v>
      </c>
      <c r="B303" s="71" t="s">
        <v>95</v>
      </c>
      <c r="C303" s="81" t="s">
        <v>33</v>
      </c>
      <c r="D303" s="81" t="s">
        <v>685</v>
      </c>
      <c r="E303" s="82">
        <v>45250</v>
      </c>
      <c r="F303" s="82">
        <v>45266.701875266204</v>
      </c>
      <c r="G303" s="83">
        <v>9000</v>
      </c>
      <c r="H303" s="83">
        <v>9000</v>
      </c>
      <c r="I303" s="81" t="s">
        <v>226</v>
      </c>
      <c r="J303" s="81" t="s">
        <v>1036</v>
      </c>
      <c r="K303" s="83">
        <v>0</v>
      </c>
      <c r="L303" s="87"/>
      <c r="M303" s="83">
        <v>9000</v>
      </c>
      <c r="N303" s="83">
        <v>9000</v>
      </c>
      <c r="O303" s="83">
        <v>9000</v>
      </c>
      <c r="P303" s="83">
        <v>9000</v>
      </c>
      <c r="Q303" s="70">
        <v>136102470</v>
      </c>
      <c r="R303" s="82">
        <v>45291</v>
      </c>
    </row>
    <row r="304" spans="1:18" x14ac:dyDescent="0.35">
      <c r="A304" s="70">
        <v>891380103</v>
      </c>
      <c r="B304" s="71" t="s">
        <v>95</v>
      </c>
      <c r="C304" s="81" t="s">
        <v>34</v>
      </c>
      <c r="D304" s="81" t="s">
        <v>686</v>
      </c>
      <c r="E304" s="82">
        <v>45250</v>
      </c>
      <c r="F304" s="82">
        <v>45266.702985532407</v>
      </c>
      <c r="G304" s="83">
        <v>9000</v>
      </c>
      <c r="H304" s="83">
        <v>9000</v>
      </c>
      <c r="I304" s="81" t="s">
        <v>72</v>
      </c>
      <c r="J304" s="81" t="s">
        <v>1039</v>
      </c>
      <c r="K304" s="83">
        <v>0</v>
      </c>
      <c r="L304" s="87"/>
      <c r="M304" s="83">
        <v>0</v>
      </c>
      <c r="N304" s="83">
        <v>0</v>
      </c>
      <c r="O304" s="83">
        <v>0</v>
      </c>
      <c r="P304" s="83">
        <v>0</v>
      </c>
      <c r="Q304" s="70"/>
      <c r="R304" s="82">
        <v>45291</v>
      </c>
    </row>
    <row r="305" spans="1:18" x14ac:dyDescent="0.35">
      <c r="A305" s="70">
        <v>891380103</v>
      </c>
      <c r="B305" s="71" t="s">
        <v>95</v>
      </c>
      <c r="C305" s="81" t="s">
        <v>35</v>
      </c>
      <c r="D305" s="81" t="s">
        <v>687</v>
      </c>
      <c r="E305" s="82">
        <v>45250</v>
      </c>
      <c r="F305" s="82">
        <v>45266.704204131944</v>
      </c>
      <c r="G305" s="83">
        <v>9000</v>
      </c>
      <c r="H305" s="83">
        <v>9000</v>
      </c>
      <c r="I305" s="81" t="s">
        <v>226</v>
      </c>
      <c r="J305" s="81" t="s">
        <v>1036</v>
      </c>
      <c r="K305" s="83">
        <v>0</v>
      </c>
      <c r="L305" s="87"/>
      <c r="M305" s="83">
        <v>9000</v>
      </c>
      <c r="N305" s="83">
        <v>9000</v>
      </c>
      <c r="O305" s="83">
        <v>9000</v>
      </c>
      <c r="P305" s="83">
        <v>9000</v>
      </c>
      <c r="Q305" s="70">
        <v>136102471</v>
      </c>
      <c r="R305" s="82">
        <v>45291</v>
      </c>
    </row>
    <row r="306" spans="1:18" x14ac:dyDescent="0.35">
      <c r="A306" s="70">
        <v>891380103</v>
      </c>
      <c r="B306" s="71" t="s">
        <v>95</v>
      </c>
      <c r="C306" s="81" t="s">
        <v>36</v>
      </c>
      <c r="D306" s="81" t="s">
        <v>688</v>
      </c>
      <c r="E306" s="82">
        <v>45250</v>
      </c>
      <c r="F306" s="82">
        <v>45267.351937268519</v>
      </c>
      <c r="G306" s="83">
        <v>9000</v>
      </c>
      <c r="H306" s="83">
        <v>9000</v>
      </c>
      <c r="I306" s="81" t="s">
        <v>226</v>
      </c>
      <c r="J306" s="81" t="s">
        <v>1036</v>
      </c>
      <c r="K306" s="83">
        <v>0</v>
      </c>
      <c r="L306" s="87"/>
      <c r="M306" s="83">
        <v>9000</v>
      </c>
      <c r="N306" s="83">
        <v>9000</v>
      </c>
      <c r="O306" s="83">
        <v>9000</v>
      </c>
      <c r="P306" s="83">
        <v>9000</v>
      </c>
      <c r="Q306" s="70">
        <v>136102472</v>
      </c>
      <c r="R306" s="82">
        <v>45291</v>
      </c>
    </row>
    <row r="307" spans="1:18" x14ac:dyDescent="0.35">
      <c r="A307" s="70">
        <v>891380103</v>
      </c>
      <c r="B307" s="71" t="s">
        <v>95</v>
      </c>
      <c r="C307" s="81" t="s">
        <v>37</v>
      </c>
      <c r="D307" s="81" t="s">
        <v>689</v>
      </c>
      <c r="E307" s="82">
        <v>45250</v>
      </c>
      <c r="F307" s="82">
        <v>45267.353706099537</v>
      </c>
      <c r="G307" s="83">
        <v>9000</v>
      </c>
      <c r="H307" s="83">
        <v>9000</v>
      </c>
      <c r="I307" s="81" t="s">
        <v>226</v>
      </c>
      <c r="J307" s="81" t="s">
        <v>1036</v>
      </c>
      <c r="K307" s="83">
        <v>0</v>
      </c>
      <c r="L307" s="87"/>
      <c r="M307" s="83">
        <v>9000</v>
      </c>
      <c r="N307" s="83">
        <v>9000</v>
      </c>
      <c r="O307" s="83">
        <v>9000</v>
      </c>
      <c r="P307" s="83">
        <v>9000</v>
      </c>
      <c r="Q307" s="70">
        <v>136102473</v>
      </c>
      <c r="R307" s="82">
        <v>45291</v>
      </c>
    </row>
    <row r="308" spans="1:18" x14ac:dyDescent="0.35">
      <c r="A308" s="70">
        <v>891380103</v>
      </c>
      <c r="B308" s="71" t="s">
        <v>95</v>
      </c>
      <c r="C308" s="81" t="s">
        <v>38</v>
      </c>
      <c r="D308" s="81" t="s">
        <v>690</v>
      </c>
      <c r="E308" s="82">
        <v>45250</v>
      </c>
      <c r="F308" s="82">
        <v>45267.3552380787</v>
      </c>
      <c r="G308" s="83">
        <v>87300</v>
      </c>
      <c r="H308" s="83">
        <v>87300</v>
      </c>
      <c r="I308" s="81" t="s">
        <v>226</v>
      </c>
      <c r="J308" s="81" t="s">
        <v>1036</v>
      </c>
      <c r="K308" s="83">
        <v>0</v>
      </c>
      <c r="L308" s="87"/>
      <c r="M308" s="83">
        <v>87300</v>
      </c>
      <c r="N308" s="83">
        <v>87300</v>
      </c>
      <c r="O308" s="83">
        <v>87300</v>
      </c>
      <c r="P308" s="83">
        <v>0</v>
      </c>
      <c r="Q308" s="70"/>
      <c r="R308" s="82">
        <v>45291</v>
      </c>
    </row>
    <row r="309" spans="1:18" x14ac:dyDescent="0.35">
      <c r="A309" s="70">
        <v>891380103</v>
      </c>
      <c r="B309" s="71" t="s">
        <v>95</v>
      </c>
      <c r="C309" s="81" t="s">
        <v>39</v>
      </c>
      <c r="D309" s="81" t="s">
        <v>691</v>
      </c>
      <c r="E309" s="82">
        <v>45250</v>
      </c>
      <c r="F309" s="82">
        <v>45267.358609687501</v>
      </c>
      <c r="G309" s="83">
        <v>1288423</v>
      </c>
      <c r="H309" s="83">
        <v>1288423</v>
      </c>
      <c r="I309" s="81" t="s">
        <v>226</v>
      </c>
      <c r="J309" s="81" t="s">
        <v>1036</v>
      </c>
      <c r="K309" s="83">
        <v>0</v>
      </c>
      <c r="L309" s="87"/>
      <c r="M309" s="83">
        <v>1288423</v>
      </c>
      <c r="N309" s="83">
        <v>1288423</v>
      </c>
      <c r="O309" s="83">
        <v>1288423</v>
      </c>
      <c r="P309" s="83">
        <v>0</v>
      </c>
      <c r="Q309" s="70"/>
      <c r="R309" s="82">
        <v>45291</v>
      </c>
    </row>
    <row r="310" spans="1:18" x14ac:dyDescent="0.35">
      <c r="A310" s="70">
        <v>891380103</v>
      </c>
      <c r="B310" s="71" t="s">
        <v>95</v>
      </c>
      <c r="C310" s="81" t="s">
        <v>40</v>
      </c>
      <c r="D310" s="81" t="s">
        <v>692</v>
      </c>
      <c r="E310" s="82">
        <v>45252</v>
      </c>
      <c r="F310" s="82">
        <v>45267.35997662037</v>
      </c>
      <c r="G310" s="83">
        <v>83700</v>
      </c>
      <c r="H310" s="83">
        <v>83700</v>
      </c>
      <c r="I310" s="81" t="s">
        <v>226</v>
      </c>
      <c r="J310" s="81" t="s">
        <v>1036</v>
      </c>
      <c r="K310" s="83">
        <v>0</v>
      </c>
      <c r="L310" s="87"/>
      <c r="M310" s="83">
        <v>83700</v>
      </c>
      <c r="N310" s="83">
        <v>83700</v>
      </c>
      <c r="O310" s="83">
        <v>83700</v>
      </c>
      <c r="P310" s="83">
        <v>0</v>
      </c>
      <c r="Q310" s="70"/>
      <c r="R310" s="82">
        <v>45291</v>
      </c>
    </row>
    <row r="311" spans="1:18" x14ac:dyDescent="0.35">
      <c r="A311" s="70">
        <v>891380103</v>
      </c>
      <c r="B311" s="71" t="s">
        <v>95</v>
      </c>
      <c r="C311" s="81" t="s">
        <v>41</v>
      </c>
      <c r="D311" s="81" t="s">
        <v>693</v>
      </c>
      <c r="E311" s="82">
        <v>45252</v>
      </c>
      <c r="F311" s="82">
        <v>45266.672471990743</v>
      </c>
      <c r="G311" s="83">
        <v>81000</v>
      </c>
      <c r="H311" s="83">
        <v>81000</v>
      </c>
      <c r="I311" s="81" t="s">
        <v>226</v>
      </c>
      <c r="J311" s="81" t="s">
        <v>1036</v>
      </c>
      <c r="K311" s="83">
        <v>0</v>
      </c>
      <c r="L311" s="87"/>
      <c r="M311" s="83">
        <v>81000</v>
      </c>
      <c r="N311" s="83">
        <v>81000</v>
      </c>
      <c r="O311" s="83">
        <v>81000</v>
      </c>
      <c r="P311" s="83">
        <v>0</v>
      </c>
      <c r="Q311" s="70"/>
      <c r="R311" s="82">
        <v>45291</v>
      </c>
    </row>
    <row r="312" spans="1:18" x14ac:dyDescent="0.35">
      <c r="A312" s="70">
        <v>891380103</v>
      </c>
      <c r="B312" s="71" t="s">
        <v>95</v>
      </c>
      <c r="C312" s="81" t="s">
        <v>42</v>
      </c>
      <c r="D312" s="81" t="s">
        <v>694</v>
      </c>
      <c r="E312" s="82">
        <v>45253</v>
      </c>
      <c r="F312" s="82">
        <v>45266.675988425923</v>
      </c>
      <c r="G312" s="83">
        <v>79800</v>
      </c>
      <c r="H312" s="83">
        <v>79800</v>
      </c>
      <c r="I312" s="81" t="s">
        <v>226</v>
      </c>
      <c r="J312" s="81" t="s">
        <v>1036</v>
      </c>
      <c r="K312" s="83">
        <v>0</v>
      </c>
      <c r="L312" s="87"/>
      <c r="M312" s="83">
        <v>79800</v>
      </c>
      <c r="N312" s="83">
        <v>79800</v>
      </c>
      <c r="O312" s="83">
        <v>79800</v>
      </c>
      <c r="P312" s="83">
        <v>0</v>
      </c>
      <c r="Q312" s="70"/>
      <c r="R312" s="82">
        <v>45291</v>
      </c>
    </row>
    <row r="313" spans="1:18" x14ac:dyDescent="0.35">
      <c r="A313" s="70">
        <v>891380103</v>
      </c>
      <c r="B313" s="71" t="s">
        <v>95</v>
      </c>
      <c r="C313" s="81" t="s">
        <v>43</v>
      </c>
      <c r="D313" s="81" t="s">
        <v>695</v>
      </c>
      <c r="E313" s="82">
        <v>45253</v>
      </c>
      <c r="F313" s="82">
        <v>45266.677437881946</v>
      </c>
      <c r="G313" s="83">
        <v>91200</v>
      </c>
      <c r="H313" s="83">
        <v>91200</v>
      </c>
      <c r="I313" s="81" t="s">
        <v>226</v>
      </c>
      <c r="J313" s="81" t="s">
        <v>1036</v>
      </c>
      <c r="K313" s="83">
        <v>0</v>
      </c>
      <c r="L313" s="87"/>
      <c r="M313" s="83">
        <v>91200</v>
      </c>
      <c r="N313" s="83">
        <v>91200</v>
      </c>
      <c r="O313" s="83">
        <v>91200</v>
      </c>
      <c r="P313" s="83">
        <v>0</v>
      </c>
      <c r="Q313" s="70"/>
      <c r="R313" s="82">
        <v>45291</v>
      </c>
    </row>
    <row r="314" spans="1:18" x14ac:dyDescent="0.35">
      <c r="A314" s="70">
        <v>891380103</v>
      </c>
      <c r="B314" s="71" t="s">
        <v>95</v>
      </c>
      <c r="C314" s="81" t="s">
        <v>44</v>
      </c>
      <c r="D314" s="81" t="s">
        <v>696</v>
      </c>
      <c r="E314" s="82">
        <v>45254</v>
      </c>
      <c r="F314" s="82">
        <v>45266.679111377314</v>
      </c>
      <c r="G314" s="83">
        <v>36000</v>
      </c>
      <c r="H314" s="83">
        <v>36000</v>
      </c>
      <c r="I314" s="81" t="s">
        <v>226</v>
      </c>
      <c r="J314" s="81" t="s">
        <v>1036</v>
      </c>
      <c r="K314" s="83">
        <v>0</v>
      </c>
      <c r="L314" s="87"/>
      <c r="M314" s="83">
        <v>36000</v>
      </c>
      <c r="N314" s="83">
        <v>36000</v>
      </c>
      <c r="O314" s="83">
        <v>36000</v>
      </c>
      <c r="P314" s="83">
        <v>36000</v>
      </c>
      <c r="Q314" s="70">
        <v>136103190</v>
      </c>
      <c r="R314" s="82">
        <v>45291</v>
      </c>
    </row>
    <row r="315" spans="1:18" x14ac:dyDescent="0.35">
      <c r="A315" s="70">
        <v>891380103</v>
      </c>
      <c r="B315" s="71" t="s">
        <v>95</v>
      </c>
      <c r="C315" s="81" t="s">
        <v>45</v>
      </c>
      <c r="D315" s="81" t="s">
        <v>697</v>
      </c>
      <c r="E315" s="82">
        <v>45254</v>
      </c>
      <c r="F315" s="82">
        <v>45266.68032511574</v>
      </c>
      <c r="G315" s="83">
        <v>80100</v>
      </c>
      <c r="H315" s="83">
        <v>80100</v>
      </c>
      <c r="I315" s="81" t="s">
        <v>226</v>
      </c>
      <c r="J315" s="81" t="s">
        <v>1036</v>
      </c>
      <c r="K315" s="83">
        <v>0</v>
      </c>
      <c r="L315" s="87"/>
      <c r="M315" s="83">
        <v>80100</v>
      </c>
      <c r="N315" s="83">
        <v>80100</v>
      </c>
      <c r="O315" s="83">
        <v>80100</v>
      </c>
      <c r="P315" s="83">
        <v>0</v>
      </c>
      <c r="Q315" s="70"/>
      <c r="R315" s="82">
        <v>45291</v>
      </c>
    </row>
    <row r="316" spans="1:18" x14ac:dyDescent="0.35">
      <c r="A316" s="70">
        <v>891380103</v>
      </c>
      <c r="B316" s="71" t="s">
        <v>95</v>
      </c>
      <c r="C316" s="81" t="s">
        <v>46</v>
      </c>
      <c r="D316" s="81" t="s">
        <v>698</v>
      </c>
      <c r="E316" s="82">
        <v>45254</v>
      </c>
      <c r="F316" s="82">
        <v>45266.681682604169</v>
      </c>
      <c r="G316" s="83">
        <v>78800</v>
      </c>
      <c r="H316" s="83">
        <v>78800</v>
      </c>
      <c r="I316" s="81" t="s">
        <v>226</v>
      </c>
      <c r="J316" s="81" t="s">
        <v>1036</v>
      </c>
      <c r="K316" s="83">
        <v>0</v>
      </c>
      <c r="L316" s="87"/>
      <c r="M316" s="83">
        <v>78800</v>
      </c>
      <c r="N316" s="83">
        <v>78800</v>
      </c>
      <c r="O316" s="83">
        <v>78800</v>
      </c>
      <c r="P316" s="83">
        <v>0</v>
      </c>
      <c r="Q316" s="70"/>
      <c r="R316" s="82">
        <v>45291</v>
      </c>
    </row>
    <row r="317" spans="1:18" x14ac:dyDescent="0.35">
      <c r="A317" s="70">
        <v>891380103</v>
      </c>
      <c r="B317" s="71" t="s">
        <v>95</v>
      </c>
      <c r="C317" s="81" t="s">
        <v>47</v>
      </c>
      <c r="D317" s="81" t="s">
        <v>699</v>
      </c>
      <c r="E317" s="82">
        <v>45254</v>
      </c>
      <c r="F317" s="82">
        <v>45267.550778159719</v>
      </c>
      <c r="G317" s="83">
        <v>79400</v>
      </c>
      <c r="H317" s="83">
        <v>79400</v>
      </c>
      <c r="I317" s="81" t="s">
        <v>226</v>
      </c>
      <c r="J317" s="81" t="s">
        <v>1036</v>
      </c>
      <c r="K317" s="83">
        <v>0</v>
      </c>
      <c r="L317" s="87"/>
      <c r="M317" s="83">
        <v>79400</v>
      </c>
      <c r="N317" s="83">
        <v>79400</v>
      </c>
      <c r="O317" s="83">
        <v>79400</v>
      </c>
      <c r="P317" s="83">
        <v>0</v>
      </c>
      <c r="Q317" s="70"/>
      <c r="R317" s="82">
        <v>45291</v>
      </c>
    </row>
    <row r="318" spans="1:18" x14ac:dyDescent="0.35">
      <c r="A318" s="70">
        <v>891380103</v>
      </c>
      <c r="B318" s="71" t="s">
        <v>95</v>
      </c>
      <c r="C318" s="81" t="s">
        <v>48</v>
      </c>
      <c r="D318" s="81" t="s">
        <v>700</v>
      </c>
      <c r="E318" s="82">
        <v>45254</v>
      </c>
      <c r="F318" s="82">
        <v>45266.683922719909</v>
      </c>
      <c r="G318" s="83">
        <v>77500</v>
      </c>
      <c r="H318" s="83">
        <v>77500</v>
      </c>
      <c r="I318" s="81" t="s">
        <v>226</v>
      </c>
      <c r="J318" s="81" t="s">
        <v>1036</v>
      </c>
      <c r="K318" s="83">
        <v>0</v>
      </c>
      <c r="L318" s="87"/>
      <c r="M318" s="83">
        <v>77500</v>
      </c>
      <c r="N318" s="83">
        <v>77500</v>
      </c>
      <c r="O318" s="83">
        <v>77500</v>
      </c>
      <c r="P318" s="83">
        <v>0</v>
      </c>
      <c r="Q318" s="70"/>
      <c r="R318" s="82">
        <v>45291</v>
      </c>
    </row>
    <row r="319" spans="1:18" x14ac:dyDescent="0.35">
      <c r="A319" s="70">
        <v>891380103</v>
      </c>
      <c r="B319" s="71" t="s">
        <v>95</v>
      </c>
      <c r="C319" s="81" t="s">
        <v>49</v>
      </c>
      <c r="D319" s="81" t="s">
        <v>701</v>
      </c>
      <c r="E319" s="82">
        <v>45254</v>
      </c>
      <c r="F319" s="82">
        <v>45266.685003587962</v>
      </c>
      <c r="G319" s="83">
        <v>93800</v>
      </c>
      <c r="H319" s="83">
        <v>93800</v>
      </c>
      <c r="I319" s="81" t="s">
        <v>226</v>
      </c>
      <c r="J319" s="81" t="s">
        <v>1036</v>
      </c>
      <c r="K319" s="83">
        <v>0</v>
      </c>
      <c r="L319" s="87"/>
      <c r="M319" s="83">
        <v>93800</v>
      </c>
      <c r="N319" s="83">
        <v>93800</v>
      </c>
      <c r="O319" s="83">
        <v>93800</v>
      </c>
      <c r="P319" s="83">
        <v>0</v>
      </c>
      <c r="Q319" s="70"/>
      <c r="R319" s="82">
        <v>45291</v>
      </c>
    </row>
    <row r="320" spans="1:18" x14ac:dyDescent="0.35">
      <c r="A320" s="70">
        <v>891380103</v>
      </c>
      <c r="B320" s="71" t="s">
        <v>95</v>
      </c>
      <c r="C320" s="81" t="s">
        <v>50</v>
      </c>
      <c r="D320" s="81" t="s">
        <v>702</v>
      </c>
      <c r="E320" s="82">
        <v>45255</v>
      </c>
      <c r="F320" s="82">
        <v>45266.687909143518</v>
      </c>
      <c r="G320" s="83">
        <v>91700</v>
      </c>
      <c r="H320" s="83">
        <v>91700</v>
      </c>
      <c r="I320" s="81" t="s">
        <v>226</v>
      </c>
      <c r="J320" s="81" t="s">
        <v>1036</v>
      </c>
      <c r="K320" s="83">
        <v>0</v>
      </c>
      <c r="L320" s="87"/>
      <c r="M320" s="83">
        <v>91700</v>
      </c>
      <c r="N320" s="83">
        <v>91700</v>
      </c>
      <c r="O320" s="83">
        <v>91700</v>
      </c>
      <c r="P320" s="83">
        <v>0</v>
      </c>
      <c r="Q320" s="70"/>
      <c r="R320" s="82">
        <v>45291</v>
      </c>
    </row>
    <row r="321" spans="1:18" x14ac:dyDescent="0.35">
      <c r="A321" s="70">
        <v>891380103</v>
      </c>
      <c r="B321" s="71" t="s">
        <v>95</v>
      </c>
      <c r="C321" s="81" t="s">
        <v>51</v>
      </c>
      <c r="D321" s="81" t="s">
        <v>703</v>
      </c>
      <c r="E321" s="82">
        <v>45255</v>
      </c>
      <c r="F321" s="82">
        <v>45266.691503935188</v>
      </c>
      <c r="G321" s="83">
        <v>100100</v>
      </c>
      <c r="H321" s="83">
        <v>100100</v>
      </c>
      <c r="I321" s="81" t="s">
        <v>226</v>
      </c>
      <c r="J321" s="81" t="s">
        <v>1036</v>
      </c>
      <c r="K321" s="83">
        <v>0</v>
      </c>
      <c r="L321" s="87"/>
      <c r="M321" s="83">
        <v>100100</v>
      </c>
      <c r="N321" s="83">
        <v>100100</v>
      </c>
      <c r="O321" s="83">
        <v>100100</v>
      </c>
      <c r="P321" s="83">
        <v>0</v>
      </c>
      <c r="Q321" s="70"/>
      <c r="R321" s="82">
        <v>45291</v>
      </c>
    </row>
    <row r="322" spans="1:18" x14ac:dyDescent="0.35">
      <c r="A322" s="70">
        <v>891380103</v>
      </c>
      <c r="B322" s="71" t="s">
        <v>95</v>
      </c>
      <c r="C322" s="81" t="s">
        <v>52</v>
      </c>
      <c r="D322" s="81" t="s">
        <v>704</v>
      </c>
      <c r="E322" s="82">
        <v>45256</v>
      </c>
      <c r="F322" s="82">
        <v>45266.693240393521</v>
      </c>
      <c r="G322" s="83">
        <v>154200</v>
      </c>
      <c r="H322" s="83">
        <v>154200</v>
      </c>
      <c r="I322" s="81" t="s">
        <v>226</v>
      </c>
      <c r="J322" s="81" t="s">
        <v>1036</v>
      </c>
      <c r="K322" s="83">
        <v>0</v>
      </c>
      <c r="L322" s="87"/>
      <c r="M322" s="83">
        <v>154200</v>
      </c>
      <c r="N322" s="83">
        <v>154200</v>
      </c>
      <c r="O322" s="83">
        <v>154200</v>
      </c>
      <c r="P322" s="83">
        <v>0</v>
      </c>
      <c r="Q322" s="70"/>
      <c r="R322" s="82">
        <v>45291</v>
      </c>
    </row>
    <row r="323" spans="1:18" x14ac:dyDescent="0.35">
      <c r="A323" s="70">
        <v>891380103</v>
      </c>
      <c r="B323" s="71" t="s">
        <v>95</v>
      </c>
      <c r="C323" s="81" t="s">
        <v>53</v>
      </c>
      <c r="D323" s="81" t="s">
        <v>705</v>
      </c>
      <c r="E323" s="82">
        <v>45256</v>
      </c>
      <c r="F323" s="82">
        <v>45266.694323611111</v>
      </c>
      <c r="G323" s="83">
        <v>89400</v>
      </c>
      <c r="H323" s="83">
        <v>89400</v>
      </c>
      <c r="I323" s="81" t="s">
        <v>226</v>
      </c>
      <c r="J323" s="81" t="s">
        <v>1036</v>
      </c>
      <c r="K323" s="83">
        <v>0</v>
      </c>
      <c r="L323" s="87"/>
      <c r="M323" s="83">
        <v>89400</v>
      </c>
      <c r="N323" s="83">
        <v>89400</v>
      </c>
      <c r="O323" s="83">
        <v>89400</v>
      </c>
      <c r="P323" s="83">
        <v>0</v>
      </c>
      <c r="Q323" s="70"/>
      <c r="R323" s="82">
        <v>45291</v>
      </c>
    </row>
    <row r="324" spans="1:18" x14ac:dyDescent="0.35">
      <c r="A324" s="70">
        <v>891380103</v>
      </c>
      <c r="B324" s="71" t="s">
        <v>95</v>
      </c>
      <c r="C324" s="81" t="s">
        <v>54</v>
      </c>
      <c r="D324" s="81" t="s">
        <v>706</v>
      </c>
      <c r="E324" s="82">
        <v>45231</v>
      </c>
      <c r="F324" s="82">
        <v>45266.695631516202</v>
      </c>
      <c r="G324" s="83">
        <v>84600</v>
      </c>
      <c r="H324" s="83">
        <v>84600</v>
      </c>
      <c r="I324" s="81" t="s">
        <v>226</v>
      </c>
      <c r="J324" s="81" t="s">
        <v>1036</v>
      </c>
      <c r="K324" s="83">
        <v>0</v>
      </c>
      <c r="L324" s="87"/>
      <c r="M324" s="83">
        <v>9000</v>
      </c>
      <c r="N324" s="83">
        <v>9000</v>
      </c>
      <c r="O324" s="83">
        <v>9000</v>
      </c>
      <c r="P324" s="83">
        <v>9000</v>
      </c>
      <c r="Q324" s="70">
        <v>136102479</v>
      </c>
      <c r="R324" s="82">
        <v>45291</v>
      </c>
    </row>
    <row r="325" spans="1:18" x14ac:dyDescent="0.35">
      <c r="A325" s="70">
        <v>891380103</v>
      </c>
      <c r="B325" s="71" t="s">
        <v>95</v>
      </c>
      <c r="C325" s="81" t="s">
        <v>709</v>
      </c>
      <c r="D325" s="81" t="s">
        <v>868</v>
      </c>
      <c r="E325" s="82">
        <v>44229</v>
      </c>
      <c r="F325" s="82">
        <v>45296.44751489583</v>
      </c>
      <c r="G325" s="83">
        <v>126300</v>
      </c>
      <c r="H325" s="83">
        <v>126300</v>
      </c>
      <c r="I325" s="81" t="s">
        <v>223</v>
      </c>
      <c r="J325" s="81" t="s">
        <v>1039</v>
      </c>
      <c r="K325" s="83"/>
      <c r="L325" s="87"/>
      <c r="M325" s="83">
        <v>0</v>
      </c>
      <c r="N325" s="83">
        <v>0</v>
      </c>
      <c r="O325" s="83">
        <v>0</v>
      </c>
      <c r="P325" s="83">
        <v>0</v>
      </c>
      <c r="Q325" s="70"/>
      <c r="R325" s="82">
        <v>45291</v>
      </c>
    </row>
    <row r="326" spans="1:18" x14ac:dyDescent="0.35">
      <c r="A326" s="70">
        <v>891380103</v>
      </c>
      <c r="B326" s="71" t="s">
        <v>95</v>
      </c>
      <c r="C326" s="81" t="s">
        <v>710</v>
      </c>
      <c r="D326" s="81" t="s">
        <v>869</v>
      </c>
      <c r="E326" s="82">
        <v>44229</v>
      </c>
      <c r="F326" s="82">
        <v>45296.44751489583</v>
      </c>
      <c r="G326" s="83">
        <v>1038962</v>
      </c>
      <c r="H326" s="83">
        <v>1038962</v>
      </c>
      <c r="I326" s="81" t="s">
        <v>223</v>
      </c>
      <c r="J326" s="81" t="s">
        <v>1039</v>
      </c>
      <c r="K326" s="83"/>
      <c r="L326" s="87"/>
      <c r="M326" s="83">
        <v>0</v>
      </c>
      <c r="N326" s="83">
        <v>0</v>
      </c>
      <c r="O326" s="83">
        <v>0</v>
      </c>
      <c r="P326" s="83">
        <v>0</v>
      </c>
      <c r="Q326" s="70"/>
      <c r="R326" s="82">
        <v>45291</v>
      </c>
    </row>
    <row r="327" spans="1:18" x14ac:dyDescent="0.35">
      <c r="A327" s="70">
        <v>891380103</v>
      </c>
      <c r="B327" s="71" t="s">
        <v>95</v>
      </c>
      <c r="C327" s="81" t="s">
        <v>711</v>
      </c>
      <c r="D327" s="81" t="s">
        <v>870</v>
      </c>
      <c r="E327" s="82">
        <v>44229</v>
      </c>
      <c r="F327" s="82">
        <v>45296.44751489583</v>
      </c>
      <c r="G327" s="83">
        <v>110600</v>
      </c>
      <c r="H327" s="83">
        <v>110600</v>
      </c>
      <c r="I327" s="81" t="s">
        <v>223</v>
      </c>
      <c r="J327" s="81" t="s">
        <v>1039</v>
      </c>
      <c r="K327" s="83"/>
      <c r="L327" s="87"/>
      <c r="M327" s="83">
        <v>0</v>
      </c>
      <c r="N327" s="83">
        <v>0</v>
      </c>
      <c r="O327" s="83">
        <v>0</v>
      </c>
      <c r="P327" s="83">
        <v>0</v>
      </c>
      <c r="Q327" s="70"/>
      <c r="R327" s="82">
        <v>45291</v>
      </c>
    </row>
    <row r="328" spans="1:18" x14ac:dyDescent="0.35">
      <c r="A328" s="70">
        <v>891380103</v>
      </c>
      <c r="B328" s="71" t="s">
        <v>95</v>
      </c>
      <c r="C328" s="81" t="s">
        <v>712</v>
      </c>
      <c r="D328" s="81" t="s">
        <v>871</v>
      </c>
      <c r="E328" s="82">
        <v>44229</v>
      </c>
      <c r="F328" s="82">
        <v>45296.44751489583</v>
      </c>
      <c r="G328" s="83">
        <v>151100</v>
      </c>
      <c r="H328" s="83">
        <v>151100</v>
      </c>
      <c r="I328" s="81" t="s">
        <v>223</v>
      </c>
      <c r="J328" s="81" t="s">
        <v>1039</v>
      </c>
      <c r="K328" s="83"/>
      <c r="L328" s="87"/>
      <c r="M328" s="83">
        <v>0</v>
      </c>
      <c r="N328" s="83">
        <v>0</v>
      </c>
      <c r="O328" s="83">
        <v>0</v>
      </c>
      <c r="P328" s="83">
        <v>0</v>
      </c>
      <c r="Q328" s="70"/>
      <c r="R328" s="82">
        <v>45291</v>
      </c>
    </row>
    <row r="329" spans="1:18" x14ac:dyDescent="0.35">
      <c r="A329" s="70">
        <v>891380103</v>
      </c>
      <c r="B329" s="71" t="s">
        <v>95</v>
      </c>
      <c r="C329" s="81" t="s">
        <v>713</v>
      </c>
      <c r="D329" s="81" t="s">
        <v>872</v>
      </c>
      <c r="E329" s="82">
        <v>44229</v>
      </c>
      <c r="F329" s="82">
        <v>45296.44751489583</v>
      </c>
      <c r="G329" s="83">
        <v>75600</v>
      </c>
      <c r="H329" s="83">
        <v>75600</v>
      </c>
      <c r="I329" s="81" t="s">
        <v>223</v>
      </c>
      <c r="J329" s="81" t="s">
        <v>1039</v>
      </c>
      <c r="K329" s="83"/>
      <c r="L329" s="87"/>
      <c r="M329" s="83">
        <v>0</v>
      </c>
      <c r="N329" s="83">
        <v>0</v>
      </c>
      <c r="O329" s="83">
        <v>0</v>
      </c>
      <c r="P329" s="83">
        <v>0</v>
      </c>
      <c r="Q329" s="70"/>
      <c r="R329" s="82">
        <v>45291</v>
      </c>
    </row>
    <row r="330" spans="1:18" x14ac:dyDescent="0.35">
      <c r="A330" s="70">
        <v>891380103</v>
      </c>
      <c r="B330" s="71" t="s">
        <v>95</v>
      </c>
      <c r="C330" s="81" t="s">
        <v>714</v>
      </c>
      <c r="D330" s="81" t="s">
        <v>873</v>
      </c>
      <c r="E330" s="82">
        <v>44229</v>
      </c>
      <c r="F330" s="82">
        <v>45296.44751489583</v>
      </c>
      <c r="G330" s="83">
        <v>369600</v>
      </c>
      <c r="H330" s="83">
        <v>369600</v>
      </c>
      <c r="I330" s="81" t="s">
        <v>223</v>
      </c>
      <c r="J330" s="81" t="s">
        <v>1039</v>
      </c>
      <c r="K330" s="83"/>
      <c r="L330" s="87"/>
      <c r="M330" s="83">
        <v>0</v>
      </c>
      <c r="N330" s="83">
        <v>0</v>
      </c>
      <c r="O330" s="83">
        <v>0</v>
      </c>
      <c r="P330" s="83">
        <v>0</v>
      </c>
      <c r="Q330" s="70"/>
      <c r="R330" s="82">
        <v>45291</v>
      </c>
    </row>
    <row r="331" spans="1:18" x14ac:dyDescent="0.35">
      <c r="A331" s="70">
        <v>891380103</v>
      </c>
      <c r="B331" s="71" t="s">
        <v>95</v>
      </c>
      <c r="C331" s="81" t="s">
        <v>715</v>
      </c>
      <c r="D331" s="81" t="s">
        <v>874</v>
      </c>
      <c r="E331" s="82">
        <v>44229</v>
      </c>
      <c r="F331" s="82">
        <v>45296.44751489583</v>
      </c>
      <c r="G331" s="83">
        <v>59600</v>
      </c>
      <c r="H331" s="83">
        <v>59600</v>
      </c>
      <c r="I331" s="81" t="s">
        <v>223</v>
      </c>
      <c r="J331" s="81" t="s">
        <v>1039</v>
      </c>
      <c r="K331" s="83"/>
      <c r="L331" s="87"/>
      <c r="M331" s="83">
        <v>0</v>
      </c>
      <c r="N331" s="83">
        <v>0</v>
      </c>
      <c r="O331" s="83">
        <v>0</v>
      </c>
      <c r="P331" s="83">
        <v>0</v>
      </c>
      <c r="Q331" s="70"/>
      <c r="R331" s="82">
        <v>45291</v>
      </c>
    </row>
    <row r="332" spans="1:18" x14ac:dyDescent="0.35">
      <c r="A332" s="70">
        <v>891380103</v>
      </c>
      <c r="B332" s="71" t="s">
        <v>95</v>
      </c>
      <c r="C332" s="81" t="s">
        <v>716</v>
      </c>
      <c r="D332" s="81" t="s">
        <v>875</v>
      </c>
      <c r="E332" s="82">
        <v>44229</v>
      </c>
      <c r="F332" s="82">
        <v>45296.44751489583</v>
      </c>
      <c r="G332" s="83">
        <v>113300</v>
      </c>
      <c r="H332" s="83">
        <v>113300</v>
      </c>
      <c r="I332" s="81" t="s">
        <v>223</v>
      </c>
      <c r="J332" s="81" t="s">
        <v>1039</v>
      </c>
      <c r="K332" s="83"/>
      <c r="L332" s="87"/>
      <c r="M332" s="83">
        <v>0</v>
      </c>
      <c r="N332" s="83">
        <v>0</v>
      </c>
      <c r="O332" s="83">
        <v>0</v>
      </c>
      <c r="P332" s="83">
        <v>0</v>
      </c>
      <c r="Q332" s="70"/>
      <c r="R332" s="82">
        <v>45291</v>
      </c>
    </row>
    <row r="333" spans="1:18" x14ac:dyDescent="0.35">
      <c r="A333" s="70">
        <v>891380103</v>
      </c>
      <c r="B333" s="71" t="s">
        <v>95</v>
      </c>
      <c r="C333" s="81" t="s">
        <v>717</v>
      </c>
      <c r="D333" s="81" t="s">
        <v>876</v>
      </c>
      <c r="E333" s="82">
        <v>44229</v>
      </c>
      <c r="F333" s="82">
        <v>45296.44751489583</v>
      </c>
      <c r="G333" s="83">
        <v>149300</v>
      </c>
      <c r="H333" s="83">
        <v>149300</v>
      </c>
      <c r="I333" s="81" t="s">
        <v>223</v>
      </c>
      <c r="J333" s="81" t="s">
        <v>1039</v>
      </c>
      <c r="K333" s="83"/>
      <c r="L333" s="87"/>
      <c r="M333" s="83">
        <v>0</v>
      </c>
      <c r="N333" s="83">
        <v>0</v>
      </c>
      <c r="O333" s="83">
        <v>0</v>
      </c>
      <c r="P333" s="83">
        <v>0</v>
      </c>
      <c r="Q333" s="70"/>
      <c r="R333" s="82">
        <v>45291</v>
      </c>
    </row>
    <row r="334" spans="1:18" x14ac:dyDescent="0.35">
      <c r="A334" s="70">
        <v>891380103</v>
      </c>
      <c r="B334" s="71" t="s">
        <v>95</v>
      </c>
      <c r="C334" s="81" t="s">
        <v>718</v>
      </c>
      <c r="D334" s="81" t="s">
        <v>877</v>
      </c>
      <c r="E334" s="82">
        <v>44229</v>
      </c>
      <c r="F334" s="82">
        <v>45296.44751489583</v>
      </c>
      <c r="G334" s="83">
        <v>36300</v>
      </c>
      <c r="H334" s="83">
        <v>36300</v>
      </c>
      <c r="I334" s="81" t="s">
        <v>223</v>
      </c>
      <c r="J334" s="81" t="s">
        <v>1039</v>
      </c>
      <c r="K334" s="83"/>
      <c r="L334" s="87"/>
      <c r="M334" s="83">
        <v>0</v>
      </c>
      <c r="N334" s="83">
        <v>0</v>
      </c>
      <c r="O334" s="83">
        <v>0</v>
      </c>
      <c r="P334" s="83">
        <v>0</v>
      </c>
      <c r="Q334" s="70"/>
      <c r="R334" s="82">
        <v>45291</v>
      </c>
    </row>
    <row r="335" spans="1:18" x14ac:dyDescent="0.35">
      <c r="A335" s="70">
        <v>891380103</v>
      </c>
      <c r="B335" s="71" t="s">
        <v>95</v>
      </c>
      <c r="C335" s="81" t="s">
        <v>719</v>
      </c>
      <c r="D335" s="81" t="s">
        <v>878</v>
      </c>
      <c r="E335" s="82">
        <v>44229</v>
      </c>
      <c r="F335" s="82">
        <v>45296.44751489583</v>
      </c>
      <c r="G335" s="83">
        <v>75600</v>
      </c>
      <c r="H335" s="83">
        <v>75600</v>
      </c>
      <c r="I335" s="81" t="s">
        <v>223</v>
      </c>
      <c r="J335" s="81" t="s">
        <v>1039</v>
      </c>
      <c r="K335" s="83"/>
      <c r="L335" s="87"/>
      <c r="M335" s="83">
        <v>0</v>
      </c>
      <c r="N335" s="83">
        <v>0</v>
      </c>
      <c r="O335" s="83">
        <v>0</v>
      </c>
      <c r="P335" s="83">
        <v>0</v>
      </c>
      <c r="Q335" s="70"/>
      <c r="R335" s="82">
        <v>45291</v>
      </c>
    </row>
    <row r="336" spans="1:18" x14ac:dyDescent="0.35">
      <c r="A336" s="70">
        <v>891380103</v>
      </c>
      <c r="B336" s="71" t="s">
        <v>95</v>
      </c>
      <c r="C336" s="81" t="s">
        <v>720</v>
      </c>
      <c r="D336" s="81" t="s">
        <v>879</v>
      </c>
      <c r="E336" s="82">
        <v>44229</v>
      </c>
      <c r="F336" s="82">
        <v>45296.44751489583</v>
      </c>
      <c r="G336" s="83">
        <v>71000</v>
      </c>
      <c r="H336" s="83">
        <v>71000</v>
      </c>
      <c r="I336" s="81" t="s">
        <v>223</v>
      </c>
      <c r="J336" s="81" t="s">
        <v>1039</v>
      </c>
      <c r="K336" s="83"/>
      <c r="L336" s="87"/>
      <c r="M336" s="83">
        <v>0</v>
      </c>
      <c r="N336" s="83">
        <v>0</v>
      </c>
      <c r="O336" s="83">
        <v>0</v>
      </c>
      <c r="P336" s="83">
        <v>0</v>
      </c>
      <c r="Q336" s="70"/>
      <c r="R336" s="82">
        <v>45291</v>
      </c>
    </row>
    <row r="337" spans="1:18" x14ac:dyDescent="0.35">
      <c r="A337" s="70">
        <v>891380103</v>
      </c>
      <c r="B337" s="71" t="s">
        <v>95</v>
      </c>
      <c r="C337" s="81" t="s">
        <v>721</v>
      </c>
      <c r="D337" s="81" t="s">
        <v>880</v>
      </c>
      <c r="E337" s="82">
        <v>44229</v>
      </c>
      <c r="F337" s="82">
        <v>45296.44751489583</v>
      </c>
      <c r="G337" s="83">
        <v>68000</v>
      </c>
      <c r="H337" s="83">
        <v>68000</v>
      </c>
      <c r="I337" s="81" t="s">
        <v>223</v>
      </c>
      <c r="J337" s="81" t="s">
        <v>1039</v>
      </c>
      <c r="K337" s="83"/>
      <c r="L337" s="87"/>
      <c r="M337" s="83">
        <v>0</v>
      </c>
      <c r="N337" s="83">
        <v>0</v>
      </c>
      <c r="O337" s="83">
        <v>0</v>
      </c>
      <c r="P337" s="83">
        <v>0</v>
      </c>
      <c r="Q337" s="70"/>
      <c r="R337" s="82">
        <v>45291</v>
      </c>
    </row>
    <row r="338" spans="1:18" x14ac:dyDescent="0.35">
      <c r="A338" s="70">
        <v>891380103</v>
      </c>
      <c r="B338" s="71" t="s">
        <v>95</v>
      </c>
      <c r="C338" s="81" t="s">
        <v>722</v>
      </c>
      <c r="D338" s="81" t="s">
        <v>881</v>
      </c>
      <c r="E338" s="82">
        <v>44229</v>
      </c>
      <c r="F338" s="82">
        <v>45296.44751489583</v>
      </c>
      <c r="G338" s="83">
        <v>126300</v>
      </c>
      <c r="H338" s="83">
        <v>126300</v>
      </c>
      <c r="I338" s="81" t="s">
        <v>223</v>
      </c>
      <c r="J338" s="81" t="s">
        <v>1039</v>
      </c>
      <c r="K338" s="83"/>
      <c r="L338" s="87"/>
      <c r="M338" s="83">
        <v>0</v>
      </c>
      <c r="N338" s="83">
        <v>0</v>
      </c>
      <c r="O338" s="83">
        <v>0</v>
      </c>
      <c r="P338" s="83">
        <v>0</v>
      </c>
      <c r="Q338" s="70"/>
      <c r="R338" s="82">
        <v>45291</v>
      </c>
    </row>
    <row r="339" spans="1:18" x14ac:dyDescent="0.35">
      <c r="A339" s="70">
        <v>891380103</v>
      </c>
      <c r="B339" s="71" t="s">
        <v>95</v>
      </c>
      <c r="C339" s="81" t="s">
        <v>723</v>
      </c>
      <c r="D339" s="81" t="s">
        <v>882</v>
      </c>
      <c r="E339" s="82">
        <v>44229</v>
      </c>
      <c r="F339" s="82">
        <v>45296.44751489583</v>
      </c>
      <c r="G339" s="83">
        <v>59600</v>
      </c>
      <c r="H339" s="83">
        <v>59600</v>
      </c>
      <c r="I339" s="81" t="s">
        <v>223</v>
      </c>
      <c r="J339" s="81" t="s">
        <v>1039</v>
      </c>
      <c r="K339" s="83"/>
      <c r="L339" s="87"/>
      <c r="M339" s="83">
        <v>0</v>
      </c>
      <c r="N339" s="83">
        <v>0</v>
      </c>
      <c r="O339" s="83">
        <v>0</v>
      </c>
      <c r="P339" s="83">
        <v>0</v>
      </c>
      <c r="Q339" s="70"/>
      <c r="R339" s="82">
        <v>45291</v>
      </c>
    </row>
    <row r="340" spans="1:18" x14ac:dyDescent="0.35">
      <c r="A340" s="70">
        <v>891380103</v>
      </c>
      <c r="B340" s="71" t="s">
        <v>95</v>
      </c>
      <c r="C340" s="81" t="s">
        <v>724</v>
      </c>
      <c r="D340" s="81" t="s">
        <v>883</v>
      </c>
      <c r="E340" s="82">
        <v>44229</v>
      </c>
      <c r="F340" s="82">
        <v>45296.44751489583</v>
      </c>
      <c r="G340" s="83">
        <v>77200</v>
      </c>
      <c r="H340" s="83">
        <v>77200</v>
      </c>
      <c r="I340" s="81" t="s">
        <v>223</v>
      </c>
      <c r="J340" s="81" t="s">
        <v>1039</v>
      </c>
      <c r="K340" s="83"/>
      <c r="L340" s="87"/>
      <c r="M340" s="83">
        <v>0</v>
      </c>
      <c r="N340" s="83">
        <v>0</v>
      </c>
      <c r="O340" s="83">
        <v>0</v>
      </c>
      <c r="P340" s="83">
        <v>0</v>
      </c>
      <c r="Q340" s="70"/>
      <c r="R340" s="82">
        <v>45291</v>
      </c>
    </row>
    <row r="341" spans="1:18" x14ac:dyDescent="0.35">
      <c r="A341" s="70">
        <v>891380103</v>
      </c>
      <c r="B341" s="71" t="s">
        <v>95</v>
      </c>
      <c r="C341" s="81" t="s">
        <v>725</v>
      </c>
      <c r="D341" s="81" t="s">
        <v>884</v>
      </c>
      <c r="E341" s="82">
        <v>44229</v>
      </c>
      <c r="F341" s="82">
        <v>45296.44751489583</v>
      </c>
      <c r="G341" s="83">
        <v>63100</v>
      </c>
      <c r="H341" s="83">
        <v>63100</v>
      </c>
      <c r="I341" s="81" t="s">
        <v>223</v>
      </c>
      <c r="J341" s="81" t="s">
        <v>1039</v>
      </c>
      <c r="K341" s="83"/>
      <c r="L341" s="87"/>
      <c r="M341" s="83">
        <v>0</v>
      </c>
      <c r="N341" s="83">
        <v>0</v>
      </c>
      <c r="O341" s="83">
        <v>0</v>
      </c>
      <c r="P341" s="83">
        <v>0</v>
      </c>
      <c r="Q341" s="70"/>
      <c r="R341" s="82">
        <v>45291</v>
      </c>
    </row>
    <row r="342" spans="1:18" x14ac:dyDescent="0.35">
      <c r="A342" s="70">
        <v>891380103</v>
      </c>
      <c r="B342" s="71" t="s">
        <v>95</v>
      </c>
      <c r="C342" s="81" t="s">
        <v>726</v>
      </c>
      <c r="D342" s="81" t="s">
        <v>885</v>
      </c>
      <c r="E342" s="82">
        <v>44229</v>
      </c>
      <c r="F342" s="82">
        <v>45296.44751489583</v>
      </c>
      <c r="G342" s="83">
        <v>66800</v>
      </c>
      <c r="H342" s="83">
        <v>66800</v>
      </c>
      <c r="I342" s="81" t="s">
        <v>223</v>
      </c>
      <c r="J342" s="81" t="s">
        <v>1039</v>
      </c>
      <c r="K342" s="83"/>
      <c r="L342" s="87"/>
      <c r="M342" s="83">
        <v>0</v>
      </c>
      <c r="N342" s="83">
        <v>0</v>
      </c>
      <c r="O342" s="83">
        <v>0</v>
      </c>
      <c r="P342" s="83">
        <v>0</v>
      </c>
      <c r="Q342" s="70"/>
      <c r="R342" s="82">
        <v>45291</v>
      </c>
    </row>
    <row r="343" spans="1:18" x14ac:dyDescent="0.35">
      <c r="A343" s="70">
        <v>891380103</v>
      </c>
      <c r="B343" s="71" t="s">
        <v>95</v>
      </c>
      <c r="C343" s="81" t="s">
        <v>727</v>
      </c>
      <c r="D343" s="81" t="s">
        <v>886</v>
      </c>
      <c r="E343" s="82">
        <v>44229</v>
      </c>
      <c r="F343" s="82">
        <v>45296.44751489583</v>
      </c>
      <c r="G343" s="83">
        <v>75600</v>
      </c>
      <c r="H343" s="83">
        <v>75600</v>
      </c>
      <c r="I343" s="81" t="s">
        <v>223</v>
      </c>
      <c r="J343" s="81" t="s">
        <v>1039</v>
      </c>
      <c r="K343" s="83"/>
      <c r="L343" s="87"/>
      <c r="M343" s="83">
        <v>0</v>
      </c>
      <c r="N343" s="83">
        <v>0</v>
      </c>
      <c r="O343" s="83">
        <v>0</v>
      </c>
      <c r="P343" s="83">
        <v>0</v>
      </c>
      <c r="Q343" s="70"/>
      <c r="R343" s="82">
        <v>45291</v>
      </c>
    </row>
    <row r="344" spans="1:18" x14ac:dyDescent="0.35">
      <c r="A344" s="70">
        <v>891380103</v>
      </c>
      <c r="B344" s="71" t="s">
        <v>95</v>
      </c>
      <c r="C344" s="81" t="s">
        <v>728</v>
      </c>
      <c r="D344" s="81" t="s">
        <v>887</v>
      </c>
      <c r="E344" s="82">
        <v>44229</v>
      </c>
      <c r="F344" s="82">
        <v>45296.44751489583</v>
      </c>
      <c r="G344" s="83">
        <v>64600</v>
      </c>
      <c r="H344" s="83">
        <v>64600</v>
      </c>
      <c r="I344" s="81" t="s">
        <v>223</v>
      </c>
      <c r="J344" s="81" t="s">
        <v>1039</v>
      </c>
      <c r="K344" s="83"/>
      <c r="L344" s="87"/>
      <c r="M344" s="83">
        <v>0</v>
      </c>
      <c r="N344" s="83">
        <v>0</v>
      </c>
      <c r="O344" s="83">
        <v>0</v>
      </c>
      <c r="P344" s="83">
        <v>0</v>
      </c>
      <c r="Q344" s="70"/>
      <c r="R344" s="82">
        <v>45291</v>
      </c>
    </row>
    <row r="345" spans="1:18" x14ac:dyDescent="0.35">
      <c r="A345" s="70">
        <v>891380103</v>
      </c>
      <c r="B345" s="71" t="s">
        <v>95</v>
      </c>
      <c r="C345" s="81" t="s">
        <v>729</v>
      </c>
      <c r="D345" s="81" t="s">
        <v>888</v>
      </c>
      <c r="E345" s="82">
        <v>44229</v>
      </c>
      <c r="F345" s="82">
        <v>45296.44751489583</v>
      </c>
      <c r="G345" s="83">
        <v>79400</v>
      </c>
      <c r="H345" s="83">
        <v>79400</v>
      </c>
      <c r="I345" s="81" t="s">
        <v>223</v>
      </c>
      <c r="J345" s="81" t="s">
        <v>1039</v>
      </c>
      <c r="K345" s="83"/>
      <c r="L345" s="87"/>
      <c r="M345" s="83">
        <v>0</v>
      </c>
      <c r="N345" s="83">
        <v>0</v>
      </c>
      <c r="O345" s="83">
        <v>0</v>
      </c>
      <c r="P345" s="83">
        <v>0</v>
      </c>
      <c r="Q345" s="70"/>
      <c r="R345" s="82">
        <v>45291</v>
      </c>
    </row>
    <row r="346" spans="1:18" x14ac:dyDescent="0.35">
      <c r="A346" s="70">
        <v>891380103</v>
      </c>
      <c r="B346" s="71" t="s">
        <v>95</v>
      </c>
      <c r="C346" s="81" t="s">
        <v>730</v>
      </c>
      <c r="D346" s="81" t="s">
        <v>889</v>
      </c>
      <c r="E346" s="82">
        <v>44229</v>
      </c>
      <c r="F346" s="82">
        <v>45296.44751489583</v>
      </c>
      <c r="G346" s="83">
        <v>59600</v>
      </c>
      <c r="H346" s="83">
        <v>59600</v>
      </c>
      <c r="I346" s="81" t="s">
        <v>223</v>
      </c>
      <c r="J346" s="81" t="s">
        <v>1039</v>
      </c>
      <c r="K346" s="83"/>
      <c r="L346" s="87"/>
      <c r="M346" s="83">
        <v>0</v>
      </c>
      <c r="N346" s="83">
        <v>0</v>
      </c>
      <c r="O346" s="83">
        <v>0</v>
      </c>
      <c r="P346" s="83">
        <v>0</v>
      </c>
      <c r="Q346" s="70"/>
      <c r="R346" s="82">
        <v>45291</v>
      </c>
    </row>
    <row r="347" spans="1:18" x14ac:dyDescent="0.35">
      <c r="A347" s="70">
        <v>891380103</v>
      </c>
      <c r="B347" s="71" t="s">
        <v>95</v>
      </c>
      <c r="C347" s="81" t="s">
        <v>731</v>
      </c>
      <c r="D347" s="81" t="s">
        <v>890</v>
      </c>
      <c r="E347" s="82">
        <v>44229</v>
      </c>
      <c r="F347" s="82">
        <v>45296.44751489583</v>
      </c>
      <c r="G347" s="83">
        <v>102600</v>
      </c>
      <c r="H347" s="83">
        <v>102600</v>
      </c>
      <c r="I347" s="81" t="s">
        <v>223</v>
      </c>
      <c r="J347" s="81" t="s">
        <v>1039</v>
      </c>
      <c r="K347" s="83"/>
      <c r="L347" s="87"/>
      <c r="M347" s="83">
        <v>0</v>
      </c>
      <c r="N347" s="83">
        <v>0</v>
      </c>
      <c r="O347" s="83">
        <v>0</v>
      </c>
      <c r="P347" s="83">
        <v>0</v>
      </c>
      <c r="Q347" s="70"/>
      <c r="R347" s="82">
        <v>45291</v>
      </c>
    </row>
    <row r="348" spans="1:18" x14ac:dyDescent="0.35">
      <c r="A348" s="70">
        <v>891380103</v>
      </c>
      <c r="B348" s="71" t="s">
        <v>95</v>
      </c>
      <c r="C348" s="81" t="s">
        <v>732</v>
      </c>
      <c r="D348" s="81" t="s">
        <v>891</v>
      </c>
      <c r="E348" s="82">
        <v>44229</v>
      </c>
      <c r="F348" s="82">
        <v>45296.44751489583</v>
      </c>
      <c r="G348" s="83">
        <v>789500</v>
      </c>
      <c r="H348" s="83">
        <v>789500</v>
      </c>
      <c r="I348" s="81" t="s">
        <v>223</v>
      </c>
      <c r="J348" s="81" t="s">
        <v>1039</v>
      </c>
      <c r="K348" s="83"/>
      <c r="L348" s="87"/>
      <c r="M348" s="83">
        <v>0</v>
      </c>
      <c r="N348" s="83">
        <v>0</v>
      </c>
      <c r="O348" s="83">
        <v>0</v>
      </c>
      <c r="P348" s="83">
        <v>0</v>
      </c>
      <c r="Q348" s="70"/>
      <c r="R348" s="82">
        <v>45291</v>
      </c>
    </row>
    <row r="349" spans="1:18" x14ac:dyDescent="0.35">
      <c r="A349" s="70">
        <v>891380103</v>
      </c>
      <c r="B349" s="71" t="s">
        <v>95</v>
      </c>
      <c r="C349" s="81" t="s">
        <v>733</v>
      </c>
      <c r="D349" s="81" t="s">
        <v>892</v>
      </c>
      <c r="E349" s="82">
        <v>44229</v>
      </c>
      <c r="F349" s="82">
        <v>45296.44751489583</v>
      </c>
      <c r="G349" s="83">
        <v>131300</v>
      </c>
      <c r="H349" s="83">
        <v>131300</v>
      </c>
      <c r="I349" s="81" t="s">
        <v>223</v>
      </c>
      <c r="J349" s="81" t="s">
        <v>1039</v>
      </c>
      <c r="K349" s="83"/>
      <c r="L349" s="87"/>
      <c r="M349" s="83">
        <v>0</v>
      </c>
      <c r="N349" s="83">
        <v>0</v>
      </c>
      <c r="O349" s="83">
        <v>0</v>
      </c>
      <c r="P349" s="83">
        <v>0</v>
      </c>
      <c r="Q349" s="70"/>
      <c r="R349" s="82">
        <v>45291</v>
      </c>
    </row>
    <row r="350" spans="1:18" x14ac:dyDescent="0.35">
      <c r="A350" s="70">
        <v>891380103</v>
      </c>
      <c r="B350" s="71" t="s">
        <v>95</v>
      </c>
      <c r="C350" s="81" t="s">
        <v>734</v>
      </c>
      <c r="D350" s="81" t="s">
        <v>893</v>
      </c>
      <c r="E350" s="82">
        <v>44229</v>
      </c>
      <c r="F350" s="82">
        <v>45296.44751489583</v>
      </c>
      <c r="G350" s="83">
        <v>188700</v>
      </c>
      <c r="H350" s="83">
        <v>188700</v>
      </c>
      <c r="I350" s="81" t="s">
        <v>223</v>
      </c>
      <c r="J350" s="81" t="s">
        <v>1039</v>
      </c>
      <c r="K350" s="83"/>
      <c r="L350" s="87"/>
      <c r="M350" s="83">
        <v>0</v>
      </c>
      <c r="N350" s="83">
        <v>0</v>
      </c>
      <c r="O350" s="83">
        <v>0</v>
      </c>
      <c r="P350" s="83">
        <v>0</v>
      </c>
      <c r="Q350" s="70"/>
      <c r="R350" s="82">
        <v>45291</v>
      </c>
    </row>
    <row r="351" spans="1:18" x14ac:dyDescent="0.35">
      <c r="A351" s="70">
        <v>891380103</v>
      </c>
      <c r="B351" s="71" t="s">
        <v>95</v>
      </c>
      <c r="C351" s="81" t="s">
        <v>735</v>
      </c>
      <c r="D351" s="81" t="s">
        <v>894</v>
      </c>
      <c r="E351" s="82">
        <v>44229</v>
      </c>
      <c r="F351" s="82">
        <v>45296.44751489583</v>
      </c>
      <c r="G351" s="83">
        <v>129500</v>
      </c>
      <c r="H351" s="83">
        <v>129500</v>
      </c>
      <c r="I351" s="81" t="s">
        <v>223</v>
      </c>
      <c r="J351" s="81" t="s">
        <v>1039</v>
      </c>
      <c r="K351" s="83"/>
      <c r="L351" s="87"/>
      <c r="M351" s="83">
        <v>0</v>
      </c>
      <c r="N351" s="83">
        <v>0</v>
      </c>
      <c r="O351" s="83">
        <v>0</v>
      </c>
      <c r="P351" s="83">
        <v>0</v>
      </c>
      <c r="Q351" s="70"/>
      <c r="R351" s="82">
        <v>45291</v>
      </c>
    </row>
    <row r="352" spans="1:18" x14ac:dyDescent="0.35">
      <c r="A352" s="70">
        <v>891380103</v>
      </c>
      <c r="B352" s="71" t="s">
        <v>95</v>
      </c>
      <c r="C352" s="81" t="s">
        <v>736</v>
      </c>
      <c r="D352" s="81" t="s">
        <v>895</v>
      </c>
      <c r="E352" s="82">
        <v>44229</v>
      </c>
      <c r="F352" s="82">
        <v>45296.44751489583</v>
      </c>
      <c r="G352" s="83">
        <v>644900</v>
      </c>
      <c r="H352" s="83">
        <v>644900</v>
      </c>
      <c r="I352" s="81" t="s">
        <v>223</v>
      </c>
      <c r="J352" s="81" t="s">
        <v>1039</v>
      </c>
      <c r="K352" s="83"/>
      <c r="L352" s="87"/>
      <c r="M352" s="83">
        <v>0</v>
      </c>
      <c r="N352" s="83">
        <v>0</v>
      </c>
      <c r="O352" s="83">
        <v>0</v>
      </c>
      <c r="P352" s="83">
        <v>0</v>
      </c>
      <c r="Q352" s="70"/>
      <c r="R352" s="82">
        <v>45291</v>
      </c>
    </row>
    <row r="353" spans="1:18" x14ac:dyDescent="0.35">
      <c r="A353" s="70">
        <v>891380103</v>
      </c>
      <c r="B353" s="71" t="s">
        <v>95</v>
      </c>
      <c r="C353" s="81" t="s">
        <v>737</v>
      </c>
      <c r="D353" s="81" t="s">
        <v>896</v>
      </c>
      <c r="E353" s="82">
        <v>44229</v>
      </c>
      <c r="F353" s="82">
        <v>45296.44751489583</v>
      </c>
      <c r="G353" s="83">
        <v>406500</v>
      </c>
      <c r="H353" s="83">
        <v>406500</v>
      </c>
      <c r="I353" s="81" t="s">
        <v>223</v>
      </c>
      <c r="J353" s="81" t="s">
        <v>1039</v>
      </c>
      <c r="K353" s="83"/>
      <c r="L353" s="87"/>
      <c r="M353" s="83">
        <v>0</v>
      </c>
      <c r="N353" s="83">
        <v>0</v>
      </c>
      <c r="O353" s="83">
        <v>0</v>
      </c>
      <c r="P353" s="83">
        <v>0</v>
      </c>
      <c r="Q353" s="70"/>
      <c r="R353" s="82">
        <v>45291</v>
      </c>
    </row>
    <row r="354" spans="1:18" x14ac:dyDescent="0.35">
      <c r="A354" s="70">
        <v>891380103</v>
      </c>
      <c r="B354" s="71" t="s">
        <v>95</v>
      </c>
      <c r="C354" s="81" t="s">
        <v>738</v>
      </c>
      <c r="D354" s="81" t="s">
        <v>897</v>
      </c>
      <c r="E354" s="82">
        <v>44229</v>
      </c>
      <c r="F354" s="82">
        <v>45296.44751489583</v>
      </c>
      <c r="G354" s="83">
        <v>66300</v>
      </c>
      <c r="H354" s="83">
        <v>66300</v>
      </c>
      <c r="I354" s="81" t="s">
        <v>223</v>
      </c>
      <c r="J354" s="81" t="s">
        <v>1039</v>
      </c>
      <c r="K354" s="83"/>
      <c r="L354" s="87"/>
      <c r="M354" s="83">
        <v>0</v>
      </c>
      <c r="N354" s="83">
        <v>0</v>
      </c>
      <c r="O354" s="83">
        <v>0</v>
      </c>
      <c r="P354" s="83">
        <v>0</v>
      </c>
      <c r="Q354" s="70"/>
      <c r="R354" s="82">
        <v>45291</v>
      </c>
    </row>
    <row r="355" spans="1:18" x14ac:dyDescent="0.35">
      <c r="A355" s="70">
        <v>891380103</v>
      </c>
      <c r="B355" s="71" t="s">
        <v>95</v>
      </c>
      <c r="C355" s="81" t="s">
        <v>739</v>
      </c>
      <c r="D355" s="81" t="s">
        <v>898</v>
      </c>
      <c r="E355" s="82">
        <v>44229</v>
      </c>
      <c r="F355" s="82">
        <v>45296.44751489583</v>
      </c>
      <c r="G355" s="83">
        <v>564900</v>
      </c>
      <c r="H355" s="83">
        <v>564900</v>
      </c>
      <c r="I355" s="81" t="s">
        <v>223</v>
      </c>
      <c r="J355" s="81" t="s">
        <v>1039</v>
      </c>
      <c r="K355" s="83"/>
      <c r="L355" s="87"/>
      <c r="M355" s="83">
        <v>0</v>
      </c>
      <c r="N355" s="83">
        <v>0</v>
      </c>
      <c r="O355" s="83">
        <v>0</v>
      </c>
      <c r="P355" s="83">
        <v>0</v>
      </c>
      <c r="Q355" s="70"/>
      <c r="R355" s="82">
        <v>45291</v>
      </c>
    </row>
    <row r="356" spans="1:18" x14ac:dyDescent="0.35">
      <c r="A356" s="70">
        <v>891380103</v>
      </c>
      <c r="B356" s="71" t="s">
        <v>95</v>
      </c>
      <c r="C356" s="81" t="s">
        <v>740</v>
      </c>
      <c r="D356" s="81" t="s">
        <v>899</v>
      </c>
      <c r="E356" s="82">
        <v>44229</v>
      </c>
      <c r="F356" s="82">
        <v>45296.44751489583</v>
      </c>
      <c r="G356" s="83">
        <v>92900</v>
      </c>
      <c r="H356" s="83">
        <v>92900</v>
      </c>
      <c r="I356" s="81" t="s">
        <v>223</v>
      </c>
      <c r="J356" s="81" t="s">
        <v>1039</v>
      </c>
      <c r="K356" s="83"/>
      <c r="L356" s="87"/>
      <c r="M356" s="83">
        <v>0</v>
      </c>
      <c r="N356" s="83">
        <v>0</v>
      </c>
      <c r="O356" s="83">
        <v>0</v>
      </c>
      <c r="P356" s="83">
        <v>0</v>
      </c>
      <c r="Q356" s="70"/>
      <c r="R356" s="82">
        <v>45291</v>
      </c>
    </row>
    <row r="357" spans="1:18" x14ac:dyDescent="0.35">
      <c r="A357" s="70">
        <v>891380103</v>
      </c>
      <c r="B357" s="71" t="s">
        <v>95</v>
      </c>
      <c r="C357" s="81" t="s">
        <v>741</v>
      </c>
      <c r="D357" s="81" t="s">
        <v>900</v>
      </c>
      <c r="E357" s="82">
        <v>44229</v>
      </c>
      <c r="F357" s="82">
        <v>45296.44751489583</v>
      </c>
      <c r="G357" s="83">
        <v>551100</v>
      </c>
      <c r="H357" s="83">
        <v>551100</v>
      </c>
      <c r="I357" s="81" t="s">
        <v>223</v>
      </c>
      <c r="J357" s="81" t="s">
        <v>1039</v>
      </c>
      <c r="K357" s="83"/>
      <c r="L357" s="87"/>
      <c r="M357" s="83">
        <v>0</v>
      </c>
      <c r="N357" s="83">
        <v>0</v>
      </c>
      <c r="O357" s="83">
        <v>0</v>
      </c>
      <c r="P357" s="83">
        <v>0</v>
      </c>
      <c r="Q357" s="70"/>
      <c r="R357" s="82">
        <v>45291</v>
      </c>
    </row>
    <row r="358" spans="1:18" x14ac:dyDescent="0.35">
      <c r="A358" s="70">
        <v>891380103</v>
      </c>
      <c r="B358" s="71" t="s">
        <v>95</v>
      </c>
      <c r="C358" s="81" t="s">
        <v>742</v>
      </c>
      <c r="D358" s="81" t="s">
        <v>901</v>
      </c>
      <c r="E358" s="82">
        <v>44229</v>
      </c>
      <c r="F358" s="82">
        <v>45296.44751489583</v>
      </c>
      <c r="G358" s="83">
        <v>69300</v>
      </c>
      <c r="H358" s="83">
        <v>69300</v>
      </c>
      <c r="I358" s="81" t="s">
        <v>223</v>
      </c>
      <c r="J358" s="81" t="s">
        <v>1039</v>
      </c>
      <c r="K358" s="83"/>
      <c r="L358" s="87"/>
      <c r="M358" s="83">
        <v>0</v>
      </c>
      <c r="N358" s="83">
        <v>0</v>
      </c>
      <c r="O358" s="83">
        <v>0</v>
      </c>
      <c r="P358" s="83">
        <v>0</v>
      </c>
      <c r="Q358" s="70"/>
      <c r="R358" s="82">
        <v>45291</v>
      </c>
    </row>
    <row r="359" spans="1:18" x14ac:dyDescent="0.35">
      <c r="A359" s="70">
        <v>891380103</v>
      </c>
      <c r="B359" s="71" t="s">
        <v>95</v>
      </c>
      <c r="C359" s="81" t="s">
        <v>743</v>
      </c>
      <c r="D359" s="81" t="s">
        <v>902</v>
      </c>
      <c r="E359" s="82">
        <v>44229</v>
      </c>
      <c r="F359" s="82">
        <v>45296.44751489583</v>
      </c>
      <c r="G359" s="83">
        <v>61000</v>
      </c>
      <c r="H359" s="83">
        <v>61000</v>
      </c>
      <c r="I359" s="81" t="s">
        <v>223</v>
      </c>
      <c r="J359" s="81" t="s">
        <v>1039</v>
      </c>
      <c r="K359" s="83"/>
      <c r="L359" s="87"/>
      <c r="M359" s="83">
        <v>0</v>
      </c>
      <c r="N359" s="83">
        <v>0</v>
      </c>
      <c r="O359" s="83">
        <v>0</v>
      </c>
      <c r="P359" s="83">
        <v>0</v>
      </c>
      <c r="Q359" s="70"/>
      <c r="R359" s="82">
        <v>45291</v>
      </c>
    </row>
    <row r="360" spans="1:18" x14ac:dyDescent="0.35">
      <c r="A360" s="70">
        <v>891380103</v>
      </c>
      <c r="B360" s="71" t="s">
        <v>95</v>
      </c>
      <c r="C360" s="81" t="s">
        <v>744</v>
      </c>
      <c r="D360" s="81" t="s">
        <v>903</v>
      </c>
      <c r="E360" s="82">
        <v>44229</v>
      </c>
      <c r="F360" s="82">
        <v>45296.44751489583</v>
      </c>
      <c r="G360" s="83">
        <v>78300</v>
      </c>
      <c r="H360" s="83">
        <v>78300</v>
      </c>
      <c r="I360" s="81" t="s">
        <v>223</v>
      </c>
      <c r="J360" s="81" t="s">
        <v>1039</v>
      </c>
      <c r="K360" s="83"/>
      <c r="L360" s="87"/>
      <c r="M360" s="83">
        <v>0</v>
      </c>
      <c r="N360" s="83">
        <v>0</v>
      </c>
      <c r="O360" s="83">
        <v>0</v>
      </c>
      <c r="P360" s="83">
        <v>0</v>
      </c>
      <c r="Q360" s="70"/>
      <c r="R360" s="82">
        <v>45291</v>
      </c>
    </row>
    <row r="361" spans="1:18" x14ac:dyDescent="0.35">
      <c r="A361" s="70">
        <v>891380103</v>
      </c>
      <c r="B361" s="71" t="s">
        <v>95</v>
      </c>
      <c r="C361" s="81" t="s">
        <v>745</v>
      </c>
      <c r="D361" s="81" t="s">
        <v>904</v>
      </c>
      <c r="E361" s="82">
        <v>44229</v>
      </c>
      <c r="F361" s="82">
        <v>45296.44751489583</v>
      </c>
      <c r="G361" s="83">
        <v>428900</v>
      </c>
      <c r="H361" s="83">
        <v>428900</v>
      </c>
      <c r="I361" s="81" t="s">
        <v>223</v>
      </c>
      <c r="J361" s="81" t="s">
        <v>1039</v>
      </c>
      <c r="K361" s="83"/>
      <c r="L361" s="87"/>
      <c r="M361" s="83">
        <v>0</v>
      </c>
      <c r="N361" s="83">
        <v>0</v>
      </c>
      <c r="O361" s="83">
        <v>0</v>
      </c>
      <c r="P361" s="83">
        <v>0</v>
      </c>
      <c r="Q361" s="70"/>
      <c r="R361" s="82">
        <v>45291</v>
      </c>
    </row>
    <row r="362" spans="1:18" x14ac:dyDescent="0.35">
      <c r="A362" s="70">
        <v>891380103</v>
      </c>
      <c r="B362" s="71" t="s">
        <v>95</v>
      </c>
      <c r="C362" s="81" t="s">
        <v>746</v>
      </c>
      <c r="D362" s="81" t="s">
        <v>905</v>
      </c>
      <c r="E362" s="82">
        <v>44229</v>
      </c>
      <c r="F362" s="82">
        <v>45296.44751489583</v>
      </c>
      <c r="G362" s="83">
        <v>60900</v>
      </c>
      <c r="H362" s="83">
        <v>60900</v>
      </c>
      <c r="I362" s="81" t="s">
        <v>223</v>
      </c>
      <c r="J362" s="81" t="s">
        <v>1039</v>
      </c>
      <c r="K362" s="83"/>
      <c r="L362" s="87"/>
      <c r="M362" s="83">
        <v>0</v>
      </c>
      <c r="N362" s="83">
        <v>0</v>
      </c>
      <c r="O362" s="83">
        <v>0</v>
      </c>
      <c r="P362" s="83">
        <v>0</v>
      </c>
      <c r="Q362" s="70"/>
      <c r="R362" s="82">
        <v>45291</v>
      </c>
    </row>
    <row r="363" spans="1:18" x14ac:dyDescent="0.35">
      <c r="A363" s="70">
        <v>891380103</v>
      </c>
      <c r="B363" s="71" t="s">
        <v>95</v>
      </c>
      <c r="C363" s="81" t="s">
        <v>747</v>
      </c>
      <c r="D363" s="81" t="s">
        <v>906</v>
      </c>
      <c r="E363" s="82">
        <v>44229</v>
      </c>
      <c r="F363" s="82">
        <v>45296.44751489583</v>
      </c>
      <c r="G363" s="83">
        <v>145200</v>
      </c>
      <c r="H363" s="83">
        <v>145200</v>
      </c>
      <c r="I363" s="81" t="s">
        <v>223</v>
      </c>
      <c r="J363" s="81" t="s">
        <v>1039</v>
      </c>
      <c r="K363" s="83"/>
      <c r="L363" s="87"/>
      <c r="M363" s="83">
        <v>0</v>
      </c>
      <c r="N363" s="83">
        <v>0</v>
      </c>
      <c r="O363" s="83">
        <v>0</v>
      </c>
      <c r="P363" s="83">
        <v>0</v>
      </c>
      <c r="Q363" s="70"/>
      <c r="R363" s="82">
        <v>45291</v>
      </c>
    </row>
    <row r="364" spans="1:18" x14ac:dyDescent="0.35">
      <c r="A364" s="70">
        <v>891380103</v>
      </c>
      <c r="B364" s="71" t="s">
        <v>95</v>
      </c>
      <c r="C364" s="81" t="s">
        <v>748</v>
      </c>
      <c r="D364" s="81" t="s">
        <v>907</v>
      </c>
      <c r="E364" s="82">
        <v>44229</v>
      </c>
      <c r="F364" s="82">
        <v>45296.44751489583</v>
      </c>
      <c r="G364" s="83">
        <v>70500</v>
      </c>
      <c r="H364" s="83">
        <v>70500</v>
      </c>
      <c r="I364" s="81" t="s">
        <v>223</v>
      </c>
      <c r="J364" s="81" t="s">
        <v>1039</v>
      </c>
      <c r="K364" s="83"/>
      <c r="L364" s="87"/>
      <c r="M364" s="83">
        <v>0</v>
      </c>
      <c r="N364" s="83">
        <v>0</v>
      </c>
      <c r="O364" s="83">
        <v>0</v>
      </c>
      <c r="P364" s="83">
        <v>0</v>
      </c>
      <c r="Q364" s="70"/>
      <c r="R364" s="82">
        <v>45291</v>
      </c>
    </row>
    <row r="365" spans="1:18" x14ac:dyDescent="0.35">
      <c r="A365" s="70">
        <v>891380103</v>
      </c>
      <c r="B365" s="71" t="s">
        <v>95</v>
      </c>
      <c r="C365" s="81" t="s">
        <v>749</v>
      </c>
      <c r="D365" s="81" t="s">
        <v>908</v>
      </c>
      <c r="E365" s="82">
        <v>44229</v>
      </c>
      <c r="F365" s="82">
        <v>45296.44751489583</v>
      </c>
      <c r="G365" s="83">
        <v>69400</v>
      </c>
      <c r="H365" s="83">
        <v>69400</v>
      </c>
      <c r="I365" s="81" t="s">
        <v>223</v>
      </c>
      <c r="J365" s="81" t="s">
        <v>1039</v>
      </c>
      <c r="K365" s="83"/>
      <c r="L365" s="87"/>
      <c r="M365" s="83">
        <v>0</v>
      </c>
      <c r="N365" s="83">
        <v>0</v>
      </c>
      <c r="O365" s="83">
        <v>0</v>
      </c>
      <c r="P365" s="83">
        <v>0</v>
      </c>
      <c r="Q365" s="70"/>
      <c r="R365" s="82">
        <v>45291</v>
      </c>
    </row>
    <row r="366" spans="1:18" x14ac:dyDescent="0.35">
      <c r="A366" s="70">
        <v>891380103</v>
      </c>
      <c r="B366" s="71" t="s">
        <v>95</v>
      </c>
      <c r="C366" s="81" t="s">
        <v>750</v>
      </c>
      <c r="D366" s="81" t="s">
        <v>909</v>
      </c>
      <c r="E366" s="82">
        <v>44229</v>
      </c>
      <c r="F366" s="82">
        <v>45296.44751489583</v>
      </c>
      <c r="G366" s="83">
        <v>196200</v>
      </c>
      <c r="H366" s="83">
        <v>196200</v>
      </c>
      <c r="I366" s="81" t="s">
        <v>223</v>
      </c>
      <c r="J366" s="81" t="s">
        <v>1039</v>
      </c>
      <c r="K366" s="83"/>
      <c r="L366" s="87"/>
      <c r="M366" s="83">
        <v>0</v>
      </c>
      <c r="N366" s="83">
        <v>0</v>
      </c>
      <c r="O366" s="83">
        <v>0</v>
      </c>
      <c r="P366" s="83">
        <v>0</v>
      </c>
      <c r="Q366" s="70"/>
      <c r="R366" s="82">
        <v>45291</v>
      </c>
    </row>
    <row r="367" spans="1:18" x14ac:dyDescent="0.35">
      <c r="A367" s="70">
        <v>891380103</v>
      </c>
      <c r="B367" s="71" t="s">
        <v>95</v>
      </c>
      <c r="C367" s="81" t="s">
        <v>751</v>
      </c>
      <c r="D367" s="81" t="s">
        <v>910</v>
      </c>
      <c r="E367" s="82">
        <v>44229</v>
      </c>
      <c r="F367" s="82">
        <v>45296.44751489583</v>
      </c>
      <c r="G367" s="83">
        <v>79900</v>
      </c>
      <c r="H367" s="83">
        <v>79900</v>
      </c>
      <c r="I367" s="81" t="s">
        <v>223</v>
      </c>
      <c r="J367" s="81" t="s">
        <v>1039</v>
      </c>
      <c r="K367" s="83"/>
      <c r="L367" s="87"/>
      <c r="M367" s="83">
        <v>0</v>
      </c>
      <c r="N367" s="83">
        <v>0</v>
      </c>
      <c r="O367" s="83">
        <v>0</v>
      </c>
      <c r="P367" s="83">
        <v>0</v>
      </c>
      <c r="Q367" s="70"/>
      <c r="R367" s="82">
        <v>45291</v>
      </c>
    </row>
    <row r="368" spans="1:18" x14ac:dyDescent="0.35">
      <c r="A368" s="70">
        <v>891380103</v>
      </c>
      <c r="B368" s="71" t="s">
        <v>95</v>
      </c>
      <c r="C368" s="81" t="s">
        <v>752</v>
      </c>
      <c r="D368" s="81" t="s">
        <v>911</v>
      </c>
      <c r="E368" s="82">
        <v>44229</v>
      </c>
      <c r="F368" s="82">
        <v>45296.44751489583</v>
      </c>
      <c r="G368" s="83">
        <v>79100</v>
      </c>
      <c r="H368" s="83">
        <v>79100</v>
      </c>
      <c r="I368" s="81" t="s">
        <v>223</v>
      </c>
      <c r="J368" s="81" t="s">
        <v>1039</v>
      </c>
      <c r="K368" s="83"/>
      <c r="L368" s="87"/>
      <c r="M368" s="83">
        <v>0</v>
      </c>
      <c r="N368" s="83">
        <v>0</v>
      </c>
      <c r="O368" s="83">
        <v>0</v>
      </c>
      <c r="P368" s="83">
        <v>0</v>
      </c>
      <c r="Q368" s="70"/>
      <c r="R368" s="82">
        <v>45291</v>
      </c>
    </row>
    <row r="369" spans="1:18" x14ac:dyDescent="0.35">
      <c r="A369" s="70">
        <v>891380103</v>
      </c>
      <c r="B369" s="71" t="s">
        <v>95</v>
      </c>
      <c r="C369" s="81" t="s">
        <v>753</v>
      </c>
      <c r="D369" s="81" t="s">
        <v>912</v>
      </c>
      <c r="E369" s="82">
        <v>44229</v>
      </c>
      <c r="F369" s="82">
        <v>45296.44751489583</v>
      </c>
      <c r="G369" s="83">
        <v>84800</v>
      </c>
      <c r="H369" s="83">
        <v>84800</v>
      </c>
      <c r="I369" s="81" t="s">
        <v>223</v>
      </c>
      <c r="J369" s="81" t="s">
        <v>1039</v>
      </c>
      <c r="K369" s="83"/>
      <c r="L369" s="87"/>
      <c r="M369" s="83">
        <v>0</v>
      </c>
      <c r="N369" s="83">
        <v>0</v>
      </c>
      <c r="O369" s="83">
        <v>0</v>
      </c>
      <c r="P369" s="83">
        <v>0</v>
      </c>
      <c r="Q369" s="70"/>
      <c r="R369" s="82">
        <v>45291</v>
      </c>
    </row>
    <row r="370" spans="1:18" x14ac:dyDescent="0.35">
      <c r="A370" s="70">
        <v>891380103</v>
      </c>
      <c r="B370" s="71" t="s">
        <v>95</v>
      </c>
      <c r="C370" s="81" t="s">
        <v>754</v>
      </c>
      <c r="D370" s="81" t="s">
        <v>913</v>
      </c>
      <c r="E370" s="82">
        <v>44229</v>
      </c>
      <c r="F370" s="82">
        <v>45296.44751489583</v>
      </c>
      <c r="G370" s="83">
        <v>68100</v>
      </c>
      <c r="H370" s="83">
        <v>68100</v>
      </c>
      <c r="I370" s="81" t="s">
        <v>223</v>
      </c>
      <c r="J370" s="81" t="s">
        <v>1039</v>
      </c>
      <c r="K370" s="83"/>
      <c r="L370" s="87"/>
      <c r="M370" s="83">
        <v>0</v>
      </c>
      <c r="N370" s="83">
        <v>0</v>
      </c>
      <c r="O370" s="83">
        <v>0</v>
      </c>
      <c r="P370" s="83">
        <v>0</v>
      </c>
      <c r="Q370" s="70"/>
      <c r="R370" s="82">
        <v>45291</v>
      </c>
    </row>
    <row r="371" spans="1:18" x14ac:dyDescent="0.35">
      <c r="A371" s="70">
        <v>891380103</v>
      </c>
      <c r="B371" s="71" t="s">
        <v>95</v>
      </c>
      <c r="C371" s="81" t="s">
        <v>755</v>
      </c>
      <c r="D371" s="81" t="s">
        <v>914</v>
      </c>
      <c r="E371" s="82">
        <v>44229</v>
      </c>
      <c r="F371" s="82">
        <v>45296.44751489583</v>
      </c>
      <c r="G371" s="83">
        <v>244200</v>
      </c>
      <c r="H371" s="83">
        <v>244200</v>
      </c>
      <c r="I371" s="81" t="s">
        <v>223</v>
      </c>
      <c r="J371" s="81" t="s">
        <v>1039</v>
      </c>
      <c r="K371" s="83"/>
      <c r="L371" s="87"/>
      <c r="M371" s="83">
        <v>0</v>
      </c>
      <c r="N371" s="83">
        <v>0</v>
      </c>
      <c r="O371" s="83">
        <v>0</v>
      </c>
      <c r="P371" s="83">
        <v>0</v>
      </c>
      <c r="Q371" s="70"/>
      <c r="R371" s="82">
        <v>45291</v>
      </c>
    </row>
    <row r="372" spans="1:18" x14ac:dyDescent="0.35">
      <c r="A372" s="70">
        <v>891380103</v>
      </c>
      <c r="B372" s="71" t="s">
        <v>95</v>
      </c>
      <c r="C372" s="81" t="s">
        <v>756</v>
      </c>
      <c r="D372" s="81" t="s">
        <v>915</v>
      </c>
      <c r="E372" s="82">
        <v>44229</v>
      </c>
      <c r="F372" s="82">
        <v>45296.44751489583</v>
      </c>
      <c r="G372" s="83">
        <v>36300</v>
      </c>
      <c r="H372" s="83">
        <v>36300</v>
      </c>
      <c r="I372" s="81" t="s">
        <v>223</v>
      </c>
      <c r="J372" s="81" t="s">
        <v>1039</v>
      </c>
      <c r="K372" s="83"/>
      <c r="L372" s="87"/>
      <c r="M372" s="83">
        <v>0</v>
      </c>
      <c r="N372" s="83">
        <v>0</v>
      </c>
      <c r="O372" s="83">
        <v>0</v>
      </c>
      <c r="P372" s="83">
        <v>0</v>
      </c>
      <c r="Q372" s="70"/>
      <c r="R372" s="82">
        <v>45291</v>
      </c>
    </row>
    <row r="373" spans="1:18" x14ac:dyDescent="0.35">
      <c r="A373" s="70">
        <v>891380103</v>
      </c>
      <c r="B373" s="71" t="s">
        <v>95</v>
      </c>
      <c r="C373" s="81" t="s">
        <v>757</v>
      </c>
      <c r="D373" s="81" t="s">
        <v>916</v>
      </c>
      <c r="E373" s="82">
        <v>44229</v>
      </c>
      <c r="F373" s="82">
        <v>45296.44751489583</v>
      </c>
      <c r="G373" s="83">
        <v>400200</v>
      </c>
      <c r="H373" s="83">
        <v>400200</v>
      </c>
      <c r="I373" s="81" t="s">
        <v>223</v>
      </c>
      <c r="J373" s="81" t="s">
        <v>1039</v>
      </c>
      <c r="K373" s="83"/>
      <c r="L373" s="87"/>
      <c r="M373" s="83">
        <v>0</v>
      </c>
      <c r="N373" s="83">
        <v>0</v>
      </c>
      <c r="O373" s="83">
        <v>0</v>
      </c>
      <c r="P373" s="83">
        <v>0</v>
      </c>
      <c r="Q373" s="70"/>
      <c r="R373" s="82">
        <v>45291</v>
      </c>
    </row>
    <row r="374" spans="1:18" x14ac:dyDescent="0.35">
      <c r="A374" s="70">
        <v>891380103</v>
      </c>
      <c r="B374" s="71" t="s">
        <v>95</v>
      </c>
      <c r="C374" s="81" t="s">
        <v>758</v>
      </c>
      <c r="D374" s="81" t="s">
        <v>917</v>
      </c>
      <c r="E374" s="82">
        <v>44229</v>
      </c>
      <c r="F374" s="82">
        <v>45296.44751489583</v>
      </c>
      <c r="G374" s="83">
        <v>69000</v>
      </c>
      <c r="H374" s="83">
        <v>69000</v>
      </c>
      <c r="I374" s="81" t="s">
        <v>223</v>
      </c>
      <c r="J374" s="81" t="s">
        <v>1039</v>
      </c>
      <c r="K374" s="83"/>
      <c r="L374" s="87"/>
      <c r="M374" s="83">
        <v>0</v>
      </c>
      <c r="N374" s="83">
        <v>0</v>
      </c>
      <c r="O374" s="83">
        <v>0</v>
      </c>
      <c r="P374" s="83">
        <v>0</v>
      </c>
      <c r="Q374" s="70"/>
      <c r="R374" s="82">
        <v>45291</v>
      </c>
    </row>
    <row r="375" spans="1:18" x14ac:dyDescent="0.35">
      <c r="A375" s="70">
        <v>891380103</v>
      </c>
      <c r="B375" s="71" t="s">
        <v>95</v>
      </c>
      <c r="C375" s="81" t="s">
        <v>759</v>
      </c>
      <c r="D375" s="81" t="s">
        <v>918</v>
      </c>
      <c r="E375" s="82">
        <v>44229</v>
      </c>
      <c r="F375" s="82">
        <v>45296.44751489583</v>
      </c>
      <c r="G375" s="83">
        <v>68200</v>
      </c>
      <c r="H375" s="83">
        <v>68200</v>
      </c>
      <c r="I375" s="81" t="s">
        <v>223</v>
      </c>
      <c r="J375" s="81" t="s">
        <v>1039</v>
      </c>
      <c r="K375" s="83"/>
      <c r="L375" s="87"/>
      <c r="M375" s="83">
        <v>0</v>
      </c>
      <c r="N375" s="83">
        <v>0</v>
      </c>
      <c r="O375" s="83">
        <v>0</v>
      </c>
      <c r="P375" s="83">
        <v>0</v>
      </c>
      <c r="Q375" s="70"/>
      <c r="R375" s="82">
        <v>45291</v>
      </c>
    </row>
    <row r="376" spans="1:18" x14ac:dyDescent="0.35">
      <c r="A376" s="70">
        <v>891380103</v>
      </c>
      <c r="B376" s="71" t="s">
        <v>95</v>
      </c>
      <c r="C376" s="81" t="s">
        <v>760</v>
      </c>
      <c r="D376" s="81" t="s">
        <v>919</v>
      </c>
      <c r="E376" s="82">
        <v>44229</v>
      </c>
      <c r="F376" s="82">
        <v>45296.44751489583</v>
      </c>
      <c r="G376" s="83">
        <v>62000</v>
      </c>
      <c r="H376" s="83">
        <v>62000</v>
      </c>
      <c r="I376" s="81" t="s">
        <v>223</v>
      </c>
      <c r="J376" s="81" t="s">
        <v>1039</v>
      </c>
      <c r="K376" s="83"/>
      <c r="L376" s="87"/>
      <c r="M376" s="83">
        <v>0</v>
      </c>
      <c r="N376" s="83">
        <v>0</v>
      </c>
      <c r="O376" s="83">
        <v>0</v>
      </c>
      <c r="P376" s="83">
        <v>0</v>
      </c>
      <c r="Q376" s="70"/>
      <c r="R376" s="82">
        <v>45291</v>
      </c>
    </row>
    <row r="377" spans="1:18" x14ac:dyDescent="0.35">
      <c r="A377" s="70">
        <v>891380103</v>
      </c>
      <c r="B377" s="71" t="s">
        <v>95</v>
      </c>
      <c r="C377" s="81" t="s">
        <v>761</v>
      </c>
      <c r="D377" s="81" t="s">
        <v>920</v>
      </c>
      <c r="E377" s="82">
        <v>44229</v>
      </c>
      <c r="F377" s="82">
        <v>45296.44751489583</v>
      </c>
      <c r="G377" s="83">
        <v>74800</v>
      </c>
      <c r="H377" s="83">
        <v>74800</v>
      </c>
      <c r="I377" s="81" t="s">
        <v>223</v>
      </c>
      <c r="J377" s="81" t="s">
        <v>1039</v>
      </c>
      <c r="K377" s="83"/>
      <c r="L377" s="87"/>
      <c r="M377" s="83">
        <v>0</v>
      </c>
      <c r="N377" s="83">
        <v>0</v>
      </c>
      <c r="O377" s="83">
        <v>0</v>
      </c>
      <c r="P377" s="83">
        <v>0</v>
      </c>
      <c r="Q377" s="70"/>
      <c r="R377" s="82">
        <v>45291</v>
      </c>
    </row>
    <row r="378" spans="1:18" x14ac:dyDescent="0.35">
      <c r="A378" s="70">
        <v>891380103</v>
      </c>
      <c r="B378" s="71" t="s">
        <v>95</v>
      </c>
      <c r="C378" s="81" t="s">
        <v>762</v>
      </c>
      <c r="D378" s="81" t="s">
        <v>921</v>
      </c>
      <c r="E378" s="82">
        <v>44229</v>
      </c>
      <c r="F378" s="82">
        <v>45296.44751489583</v>
      </c>
      <c r="G378" s="83">
        <v>62200</v>
      </c>
      <c r="H378" s="83">
        <v>62200</v>
      </c>
      <c r="I378" s="81" t="s">
        <v>223</v>
      </c>
      <c r="J378" s="81" t="s">
        <v>1039</v>
      </c>
      <c r="K378" s="83"/>
      <c r="L378" s="87"/>
      <c r="M378" s="83">
        <v>0</v>
      </c>
      <c r="N378" s="83">
        <v>0</v>
      </c>
      <c r="O378" s="83">
        <v>0</v>
      </c>
      <c r="P378" s="83">
        <v>0</v>
      </c>
      <c r="Q378" s="70"/>
      <c r="R378" s="82">
        <v>45291</v>
      </c>
    </row>
    <row r="379" spans="1:18" x14ac:dyDescent="0.35">
      <c r="A379" s="70">
        <v>891380103</v>
      </c>
      <c r="B379" s="71" t="s">
        <v>95</v>
      </c>
      <c r="C379" s="81" t="s">
        <v>763</v>
      </c>
      <c r="D379" s="81" t="s">
        <v>922</v>
      </c>
      <c r="E379" s="82">
        <v>44229</v>
      </c>
      <c r="F379" s="82">
        <v>45296.44751489583</v>
      </c>
      <c r="G379" s="83">
        <v>60900</v>
      </c>
      <c r="H379" s="83">
        <v>60900</v>
      </c>
      <c r="I379" s="81" t="s">
        <v>223</v>
      </c>
      <c r="J379" s="81" t="s">
        <v>1039</v>
      </c>
      <c r="K379" s="83"/>
      <c r="L379" s="87"/>
      <c r="M379" s="83">
        <v>0</v>
      </c>
      <c r="N379" s="83">
        <v>0</v>
      </c>
      <c r="O379" s="83">
        <v>0</v>
      </c>
      <c r="P379" s="83">
        <v>0</v>
      </c>
      <c r="Q379" s="70"/>
      <c r="R379" s="82">
        <v>45291</v>
      </c>
    </row>
    <row r="380" spans="1:18" x14ac:dyDescent="0.35">
      <c r="A380" s="70">
        <v>891380103</v>
      </c>
      <c r="B380" s="71" t="s">
        <v>95</v>
      </c>
      <c r="C380" s="81" t="s">
        <v>764</v>
      </c>
      <c r="D380" s="81" t="s">
        <v>923</v>
      </c>
      <c r="E380" s="82">
        <v>44229</v>
      </c>
      <c r="F380" s="82">
        <v>45296.44751489583</v>
      </c>
      <c r="G380" s="83">
        <v>61400</v>
      </c>
      <c r="H380" s="83">
        <v>61400</v>
      </c>
      <c r="I380" s="81" t="s">
        <v>223</v>
      </c>
      <c r="J380" s="81" t="s">
        <v>1039</v>
      </c>
      <c r="K380" s="83"/>
      <c r="L380" s="87"/>
      <c r="M380" s="83">
        <v>0</v>
      </c>
      <c r="N380" s="83">
        <v>0</v>
      </c>
      <c r="O380" s="83">
        <v>0</v>
      </c>
      <c r="P380" s="83">
        <v>0</v>
      </c>
      <c r="Q380" s="70"/>
      <c r="R380" s="82">
        <v>45291</v>
      </c>
    </row>
    <row r="381" spans="1:18" x14ac:dyDescent="0.35">
      <c r="A381" s="70">
        <v>891380103</v>
      </c>
      <c r="B381" s="71" t="s">
        <v>95</v>
      </c>
      <c r="C381" s="81" t="s">
        <v>765</v>
      </c>
      <c r="D381" s="81" t="s">
        <v>924</v>
      </c>
      <c r="E381" s="82">
        <v>44229</v>
      </c>
      <c r="F381" s="82">
        <v>45296.44751489583</v>
      </c>
      <c r="G381" s="83">
        <v>77100</v>
      </c>
      <c r="H381" s="83">
        <v>77100</v>
      </c>
      <c r="I381" s="81" t="s">
        <v>223</v>
      </c>
      <c r="J381" s="81" t="s">
        <v>1039</v>
      </c>
      <c r="K381" s="83"/>
      <c r="L381" s="87"/>
      <c r="M381" s="83">
        <v>0</v>
      </c>
      <c r="N381" s="83">
        <v>0</v>
      </c>
      <c r="O381" s="83">
        <v>0</v>
      </c>
      <c r="P381" s="83">
        <v>0</v>
      </c>
      <c r="Q381" s="70"/>
      <c r="R381" s="82">
        <v>45291</v>
      </c>
    </row>
    <row r="382" spans="1:18" x14ac:dyDescent="0.35">
      <c r="A382" s="70">
        <v>891380103</v>
      </c>
      <c r="B382" s="71" t="s">
        <v>95</v>
      </c>
      <c r="C382" s="81" t="s">
        <v>766</v>
      </c>
      <c r="D382" s="81" t="s">
        <v>925</v>
      </c>
      <c r="E382" s="82">
        <v>44229</v>
      </c>
      <c r="F382" s="82">
        <v>45296.44751489583</v>
      </c>
      <c r="G382" s="83">
        <v>63200</v>
      </c>
      <c r="H382" s="83">
        <v>63200</v>
      </c>
      <c r="I382" s="81" t="s">
        <v>223</v>
      </c>
      <c r="J382" s="81" t="s">
        <v>1039</v>
      </c>
      <c r="K382" s="83"/>
      <c r="L382" s="87"/>
      <c r="M382" s="83">
        <v>0</v>
      </c>
      <c r="N382" s="83">
        <v>0</v>
      </c>
      <c r="O382" s="83">
        <v>0</v>
      </c>
      <c r="P382" s="83">
        <v>0</v>
      </c>
      <c r="Q382" s="70"/>
      <c r="R382" s="82">
        <v>45291</v>
      </c>
    </row>
    <row r="383" spans="1:18" x14ac:dyDescent="0.35">
      <c r="A383" s="70">
        <v>891380103</v>
      </c>
      <c r="B383" s="71" t="s">
        <v>95</v>
      </c>
      <c r="C383" s="81" t="s">
        <v>767</v>
      </c>
      <c r="D383" s="81" t="s">
        <v>926</v>
      </c>
      <c r="E383" s="82">
        <v>44229</v>
      </c>
      <c r="F383" s="82">
        <v>45296.44751489583</v>
      </c>
      <c r="G383" s="83">
        <v>59600</v>
      </c>
      <c r="H383" s="83">
        <v>59600</v>
      </c>
      <c r="I383" s="81" t="s">
        <v>223</v>
      </c>
      <c r="J383" s="81" t="s">
        <v>1039</v>
      </c>
      <c r="K383" s="83"/>
      <c r="L383" s="87"/>
      <c r="M383" s="83">
        <v>0</v>
      </c>
      <c r="N383" s="83">
        <v>0</v>
      </c>
      <c r="O383" s="83">
        <v>0</v>
      </c>
      <c r="P383" s="83">
        <v>0</v>
      </c>
      <c r="Q383" s="70"/>
      <c r="R383" s="82">
        <v>45291</v>
      </c>
    </row>
    <row r="384" spans="1:18" x14ac:dyDescent="0.35">
      <c r="A384" s="70">
        <v>891380103</v>
      </c>
      <c r="B384" s="71" t="s">
        <v>95</v>
      </c>
      <c r="C384" s="81" t="s">
        <v>768</v>
      </c>
      <c r="D384" s="81" t="s">
        <v>927</v>
      </c>
      <c r="E384" s="82">
        <v>44229</v>
      </c>
      <c r="F384" s="82">
        <v>45296.44751489583</v>
      </c>
      <c r="G384" s="83">
        <v>59600</v>
      </c>
      <c r="H384" s="83">
        <v>59600</v>
      </c>
      <c r="I384" s="81" t="s">
        <v>223</v>
      </c>
      <c r="J384" s="81" t="s">
        <v>1039</v>
      </c>
      <c r="K384" s="83"/>
      <c r="L384" s="87"/>
      <c r="M384" s="83">
        <v>0</v>
      </c>
      <c r="N384" s="83">
        <v>0</v>
      </c>
      <c r="O384" s="83">
        <v>0</v>
      </c>
      <c r="P384" s="83">
        <v>0</v>
      </c>
      <c r="Q384" s="70"/>
      <c r="R384" s="82">
        <v>45291</v>
      </c>
    </row>
    <row r="385" spans="1:18" x14ac:dyDescent="0.35">
      <c r="A385" s="70">
        <v>891380103</v>
      </c>
      <c r="B385" s="71" t="s">
        <v>95</v>
      </c>
      <c r="C385" s="81" t="s">
        <v>769</v>
      </c>
      <c r="D385" s="81" t="s">
        <v>928</v>
      </c>
      <c r="E385" s="82">
        <v>44229</v>
      </c>
      <c r="F385" s="82">
        <v>45296.44751489583</v>
      </c>
      <c r="G385" s="83">
        <v>75900</v>
      </c>
      <c r="H385" s="83">
        <v>75900</v>
      </c>
      <c r="I385" s="81" t="s">
        <v>223</v>
      </c>
      <c r="J385" s="81" t="s">
        <v>1039</v>
      </c>
      <c r="K385" s="83"/>
      <c r="L385" s="87"/>
      <c r="M385" s="83">
        <v>0</v>
      </c>
      <c r="N385" s="83">
        <v>0</v>
      </c>
      <c r="O385" s="83">
        <v>0</v>
      </c>
      <c r="P385" s="83">
        <v>0</v>
      </c>
      <c r="Q385" s="70"/>
      <c r="R385" s="82">
        <v>45291</v>
      </c>
    </row>
    <row r="386" spans="1:18" x14ac:dyDescent="0.35">
      <c r="A386" s="70">
        <v>891380103</v>
      </c>
      <c r="B386" s="71" t="s">
        <v>95</v>
      </c>
      <c r="C386" s="81" t="s">
        <v>770</v>
      </c>
      <c r="D386" s="81" t="s">
        <v>929</v>
      </c>
      <c r="E386" s="82">
        <v>44229</v>
      </c>
      <c r="F386" s="82">
        <v>45296.44751489583</v>
      </c>
      <c r="G386" s="83">
        <v>64800</v>
      </c>
      <c r="H386" s="83">
        <v>64800</v>
      </c>
      <c r="I386" s="81" t="s">
        <v>223</v>
      </c>
      <c r="J386" s="81" t="s">
        <v>1039</v>
      </c>
      <c r="K386" s="83"/>
      <c r="L386" s="87"/>
      <c r="M386" s="83">
        <v>0</v>
      </c>
      <c r="N386" s="83">
        <v>0</v>
      </c>
      <c r="O386" s="83">
        <v>0</v>
      </c>
      <c r="P386" s="83">
        <v>0</v>
      </c>
      <c r="Q386" s="70"/>
      <c r="R386" s="82">
        <v>45291</v>
      </c>
    </row>
    <row r="387" spans="1:18" x14ac:dyDescent="0.35">
      <c r="A387" s="70">
        <v>891380103</v>
      </c>
      <c r="B387" s="71" t="s">
        <v>95</v>
      </c>
      <c r="C387" s="81" t="s">
        <v>771</v>
      </c>
      <c r="D387" s="81" t="s">
        <v>930</v>
      </c>
      <c r="E387" s="82">
        <v>44229</v>
      </c>
      <c r="F387" s="82">
        <v>45296.44751489583</v>
      </c>
      <c r="G387" s="83">
        <v>60900</v>
      </c>
      <c r="H387" s="83">
        <v>60900</v>
      </c>
      <c r="I387" s="81" t="s">
        <v>223</v>
      </c>
      <c r="J387" s="81" t="s">
        <v>1039</v>
      </c>
      <c r="K387" s="83"/>
      <c r="L387" s="87"/>
      <c r="M387" s="83">
        <v>0</v>
      </c>
      <c r="N387" s="83">
        <v>0</v>
      </c>
      <c r="O387" s="83">
        <v>0</v>
      </c>
      <c r="P387" s="83">
        <v>0</v>
      </c>
      <c r="Q387" s="70"/>
      <c r="R387" s="82">
        <v>45291</v>
      </c>
    </row>
    <row r="388" spans="1:18" x14ac:dyDescent="0.35">
      <c r="A388" s="70">
        <v>891380103</v>
      </c>
      <c r="B388" s="71" t="s">
        <v>95</v>
      </c>
      <c r="C388" s="81" t="s">
        <v>772</v>
      </c>
      <c r="D388" s="81" t="s">
        <v>931</v>
      </c>
      <c r="E388" s="82">
        <v>44229</v>
      </c>
      <c r="F388" s="82">
        <v>45296.44751489583</v>
      </c>
      <c r="G388" s="83">
        <v>59600</v>
      </c>
      <c r="H388" s="83">
        <v>59600</v>
      </c>
      <c r="I388" s="81" t="s">
        <v>223</v>
      </c>
      <c r="J388" s="81" t="s">
        <v>1039</v>
      </c>
      <c r="K388" s="83"/>
      <c r="L388" s="87"/>
      <c r="M388" s="83">
        <v>0</v>
      </c>
      <c r="N388" s="83">
        <v>0</v>
      </c>
      <c r="O388" s="83">
        <v>0</v>
      </c>
      <c r="P388" s="83">
        <v>0</v>
      </c>
      <c r="Q388" s="70"/>
      <c r="R388" s="82">
        <v>45291</v>
      </c>
    </row>
    <row r="389" spans="1:18" x14ac:dyDescent="0.35">
      <c r="A389" s="70">
        <v>891380103</v>
      </c>
      <c r="B389" s="71" t="s">
        <v>95</v>
      </c>
      <c r="C389" s="81" t="s">
        <v>773</v>
      </c>
      <c r="D389" s="81" t="s">
        <v>932</v>
      </c>
      <c r="E389" s="82">
        <v>44229</v>
      </c>
      <c r="F389" s="82">
        <v>45296.44751489583</v>
      </c>
      <c r="G389" s="83">
        <v>68700</v>
      </c>
      <c r="H389" s="83">
        <v>68700</v>
      </c>
      <c r="I389" s="81" t="s">
        <v>223</v>
      </c>
      <c r="J389" s="81" t="s">
        <v>1039</v>
      </c>
      <c r="K389" s="83"/>
      <c r="L389" s="87"/>
      <c r="M389" s="83">
        <v>0</v>
      </c>
      <c r="N389" s="83">
        <v>0</v>
      </c>
      <c r="O389" s="83">
        <v>0</v>
      </c>
      <c r="P389" s="83">
        <v>0</v>
      </c>
      <c r="Q389" s="70"/>
      <c r="R389" s="82">
        <v>45291</v>
      </c>
    </row>
    <row r="390" spans="1:18" x14ac:dyDescent="0.35">
      <c r="A390" s="70">
        <v>891380103</v>
      </c>
      <c r="B390" s="71" t="s">
        <v>95</v>
      </c>
      <c r="C390" s="81" t="s">
        <v>774</v>
      </c>
      <c r="D390" s="81" t="s">
        <v>933</v>
      </c>
      <c r="E390" s="82">
        <v>44229</v>
      </c>
      <c r="F390" s="82">
        <v>45296.44751489583</v>
      </c>
      <c r="G390" s="83">
        <v>206400</v>
      </c>
      <c r="H390" s="83">
        <v>206400</v>
      </c>
      <c r="I390" s="81" t="s">
        <v>223</v>
      </c>
      <c r="J390" s="81" t="s">
        <v>1039</v>
      </c>
      <c r="K390" s="83"/>
      <c r="L390" s="87"/>
      <c r="M390" s="83">
        <v>0</v>
      </c>
      <c r="N390" s="83">
        <v>0</v>
      </c>
      <c r="O390" s="83">
        <v>0</v>
      </c>
      <c r="P390" s="83">
        <v>0</v>
      </c>
      <c r="Q390" s="70"/>
      <c r="R390" s="82">
        <v>45291</v>
      </c>
    </row>
    <row r="391" spans="1:18" x14ac:dyDescent="0.35">
      <c r="A391" s="70">
        <v>891380103</v>
      </c>
      <c r="B391" s="71" t="s">
        <v>95</v>
      </c>
      <c r="C391" s="81" t="s">
        <v>775</v>
      </c>
      <c r="D391" s="81" t="s">
        <v>934</v>
      </c>
      <c r="E391" s="82">
        <v>44229</v>
      </c>
      <c r="F391" s="82">
        <v>45296.44751489583</v>
      </c>
      <c r="G391" s="83">
        <v>62200</v>
      </c>
      <c r="H391" s="83">
        <v>62200</v>
      </c>
      <c r="I391" s="81" t="s">
        <v>223</v>
      </c>
      <c r="J391" s="81" t="s">
        <v>1039</v>
      </c>
      <c r="K391" s="83"/>
      <c r="L391" s="87"/>
      <c r="M391" s="83">
        <v>0</v>
      </c>
      <c r="N391" s="83">
        <v>0</v>
      </c>
      <c r="O391" s="83">
        <v>0</v>
      </c>
      <c r="P391" s="83">
        <v>0</v>
      </c>
      <c r="Q391" s="70"/>
      <c r="R391" s="82">
        <v>45291</v>
      </c>
    </row>
    <row r="392" spans="1:18" x14ac:dyDescent="0.35">
      <c r="A392" s="70">
        <v>891380103</v>
      </c>
      <c r="B392" s="71" t="s">
        <v>95</v>
      </c>
      <c r="C392" s="81" t="s">
        <v>776</v>
      </c>
      <c r="D392" s="81" t="s">
        <v>935</v>
      </c>
      <c r="E392" s="82">
        <v>44229</v>
      </c>
      <c r="F392" s="82">
        <v>45296.44751489583</v>
      </c>
      <c r="G392" s="83">
        <v>79600</v>
      </c>
      <c r="H392" s="83">
        <v>79600</v>
      </c>
      <c r="I392" s="81" t="s">
        <v>223</v>
      </c>
      <c r="J392" s="81" t="s">
        <v>1039</v>
      </c>
      <c r="K392" s="83"/>
      <c r="L392" s="87"/>
      <c r="M392" s="83">
        <v>0</v>
      </c>
      <c r="N392" s="83">
        <v>0</v>
      </c>
      <c r="O392" s="83">
        <v>0</v>
      </c>
      <c r="P392" s="83">
        <v>0</v>
      </c>
      <c r="Q392" s="70"/>
      <c r="R392" s="82">
        <v>45291</v>
      </c>
    </row>
    <row r="393" spans="1:18" x14ac:dyDescent="0.35">
      <c r="A393" s="70">
        <v>891380103</v>
      </c>
      <c r="B393" s="71" t="s">
        <v>95</v>
      </c>
      <c r="C393" s="81" t="s">
        <v>777</v>
      </c>
      <c r="D393" s="81" t="s">
        <v>936</v>
      </c>
      <c r="E393" s="82">
        <v>44229</v>
      </c>
      <c r="F393" s="82">
        <v>45296.44751489583</v>
      </c>
      <c r="G393" s="83">
        <v>112000</v>
      </c>
      <c r="H393" s="83">
        <v>112000</v>
      </c>
      <c r="I393" s="81" t="s">
        <v>223</v>
      </c>
      <c r="J393" s="81" t="s">
        <v>1039</v>
      </c>
      <c r="K393" s="83"/>
      <c r="L393" s="87"/>
      <c r="M393" s="83">
        <v>0</v>
      </c>
      <c r="N393" s="83">
        <v>0</v>
      </c>
      <c r="O393" s="83">
        <v>0</v>
      </c>
      <c r="P393" s="83">
        <v>0</v>
      </c>
      <c r="Q393" s="70"/>
      <c r="R393" s="82">
        <v>45291</v>
      </c>
    </row>
    <row r="394" spans="1:18" x14ac:dyDescent="0.35">
      <c r="A394" s="70">
        <v>891380103</v>
      </c>
      <c r="B394" s="71" t="s">
        <v>95</v>
      </c>
      <c r="C394" s="81" t="s">
        <v>778</v>
      </c>
      <c r="D394" s="81" t="s">
        <v>937</v>
      </c>
      <c r="E394" s="82">
        <v>44229</v>
      </c>
      <c r="F394" s="82">
        <v>45296.44751489583</v>
      </c>
      <c r="G394" s="83">
        <v>67700</v>
      </c>
      <c r="H394" s="83">
        <v>67700</v>
      </c>
      <c r="I394" s="81" t="s">
        <v>223</v>
      </c>
      <c r="J394" s="81" t="s">
        <v>1039</v>
      </c>
      <c r="K394" s="83"/>
      <c r="L394" s="87"/>
      <c r="M394" s="83">
        <v>0</v>
      </c>
      <c r="N394" s="83">
        <v>0</v>
      </c>
      <c r="O394" s="83">
        <v>0</v>
      </c>
      <c r="P394" s="83">
        <v>0</v>
      </c>
      <c r="Q394" s="70"/>
      <c r="R394" s="82">
        <v>45291</v>
      </c>
    </row>
    <row r="395" spans="1:18" x14ac:dyDescent="0.35">
      <c r="A395" s="70">
        <v>891380103</v>
      </c>
      <c r="B395" s="71" t="s">
        <v>95</v>
      </c>
      <c r="C395" s="81" t="s">
        <v>779</v>
      </c>
      <c r="D395" s="81" t="s">
        <v>938</v>
      </c>
      <c r="E395" s="82">
        <v>44229</v>
      </c>
      <c r="F395" s="82">
        <v>45296.44751489583</v>
      </c>
      <c r="G395" s="83">
        <v>114000</v>
      </c>
      <c r="H395" s="83">
        <v>114000</v>
      </c>
      <c r="I395" s="81" t="s">
        <v>223</v>
      </c>
      <c r="J395" s="81" t="s">
        <v>1039</v>
      </c>
      <c r="K395" s="83"/>
      <c r="L395" s="87"/>
      <c r="M395" s="83">
        <v>0</v>
      </c>
      <c r="N395" s="83">
        <v>0</v>
      </c>
      <c r="O395" s="83">
        <v>0</v>
      </c>
      <c r="P395" s="83">
        <v>0</v>
      </c>
      <c r="Q395" s="70"/>
      <c r="R395" s="82">
        <v>45291</v>
      </c>
    </row>
    <row r="396" spans="1:18" x14ac:dyDescent="0.35">
      <c r="A396" s="70">
        <v>891380103</v>
      </c>
      <c r="B396" s="71" t="s">
        <v>95</v>
      </c>
      <c r="C396" s="81" t="s">
        <v>780</v>
      </c>
      <c r="D396" s="81" t="s">
        <v>939</v>
      </c>
      <c r="E396" s="82">
        <v>44229</v>
      </c>
      <c r="F396" s="82">
        <v>45296.44751489583</v>
      </c>
      <c r="G396" s="83">
        <v>142300</v>
      </c>
      <c r="H396" s="83">
        <v>142300</v>
      </c>
      <c r="I396" s="81" t="s">
        <v>223</v>
      </c>
      <c r="J396" s="81" t="s">
        <v>1039</v>
      </c>
      <c r="K396" s="83"/>
      <c r="L396" s="87"/>
      <c r="M396" s="83">
        <v>0</v>
      </c>
      <c r="N396" s="83">
        <v>0</v>
      </c>
      <c r="O396" s="83">
        <v>0</v>
      </c>
      <c r="P396" s="83">
        <v>0</v>
      </c>
      <c r="Q396" s="70"/>
      <c r="R396" s="82">
        <v>45291</v>
      </c>
    </row>
    <row r="397" spans="1:18" x14ac:dyDescent="0.35">
      <c r="A397" s="70">
        <v>891380103</v>
      </c>
      <c r="B397" s="71" t="s">
        <v>95</v>
      </c>
      <c r="C397" s="81" t="s">
        <v>781</v>
      </c>
      <c r="D397" s="81" t="s">
        <v>940</v>
      </c>
      <c r="E397" s="82">
        <v>44229</v>
      </c>
      <c r="F397" s="82">
        <v>45296.44751489583</v>
      </c>
      <c r="G397" s="83">
        <v>77900</v>
      </c>
      <c r="H397" s="83">
        <v>77900</v>
      </c>
      <c r="I397" s="81" t="s">
        <v>223</v>
      </c>
      <c r="J397" s="81" t="s">
        <v>1039</v>
      </c>
      <c r="K397" s="83"/>
      <c r="L397" s="87"/>
      <c r="M397" s="83">
        <v>0</v>
      </c>
      <c r="N397" s="83">
        <v>0</v>
      </c>
      <c r="O397" s="83">
        <v>0</v>
      </c>
      <c r="P397" s="83">
        <v>0</v>
      </c>
      <c r="Q397" s="70"/>
      <c r="R397" s="82">
        <v>45291</v>
      </c>
    </row>
    <row r="398" spans="1:18" x14ac:dyDescent="0.35">
      <c r="A398" s="70">
        <v>891380103</v>
      </c>
      <c r="B398" s="71" t="s">
        <v>95</v>
      </c>
      <c r="C398" s="81" t="s">
        <v>782</v>
      </c>
      <c r="D398" s="81" t="s">
        <v>941</v>
      </c>
      <c r="E398" s="82">
        <v>44229</v>
      </c>
      <c r="F398" s="82">
        <v>45296.44751489583</v>
      </c>
      <c r="G398" s="83">
        <v>150200</v>
      </c>
      <c r="H398" s="83">
        <v>150200</v>
      </c>
      <c r="I398" s="81" t="s">
        <v>223</v>
      </c>
      <c r="J398" s="81" t="s">
        <v>1039</v>
      </c>
      <c r="K398" s="83"/>
      <c r="L398" s="87"/>
      <c r="M398" s="83">
        <v>0</v>
      </c>
      <c r="N398" s="83">
        <v>0</v>
      </c>
      <c r="O398" s="83">
        <v>0</v>
      </c>
      <c r="P398" s="83">
        <v>0</v>
      </c>
      <c r="Q398" s="70"/>
      <c r="R398" s="82">
        <v>45291</v>
      </c>
    </row>
    <row r="399" spans="1:18" x14ac:dyDescent="0.35">
      <c r="A399" s="70">
        <v>891380103</v>
      </c>
      <c r="B399" s="71" t="s">
        <v>95</v>
      </c>
      <c r="C399" s="81" t="s">
        <v>783</v>
      </c>
      <c r="D399" s="81" t="s">
        <v>942</v>
      </c>
      <c r="E399" s="82">
        <v>44229</v>
      </c>
      <c r="F399" s="82">
        <v>45296.44751489583</v>
      </c>
      <c r="G399" s="83">
        <v>221700</v>
      </c>
      <c r="H399" s="83">
        <v>221700</v>
      </c>
      <c r="I399" s="81" t="s">
        <v>223</v>
      </c>
      <c r="J399" s="81" t="s">
        <v>1039</v>
      </c>
      <c r="K399" s="83"/>
      <c r="L399" s="87"/>
      <c r="M399" s="83">
        <v>0</v>
      </c>
      <c r="N399" s="83">
        <v>0</v>
      </c>
      <c r="O399" s="83">
        <v>0</v>
      </c>
      <c r="P399" s="83">
        <v>0</v>
      </c>
      <c r="Q399" s="70"/>
      <c r="R399" s="82">
        <v>45291</v>
      </c>
    </row>
    <row r="400" spans="1:18" x14ac:dyDescent="0.35">
      <c r="A400" s="70">
        <v>891380103</v>
      </c>
      <c r="B400" s="71" t="s">
        <v>95</v>
      </c>
      <c r="C400" s="81" t="s">
        <v>784</v>
      </c>
      <c r="D400" s="81" t="s">
        <v>943</v>
      </c>
      <c r="E400" s="82">
        <v>44229</v>
      </c>
      <c r="F400" s="82">
        <v>45296.44751489583</v>
      </c>
      <c r="G400" s="83">
        <v>66600</v>
      </c>
      <c r="H400" s="83">
        <v>66600</v>
      </c>
      <c r="I400" s="81" t="s">
        <v>223</v>
      </c>
      <c r="J400" s="81" t="s">
        <v>1039</v>
      </c>
      <c r="K400" s="83"/>
      <c r="L400" s="87"/>
      <c r="M400" s="83">
        <v>0</v>
      </c>
      <c r="N400" s="83">
        <v>0</v>
      </c>
      <c r="O400" s="83">
        <v>0</v>
      </c>
      <c r="P400" s="83">
        <v>0</v>
      </c>
      <c r="Q400" s="70"/>
      <c r="R400" s="82">
        <v>45291</v>
      </c>
    </row>
    <row r="401" spans="1:18" x14ac:dyDescent="0.35">
      <c r="A401" s="70">
        <v>891380103</v>
      </c>
      <c r="B401" s="71" t="s">
        <v>95</v>
      </c>
      <c r="C401" s="81" t="s">
        <v>785</v>
      </c>
      <c r="D401" s="81" t="s">
        <v>944</v>
      </c>
      <c r="E401" s="82">
        <v>44229</v>
      </c>
      <c r="F401" s="82">
        <v>45296.44751489583</v>
      </c>
      <c r="G401" s="83">
        <v>129500</v>
      </c>
      <c r="H401" s="83">
        <v>129500</v>
      </c>
      <c r="I401" s="81" t="s">
        <v>223</v>
      </c>
      <c r="J401" s="81" t="s">
        <v>1039</v>
      </c>
      <c r="K401" s="83"/>
      <c r="L401" s="87"/>
      <c r="M401" s="83">
        <v>0</v>
      </c>
      <c r="N401" s="83">
        <v>0</v>
      </c>
      <c r="O401" s="83">
        <v>0</v>
      </c>
      <c r="P401" s="83">
        <v>0</v>
      </c>
      <c r="Q401" s="70"/>
      <c r="R401" s="82">
        <v>45291</v>
      </c>
    </row>
    <row r="402" spans="1:18" x14ac:dyDescent="0.35">
      <c r="A402" s="70">
        <v>891380103</v>
      </c>
      <c r="B402" s="71" t="s">
        <v>95</v>
      </c>
      <c r="C402" s="81" t="s">
        <v>786</v>
      </c>
      <c r="D402" s="81" t="s">
        <v>945</v>
      </c>
      <c r="E402" s="82">
        <v>44229</v>
      </c>
      <c r="F402" s="82">
        <v>45296.44751489583</v>
      </c>
      <c r="G402" s="83">
        <v>62300</v>
      </c>
      <c r="H402" s="83">
        <v>62300</v>
      </c>
      <c r="I402" s="81" t="s">
        <v>223</v>
      </c>
      <c r="J402" s="81" t="s">
        <v>1039</v>
      </c>
      <c r="K402" s="83"/>
      <c r="L402" s="87"/>
      <c r="M402" s="83">
        <v>0</v>
      </c>
      <c r="N402" s="83">
        <v>0</v>
      </c>
      <c r="O402" s="83">
        <v>0</v>
      </c>
      <c r="P402" s="83">
        <v>0</v>
      </c>
      <c r="Q402" s="70"/>
      <c r="R402" s="82">
        <v>45291</v>
      </c>
    </row>
    <row r="403" spans="1:18" x14ac:dyDescent="0.35">
      <c r="A403" s="70">
        <v>891380103</v>
      </c>
      <c r="B403" s="71" t="s">
        <v>95</v>
      </c>
      <c r="C403" s="81" t="s">
        <v>787</v>
      </c>
      <c r="D403" s="81" t="s">
        <v>946</v>
      </c>
      <c r="E403" s="82">
        <v>44229</v>
      </c>
      <c r="F403" s="82">
        <v>45296.44751489583</v>
      </c>
      <c r="G403" s="83">
        <v>209000</v>
      </c>
      <c r="H403" s="83">
        <v>209000</v>
      </c>
      <c r="I403" s="81" t="s">
        <v>223</v>
      </c>
      <c r="J403" s="81" t="s">
        <v>1039</v>
      </c>
      <c r="K403" s="83"/>
      <c r="L403" s="87"/>
      <c r="M403" s="83">
        <v>0</v>
      </c>
      <c r="N403" s="83">
        <v>0</v>
      </c>
      <c r="O403" s="83">
        <v>0</v>
      </c>
      <c r="P403" s="83">
        <v>0</v>
      </c>
      <c r="Q403" s="70"/>
      <c r="R403" s="82">
        <v>45291</v>
      </c>
    </row>
    <row r="404" spans="1:18" x14ac:dyDescent="0.35">
      <c r="A404" s="70">
        <v>891380103</v>
      </c>
      <c r="B404" s="71" t="s">
        <v>95</v>
      </c>
      <c r="C404" s="81" t="s">
        <v>788</v>
      </c>
      <c r="D404" s="81" t="s">
        <v>947</v>
      </c>
      <c r="E404" s="82">
        <v>44229</v>
      </c>
      <c r="F404" s="82">
        <v>45296.44751489583</v>
      </c>
      <c r="G404" s="83">
        <v>154000</v>
      </c>
      <c r="H404" s="83">
        <v>154000</v>
      </c>
      <c r="I404" s="81" t="s">
        <v>223</v>
      </c>
      <c r="J404" s="81" t="s">
        <v>1039</v>
      </c>
      <c r="K404" s="83"/>
      <c r="L404" s="87"/>
      <c r="M404" s="83">
        <v>0</v>
      </c>
      <c r="N404" s="83">
        <v>0</v>
      </c>
      <c r="O404" s="83">
        <v>0</v>
      </c>
      <c r="P404" s="83">
        <v>0</v>
      </c>
      <c r="Q404" s="70"/>
      <c r="R404" s="82">
        <v>45291</v>
      </c>
    </row>
    <row r="405" spans="1:18" x14ac:dyDescent="0.35">
      <c r="A405" s="70">
        <v>891380103</v>
      </c>
      <c r="B405" s="71" t="s">
        <v>95</v>
      </c>
      <c r="C405" s="81" t="s">
        <v>789</v>
      </c>
      <c r="D405" s="81" t="s">
        <v>948</v>
      </c>
      <c r="E405" s="82">
        <v>44229</v>
      </c>
      <c r="F405" s="82">
        <v>45296.44751489583</v>
      </c>
      <c r="G405" s="83">
        <v>85000</v>
      </c>
      <c r="H405" s="83">
        <v>85000</v>
      </c>
      <c r="I405" s="81" t="s">
        <v>223</v>
      </c>
      <c r="J405" s="81" t="s">
        <v>1039</v>
      </c>
      <c r="K405" s="83"/>
      <c r="L405" s="87"/>
      <c r="M405" s="83">
        <v>0</v>
      </c>
      <c r="N405" s="83">
        <v>0</v>
      </c>
      <c r="O405" s="83">
        <v>0</v>
      </c>
      <c r="P405" s="83">
        <v>0</v>
      </c>
      <c r="Q405" s="70"/>
      <c r="R405" s="82">
        <v>45291</v>
      </c>
    </row>
    <row r="406" spans="1:18" x14ac:dyDescent="0.35">
      <c r="A406" s="70">
        <v>891380103</v>
      </c>
      <c r="B406" s="71" t="s">
        <v>95</v>
      </c>
      <c r="C406" s="81" t="s">
        <v>790</v>
      </c>
      <c r="D406" s="81" t="s">
        <v>949</v>
      </c>
      <c r="E406" s="82">
        <v>44229</v>
      </c>
      <c r="F406" s="82">
        <v>45296.44751489583</v>
      </c>
      <c r="G406" s="83">
        <v>59600</v>
      </c>
      <c r="H406" s="83">
        <v>59600</v>
      </c>
      <c r="I406" s="81" t="s">
        <v>223</v>
      </c>
      <c r="J406" s="81" t="s">
        <v>1039</v>
      </c>
      <c r="K406" s="83"/>
      <c r="L406" s="87"/>
      <c r="M406" s="83">
        <v>0</v>
      </c>
      <c r="N406" s="83">
        <v>0</v>
      </c>
      <c r="O406" s="83">
        <v>0</v>
      </c>
      <c r="P406" s="83">
        <v>0</v>
      </c>
      <c r="Q406" s="70"/>
      <c r="R406" s="82">
        <v>45291</v>
      </c>
    </row>
    <row r="407" spans="1:18" x14ac:dyDescent="0.35">
      <c r="A407" s="70">
        <v>891380103</v>
      </c>
      <c r="B407" s="71" t="s">
        <v>95</v>
      </c>
      <c r="C407" s="81" t="s">
        <v>791</v>
      </c>
      <c r="D407" s="81" t="s">
        <v>950</v>
      </c>
      <c r="E407" s="82">
        <v>44229</v>
      </c>
      <c r="F407" s="82">
        <v>45296.44751489583</v>
      </c>
      <c r="G407" s="83">
        <v>81900</v>
      </c>
      <c r="H407" s="83">
        <v>81900</v>
      </c>
      <c r="I407" s="81" t="s">
        <v>223</v>
      </c>
      <c r="J407" s="81" t="s">
        <v>1039</v>
      </c>
      <c r="K407" s="83"/>
      <c r="L407" s="87"/>
      <c r="M407" s="83">
        <v>0</v>
      </c>
      <c r="N407" s="83">
        <v>0</v>
      </c>
      <c r="O407" s="83">
        <v>0</v>
      </c>
      <c r="P407" s="83">
        <v>0</v>
      </c>
      <c r="Q407" s="70"/>
      <c r="R407" s="82">
        <v>45291</v>
      </c>
    </row>
    <row r="408" spans="1:18" x14ac:dyDescent="0.35">
      <c r="A408" s="70">
        <v>891380103</v>
      </c>
      <c r="B408" s="71" t="s">
        <v>95</v>
      </c>
      <c r="C408" s="81" t="s">
        <v>792</v>
      </c>
      <c r="D408" s="81" t="s">
        <v>951</v>
      </c>
      <c r="E408" s="82">
        <v>44229</v>
      </c>
      <c r="F408" s="82">
        <v>45296.44751489583</v>
      </c>
      <c r="G408" s="83">
        <v>136700</v>
      </c>
      <c r="H408" s="83">
        <v>136700</v>
      </c>
      <c r="I408" s="81" t="s">
        <v>223</v>
      </c>
      <c r="J408" s="81" t="s">
        <v>1039</v>
      </c>
      <c r="K408" s="83"/>
      <c r="L408" s="87"/>
      <c r="M408" s="83">
        <v>0</v>
      </c>
      <c r="N408" s="83">
        <v>0</v>
      </c>
      <c r="O408" s="83">
        <v>0</v>
      </c>
      <c r="P408" s="83">
        <v>0</v>
      </c>
      <c r="Q408" s="70"/>
      <c r="R408" s="82">
        <v>45291</v>
      </c>
    </row>
    <row r="409" spans="1:18" x14ac:dyDescent="0.35">
      <c r="A409" s="70">
        <v>891380103</v>
      </c>
      <c r="B409" s="71" t="s">
        <v>95</v>
      </c>
      <c r="C409" s="81" t="s">
        <v>793</v>
      </c>
      <c r="D409" s="81" t="s">
        <v>952</v>
      </c>
      <c r="E409" s="82">
        <v>44229</v>
      </c>
      <c r="F409" s="82">
        <v>45296.44751489583</v>
      </c>
      <c r="G409" s="83">
        <v>424900</v>
      </c>
      <c r="H409" s="83">
        <v>424900</v>
      </c>
      <c r="I409" s="81" t="s">
        <v>223</v>
      </c>
      <c r="J409" s="81" t="s">
        <v>1039</v>
      </c>
      <c r="K409" s="83"/>
      <c r="L409" s="87"/>
      <c r="M409" s="83">
        <v>0</v>
      </c>
      <c r="N409" s="83">
        <v>0</v>
      </c>
      <c r="O409" s="83">
        <v>0</v>
      </c>
      <c r="P409" s="83">
        <v>0</v>
      </c>
      <c r="Q409" s="70"/>
      <c r="R409" s="82">
        <v>45291</v>
      </c>
    </row>
    <row r="410" spans="1:18" x14ac:dyDescent="0.35">
      <c r="A410" s="70">
        <v>891380103</v>
      </c>
      <c r="B410" s="71" t="s">
        <v>95</v>
      </c>
      <c r="C410" s="81" t="s">
        <v>794</v>
      </c>
      <c r="D410" s="81" t="s">
        <v>953</v>
      </c>
      <c r="E410" s="82">
        <v>44229</v>
      </c>
      <c r="F410" s="82">
        <v>45296.44751489583</v>
      </c>
      <c r="G410" s="83">
        <v>66400</v>
      </c>
      <c r="H410" s="83">
        <v>66400</v>
      </c>
      <c r="I410" s="81" t="s">
        <v>223</v>
      </c>
      <c r="J410" s="81" t="s">
        <v>1039</v>
      </c>
      <c r="K410" s="83"/>
      <c r="L410" s="87"/>
      <c r="M410" s="83">
        <v>0</v>
      </c>
      <c r="N410" s="83">
        <v>0</v>
      </c>
      <c r="O410" s="83">
        <v>0</v>
      </c>
      <c r="P410" s="83">
        <v>0</v>
      </c>
      <c r="Q410" s="70"/>
      <c r="R410" s="82">
        <v>45291</v>
      </c>
    </row>
    <row r="411" spans="1:18" x14ac:dyDescent="0.35">
      <c r="A411" s="70">
        <v>891380103</v>
      </c>
      <c r="B411" s="71" t="s">
        <v>95</v>
      </c>
      <c r="C411" s="81" t="s">
        <v>795</v>
      </c>
      <c r="D411" s="81" t="s">
        <v>954</v>
      </c>
      <c r="E411" s="82">
        <v>44229</v>
      </c>
      <c r="F411" s="82">
        <v>45296.44751489583</v>
      </c>
      <c r="G411" s="83">
        <v>65500</v>
      </c>
      <c r="H411" s="83">
        <v>65500</v>
      </c>
      <c r="I411" s="81" t="s">
        <v>223</v>
      </c>
      <c r="J411" s="81" t="s">
        <v>1039</v>
      </c>
      <c r="K411" s="83"/>
      <c r="L411" s="87"/>
      <c r="M411" s="83">
        <v>0</v>
      </c>
      <c r="N411" s="83">
        <v>0</v>
      </c>
      <c r="O411" s="83">
        <v>0</v>
      </c>
      <c r="P411" s="83">
        <v>0</v>
      </c>
      <c r="Q411" s="70"/>
      <c r="R411" s="82">
        <v>45291</v>
      </c>
    </row>
    <row r="412" spans="1:18" x14ac:dyDescent="0.35">
      <c r="A412" s="70">
        <v>891380103</v>
      </c>
      <c r="B412" s="71" t="s">
        <v>95</v>
      </c>
      <c r="C412" s="81" t="s">
        <v>796</v>
      </c>
      <c r="D412" s="81" t="s">
        <v>955</v>
      </c>
      <c r="E412" s="82">
        <v>44229</v>
      </c>
      <c r="F412" s="82">
        <v>45296.44751489583</v>
      </c>
      <c r="G412" s="83">
        <v>86500</v>
      </c>
      <c r="H412" s="83">
        <v>86500</v>
      </c>
      <c r="I412" s="81" t="s">
        <v>223</v>
      </c>
      <c r="J412" s="81" t="s">
        <v>1039</v>
      </c>
      <c r="K412" s="83"/>
      <c r="L412" s="87"/>
      <c r="M412" s="83">
        <v>0</v>
      </c>
      <c r="N412" s="83">
        <v>0</v>
      </c>
      <c r="O412" s="83">
        <v>0</v>
      </c>
      <c r="P412" s="83">
        <v>0</v>
      </c>
      <c r="Q412" s="70"/>
      <c r="R412" s="82">
        <v>45291</v>
      </c>
    </row>
    <row r="413" spans="1:18" x14ac:dyDescent="0.35">
      <c r="A413" s="70">
        <v>891380103</v>
      </c>
      <c r="B413" s="71" t="s">
        <v>95</v>
      </c>
      <c r="C413" s="81" t="s">
        <v>797</v>
      </c>
      <c r="D413" s="81" t="s">
        <v>956</v>
      </c>
      <c r="E413" s="82">
        <v>44229</v>
      </c>
      <c r="F413" s="82">
        <v>45296.44751489583</v>
      </c>
      <c r="G413" s="83">
        <v>112200</v>
      </c>
      <c r="H413" s="83">
        <v>112200</v>
      </c>
      <c r="I413" s="81" t="s">
        <v>223</v>
      </c>
      <c r="J413" s="81" t="s">
        <v>1039</v>
      </c>
      <c r="K413" s="83"/>
      <c r="L413" s="87"/>
      <c r="M413" s="83">
        <v>0</v>
      </c>
      <c r="N413" s="83">
        <v>0</v>
      </c>
      <c r="O413" s="83">
        <v>0</v>
      </c>
      <c r="P413" s="83">
        <v>0</v>
      </c>
      <c r="Q413" s="70"/>
      <c r="R413" s="82">
        <v>45291</v>
      </c>
    </row>
    <row r="414" spans="1:18" x14ac:dyDescent="0.35">
      <c r="A414" s="70">
        <v>891380103</v>
      </c>
      <c r="B414" s="71" t="s">
        <v>95</v>
      </c>
      <c r="C414" s="81" t="s">
        <v>798</v>
      </c>
      <c r="D414" s="81" t="s">
        <v>957</v>
      </c>
      <c r="E414" s="82">
        <v>44229</v>
      </c>
      <c r="F414" s="82">
        <v>45296.44751489583</v>
      </c>
      <c r="G414" s="83">
        <v>184200</v>
      </c>
      <c r="H414" s="83">
        <v>184200</v>
      </c>
      <c r="I414" s="81" t="s">
        <v>223</v>
      </c>
      <c r="J414" s="81" t="s">
        <v>1039</v>
      </c>
      <c r="K414" s="83"/>
      <c r="L414" s="87"/>
      <c r="M414" s="83">
        <v>0</v>
      </c>
      <c r="N414" s="83">
        <v>0</v>
      </c>
      <c r="O414" s="83">
        <v>0</v>
      </c>
      <c r="P414" s="83">
        <v>0</v>
      </c>
      <c r="Q414" s="70"/>
      <c r="R414" s="82">
        <v>45291</v>
      </c>
    </row>
    <row r="415" spans="1:18" x14ac:dyDescent="0.35">
      <c r="A415" s="70">
        <v>891380103</v>
      </c>
      <c r="B415" s="71" t="s">
        <v>95</v>
      </c>
      <c r="C415" s="81" t="s">
        <v>799</v>
      </c>
      <c r="D415" s="81" t="s">
        <v>958</v>
      </c>
      <c r="E415" s="82">
        <v>44229</v>
      </c>
      <c r="F415" s="82">
        <v>45296.44751489583</v>
      </c>
      <c r="G415" s="83">
        <v>127600</v>
      </c>
      <c r="H415" s="83">
        <v>127600</v>
      </c>
      <c r="I415" s="81" t="s">
        <v>223</v>
      </c>
      <c r="J415" s="81" t="s">
        <v>1039</v>
      </c>
      <c r="K415" s="83"/>
      <c r="L415" s="87"/>
      <c r="M415" s="83">
        <v>0</v>
      </c>
      <c r="N415" s="83">
        <v>0</v>
      </c>
      <c r="O415" s="83">
        <v>0</v>
      </c>
      <c r="P415" s="83">
        <v>0</v>
      </c>
      <c r="Q415" s="70"/>
      <c r="R415" s="82">
        <v>45291</v>
      </c>
    </row>
    <row r="416" spans="1:18" x14ac:dyDescent="0.35">
      <c r="A416" s="70">
        <v>891380103</v>
      </c>
      <c r="B416" s="71" t="s">
        <v>95</v>
      </c>
      <c r="C416" s="81" t="s">
        <v>800</v>
      </c>
      <c r="D416" s="81" t="s">
        <v>959</v>
      </c>
      <c r="E416" s="82">
        <v>44229</v>
      </c>
      <c r="F416" s="82">
        <v>45296.44751489583</v>
      </c>
      <c r="G416" s="83">
        <v>59600</v>
      </c>
      <c r="H416" s="83">
        <v>59600</v>
      </c>
      <c r="I416" s="81" t="s">
        <v>223</v>
      </c>
      <c r="J416" s="81" t="s">
        <v>1039</v>
      </c>
      <c r="K416" s="83"/>
      <c r="L416" s="87"/>
      <c r="M416" s="83">
        <v>0</v>
      </c>
      <c r="N416" s="83">
        <v>0</v>
      </c>
      <c r="O416" s="83">
        <v>0</v>
      </c>
      <c r="P416" s="83">
        <v>0</v>
      </c>
      <c r="Q416" s="70"/>
      <c r="R416" s="82">
        <v>45291</v>
      </c>
    </row>
    <row r="417" spans="1:18" x14ac:dyDescent="0.35">
      <c r="A417" s="70">
        <v>891380103</v>
      </c>
      <c r="B417" s="71" t="s">
        <v>95</v>
      </c>
      <c r="C417" s="81" t="s">
        <v>801</v>
      </c>
      <c r="D417" s="81" t="s">
        <v>960</v>
      </c>
      <c r="E417" s="82">
        <v>44229</v>
      </c>
      <c r="F417" s="82">
        <v>45296.44751489583</v>
      </c>
      <c r="G417" s="83">
        <v>391900</v>
      </c>
      <c r="H417" s="83">
        <v>391900</v>
      </c>
      <c r="I417" s="81" t="s">
        <v>223</v>
      </c>
      <c r="J417" s="81" t="s">
        <v>1039</v>
      </c>
      <c r="K417" s="83"/>
      <c r="L417" s="87"/>
      <c r="M417" s="83">
        <v>0</v>
      </c>
      <c r="N417" s="83">
        <v>0</v>
      </c>
      <c r="O417" s="83">
        <v>0</v>
      </c>
      <c r="P417" s="83">
        <v>0</v>
      </c>
      <c r="Q417" s="70"/>
      <c r="R417" s="82">
        <v>45291</v>
      </c>
    </row>
    <row r="418" spans="1:18" x14ac:dyDescent="0.35">
      <c r="A418" s="70">
        <v>891380103</v>
      </c>
      <c r="B418" s="71" t="s">
        <v>95</v>
      </c>
      <c r="C418" s="81" t="s">
        <v>802</v>
      </c>
      <c r="D418" s="81" t="s">
        <v>961</v>
      </c>
      <c r="E418" s="82">
        <v>44229</v>
      </c>
      <c r="F418" s="82">
        <v>45296.44751489583</v>
      </c>
      <c r="G418" s="83">
        <v>61400</v>
      </c>
      <c r="H418" s="83">
        <v>61400</v>
      </c>
      <c r="I418" s="81" t="s">
        <v>223</v>
      </c>
      <c r="J418" s="81" t="s">
        <v>1039</v>
      </c>
      <c r="K418" s="83"/>
      <c r="L418" s="87"/>
      <c r="M418" s="83">
        <v>0</v>
      </c>
      <c r="N418" s="83">
        <v>0</v>
      </c>
      <c r="O418" s="83">
        <v>0</v>
      </c>
      <c r="P418" s="83">
        <v>0</v>
      </c>
      <c r="Q418" s="70"/>
      <c r="R418" s="82">
        <v>45291</v>
      </c>
    </row>
    <row r="419" spans="1:18" x14ac:dyDescent="0.35">
      <c r="A419" s="70">
        <v>891380103</v>
      </c>
      <c r="B419" s="71" t="s">
        <v>95</v>
      </c>
      <c r="C419" s="81" t="s">
        <v>803</v>
      </c>
      <c r="D419" s="81" t="s">
        <v>962</v>
      </c>
      <c r="E419" s="82">
        <v>44229</v>
      </c>
      <c r="F419" s="82">
        <v>45296.44751489583</v>
      </c>
      <c r="G419" s="83">
        <v>68000</v>
      </c>
      <c r="H419" s="83">
        <v>68000</v>
      </c>
      <c r="I419" s="81" t="s">
        <v>223</v>
      </c>
      <c r="J419" s="81" t="s">
        <v>1039</v>
      </c>
      <c r="K419" s="83"/>
      <c r="L419" s="87"/>
      <c r="M419" s="83">
        <v>0</v>
      </c>
      <c r="N419" s="83">
        <v>0</v>
      </c>
      <c r="O419" s="83">
        <v>0</v>
      </c>
      <c r="P419" s="83">
        <v>0</v>
      </c>
      <c r="Q419" s="70"/>
      <c r="R419" s="82">
        <v>45291</v>
      </c>
    </row>
    <row r="420" spans="1:18" x14ac:dyDescent="0.35">
      <c r="A420" s="70">
        <v>891380103</v>
      </c>
      <c r="B420" s="71" t="s">
        <v>95</v>
      </c>
      <c r="C420" s="81" t="s">
        <v>804</v>
      </c>
      <c r="D420" s="81" t="s">
        <v>963</v>
      </c>
      <c r="E420" s="82">
        <v>44229</v>
      </c>
      <c r="F420" s="82">
        <v>45296.44751489583</v>
      </c>
      <c r="G420" s="83">
        <v>66800</v>
      </c>
      <c r="H420" s="83">
        <v>66800</v>
      </c>
      <c r="I420" s="81" t="s">
        <v>223</v>
      </c>
      <c r="J420" s="81" t="s">
        <v>1039</v>
      </c>
      <c r="K420" s="83"/>
      <c r="L420" s="87"/>
      <c r="M420" s="83">
        <v>0</v>
      </c>
      <c r="N420" s="83">
        <v>0</v>
      </c>
      <c r="O420" s="83">
        <v>0</v>
      </c>
      <c r="P420" s="83">
        <v>0</v>
      </c>
      <c r="Q420" s="70"/>
      <c r="R420" s="82">
        <v>45291</v>
      </c>
    </row>
    <row r="421" spans="1:18" x14ac:dyDescent="0.35">
      <c r="A421" s="70">
        <v>891380103</v>
      </c>
      <c r="B421" s="71" t="s">
        <v>95</v>
      </c>
      <c r="C421" s="81" t="s">
        <v>805</v>
      </c>
      <c r="D421" s="81" t="s">
        <v>964</v>
      </c>
      <c r="E421" s="82">
        <v>44229</v>
      </c>
      <c r="F421" s="82">
        <v>45296.44751489583</v>
      </c>
      <c r="G421" s="83">
        <v>68200</v>
      </c>
      <c r="H421" s="83">
        <v>68200</v>
      </c>
      <c r="I421" s="81" t="s">
        <v>223</v>
      </c>
      <c r="J421" s="81" t="s">
        <v>1039</v>
      </c>
      <c r="K421" s="83"/>
      <c r="L421" s="87"/>
      <c r="M421" s="83">
        <v>0</v>
      </c>
      <c r="N421" s="83">
        <v>0</v>
      </c>
      <c r="O421" s="83">
        <v>0</v>
      </c>
      <c r="P421" s="83">
        <v>0</v>
      </c>
      <c r="Q421" s="70"/>
      <c r="R421" s="82">
        <v>45291</v>
      </c>
    </row>
    <row r="422" spans="1:18" x14ac:dyDescent="0.35">
      <c r="A422" s="70">
        <v>891380103</v>
      </c>
      <c r="B422" s="71" t="s">
        <v>95</v>
      </c>
      <c r="C422" s="81" t="s">
        <v>806</v>
      </c>
      <c r="D422" s="81" t="s">
        <v>965</v>
      </c>
      <c r="E422" s="82">
        <v>44229</v>
      </c>
      <c r="F422" s="82">
        <v>45296.44751489583</v>
      </c>
      <c r="G422" s="83">
        <v>77000</v>
      </c>
      <c r="H422" s="83">
        <v>77000</v>
      </c>
      <c r="I422" s="81" t="s">
        <v>223</v>
      </c>
      <c r="J422" s="81" t="s">
        <v>1039</v>
      </c>
      <c r="K422" s="83"/>
      <c r="L422" s="87"/>
      <c r="M422" s="83">
        <v>0</v>
      </c>
      <c r="N422" s="83">
        <v>0</v>
      </c>
      <c r="O422" s="83">
        <v>0</v>
      </c>
      <c r="P422" s="83">
        <v>0</v>
      </c>
      <c r="Q422" s="70"/>
      <c r="R422" s="82">
        <v>45291</v>
      </c>
    </row>
    <row r="423" spans="1:18" x14ac:dyDescent="0.35">
      <c r="A423" s="70">
        <v>891380103</v>
      </c>
      <c r="B423" s="71" t="s">
        <v>95</v>
      </c>
      <c r="C423" s="81" t="s">
        <v>807</v>
      </c>
      <c r="D423" s="81" t="s">
        <v>966</v>
      </c>
      <c r="E423" s="82">
        <v>45261</v>
      </c>
      <c r="F423" s="82">
        <v>45301.672933182868</v>
      </c>
      <c r="G423" s="83">
        <v>95600</v>
      </c>
      <c r="H423" s="83">
        <v>95600</v>
      </c>
      <c r="I423" s="81" t="s">
        <v>72</v>
      </c>
      <c r="J423" s="81" t="s">
        <v>1039</v>
      </c>
      <c r="K423" s="83"/>
      <c r="L423" s="87"/>
      <c r="M423" s="83">
        <v>0</v>
      </c>
      <c r="N423" s="83">
        <v>0</v>
      </c>
      <c r="O423" s="83">
        <v>0</v>
      </c>
      <c r="P423" s="83">
        <v>0</v>
      </c>
      <c r="Q423" s="70"/>
      <c r="R423" s="82">
        <v>45291</v>
      </c>
    </row>
    <row r="424" spans="1:18" x14ac:dyDescent="0.35">
      <c r="A424" s="70">
        <v>891380103</v>
      </c>
      <c r="B424" s="71" t="s">
        <v>95</v>
      </c>
      <c r="C424" s="81" t="s">
        <v>808</v>
      </c>
      <c r="D424" s="81" t="s">
        <v>967</v>
      </c>
      <c r="E424" s="82">
        <v>45261</v>
      </c>
      <c r="F424" s="82"/>
      <c r="G424" s="83">
        <v>9000</v>
      </c>
      <c r="H424" s="83">
        <v>9000</v>
      </c>
      <c r="I424" s="81" t="s">
        <v>98</v>
      </c>
      <c r="J424" s="81" t="s">
        <v>1038</v>
      </c>
      <c r="K424" s="83"/>
      <c r="L424" s="87"/>
      <c r="M424" s="83">
        <v>0</v>
      </c>
      <c r="N424" s="83">
        <v>0</v>
      </c>
      <c r="O424" s="83">
        <v>0</v>
      </c>
      <c r="P424" s="83">
        <v>0</v>
      </c>
      <c r="Q424" s="70"/>
      <c r="R424" s="82">
        <v>45291</v>
      </c>
    </row>
    <row r="425" spans="1:18" x14ac:dyDescent="0.35">
      <c r="A425" s="70">
        <v>891380103</v>
      </c>
      <c r="B425" s="71" t="s">
        <v>95</v>
      </c>
      <c r="C425" s="81" t="s">
        <v>809</v>
      </c>
      <c r="D425" s="81" t="s">
        <v>968</v>
      </c>
      <c r="E425" s="82">
        <v>45261</v>
      </c>
      <c r="F425" s="82"/>
      <c r="G425" s="83">
        <v>86800</v>
      </c>
      <c r="H425" s="83">
        <v>86800</v>
      </c>
      <c r="I425" s="81" t="s">
        <v>98</v>
      </c>
      <c r="J425" s="81" t="s">
        <v>1038</v>
      </c>
      <c r="K425" s="83"/>
      <c r="L425" s="87"/>
      <c r="M425" s="83">
        <v>0</v>
      </c>
      <c r="N425" s="83">
        <v>0</v>
      </c>
      <c r="O425" s="83">
        <v>0</v>
      </c>
      <c r="P425" s="83">
        <v>0</v>
      </c>
      <c r="Q425" s="70"/>
      <c r="R425" s="82">
        <v>45291</v>
      </c>
    </row>
    <row r="426" spans="1:18" x14ac:dyDescent="0.35">
      <c r="A426" s="70">
        <v>891380103</v>
      </c>
      <c r="B426" s="71" t="s">
        <v>95</v>
      </c>
      <c r="C426" s="81" t="s">
        <v>810</v>
      </c>
      <c r="D426" s="81" t="s">
        <v>969</v>
      </c>
      <c r="E426" s="82">
        <v>45261</v>
      </c>
      <c r="F426" s="82"/>
      <c r="G426" s="83">
        <v>94100</v>
      </c>
      <c r="H426" s="83">
        <v>94100</v>
      </c>
      <c r="I426" s="81" t="s">
        <v>98</v>
      </c>
      <c r="J426" s="81" t="s">
        <v>1038</v>
      </c>
      <c r="K426" s="83"/>
      <c r="L426" s="87"/>
      <c r="M426" s="83">
        <v>0</v>
      </c>
      <c r="N426" s="83">
        <v>0</v>
      </c>
      <c r="O426" s="83">
        <v>0</v>
      </c>
      <c r="P426" s="83">
        <v>0</v>
      </c>
      <c r="Q426" s="70"/>
      <c r="R426" s="82">
        <v>45291</v>
      </c>
    </row>
    <row r="427" spans="1:18" x14ac:dyDescent="0.35">
      <c r="A427" s="70">
        <v>891380103</v>
      </c>
      <c r="B427" s="71" t="s">
        <v>95</v>
      </c>
      <c r="C427" s="81" t="s">
        <v>811</v>
      </c>
      <c r="D427" s="81" t="s">
        <v>970</v>
      </c>
      <c r="E427" s="82">
        <v>45261</v>
      </c>
      <c r="F427" s="82"/>
      <c r="G427" s="83">
        <v>9000</v>
      </c>
      <c r="H427" s="83">
        <v>9000</v>
      </c>
      <c r="I427" s="81" t="s">
        <v>98</v>
      </c>
      <c r="J427" s="81" t="s">
        <v>1038</v>
      </c>
      <c r="K427" s="83"/>
      <c r="L427" s="87"/>
      <c r="M427" s="83">
        <v>0</v>
      </c>
      <c r="N427" s="83">
        <v>0</v>
      </c>
      <c r="O427" s="83">
        <v>0</v>
      </c>
      <c r="P427" s="83">
        <v>0</v>
      </c>
      <c r="Q427" s="70"/>
      <c r="R427" s="82">
        <v>45291</v>
      </c>
    </row>
    <row r="428" spans="1:18" x14ac:dyDescent="0.35">
      <c r="A428" s="70">
        <v>891380103</v>
      </c>
      <c r="B428" s="71" t="s">
        <v>95</v>
      </c>
      <c r="C428" s="81" t="s">
        <v>812</v>
      </c>
      <c r="D428" s="81" t="s">
        <v>971</v>
      </c>
      <c r="E428" s="82">
        <v>45261</v>
      </c>
      <c r="F428" s="82"/>
      <c r="G428" s="83">
        <v>77500</v>
      </c>
      <c r="H428" s="83">
        <v>77500</v>
      </c>
      <c r="I428" s="81" t="s">
        <v>98</v>
      </c>
      <c r="J428" s="81" t="s">
        <v>1038</v>
      </c>
      <c r="K428" s="83"/>
      <c r="L428" s="87"/>
      <c r="M428" s="83">
        <v>0</v>
      </c>
      <c r="N428" s="83">
        <v>0</v>
      </c>
      <c r="O428" s="83">
        <v>0</v>
      </c>
      <c r="P428" s="83">
        <v>0</v>
      </c>
      <c r="Q428" s="70"/>
      <c r="R428" s="82">
        <v>45291</v>
      </c>
    </row>
    <row r="429" spans="1:18" x14ac:dyDescent="0.35">
      <c r="A429" s="70">
        <v>891380103</v>
      </c>
      <c r="B429" s="71" t="s">
        <v>95</v>
      </c>
      <c r="C429" s="81" t="s">
        <v>813</v>
      </c>
      <c r="D429" s="81" t="s">
        <v>972</v>
      </c>
      <c r="E429" s="82">
        <v>45261</v>
      </c>
      <c r="F429" s="82"/>
      <c r="G429" s="83">
        <v>9000</v>
      </c>
      <c r="H429" s="83">
        <v>9000</v>
      </c>
      <c r="I429" s="81" t="s">
        <v>98</v>
      </c>
      <c r="J429" s="81" t="s">
        <v>1038</v>
      </c>
      <c r="K429" s="83"/>
      <c r="L429" s="87"/>
      <c r="M429" s="83">
        <v>0</v>
      </c>
      <c r="N429" s="83">
        <v>0</v>
      </c>
      <c r="O429" s="83">
        <v>0</v>
      </c>
      <c r="P429" s="83">
        <v>0</v>
      </c>
      <c r="Q429" s="70"/>
      <c r="R429" s="82">
        <v>45291</v>
      </c>
    </row>
    <row r="430" spans="1:18" x14ac:dyDescent="0.35">
      <c r="A430" s="70">
        <v>891380103</v>
      </c>
      <c r="B430" s="71" t="s">
        <v>95</v>
      </c>
      <c r="C430" s="81" t="s">
        <v>814</v>
      </c>
      <c r="D430" s="81" t="s">
        <v>973</v>
      </c>
      <c r="E430" s="82">
        <v>45261</v>
      </c>
      <c r="F430" s="82"/>
      <c r="G430" s="83">
        <v>89400</v>
      </c>
      <c r="H430" s="83">
        <v>89400</v>
      </c>
      <c r="I430" s="81" t="s">
        <v>98</v>
      </c>
      <c r="J430" s="81" t="s">
        <v>1038</v>
      </c>
      <c r="K430" s="83"/>
      <c r="L430" s="87"/>
      <c r="M430" s="83">
        <v>0</v>
      </c>
      <c r="N430" s="83">
        <v>0</v>
      </c>
      <c r="O430" s="83">
        <v>0</v>
      </c>
      <c r="P430" s="83">
        <v>0</v>
      </c>
      <c r="Q430" s="70"/>
      <c r="R430" s="82">
        <v>45291</v>
      </c>
    </row>
    <row r="431" spans="1:18" x14ac:dyDescent="0.35">
      <c r="A431" s="70">
        <v>891380103</v>
      </c>
      <c r="B431" s="71" t="s">
        <v>95</v>
      </c>
      <c r="C431" s="81" t="s">
        <v>815</v>
      </c>
      <c r="D431" s="81" t="s">
        <v>974</v>
      </c>
      <c r="E431" s="82">
        <v>45261</v>
      </c>
      <c r="F431" s="82"/>
      <c r="G431" s="83">
        <v>80200</v>
      </c>
      <c r="H431" s="83">
        <v>80200</v>
      </c>
      <c r="I431" s="81" t="s">
        <v>98</v>
      </c>
      <c r="J431" s="81" t="s">
        <v>1038</v>
      </c>
      <c r="K431" s="83"/>
      <c r="L431" s="87"/>
      <c r="M431" s="83">
        <v>0</v>
      </c>
      <c r="N431" s="83">
        <v>0</v>
      </c>
      <c r="O431" s="83">
        <v>0</v>
      </c>
      <c r="P431" s="83">
        <v>0</v>
      </c>
      <c r="Q431" s="70"/>
      <c r="R431" s="82">
        <v>45291</v>
      </c>
    </row>
    <row r="432" spans="1:18" x14ac:dyDescent="0.35">
      <c r="A432" s="70">
        <v>891380103</v>
      </c>
      <c r="B432" s="71" t="s">
        <v>95</v>
      </c>
      <c r="C432" s="81" t="s">
        <v>816</v>
      </c>
      <c r="D432" s="81" t="s">
        <v>975</v>
      </c>
      <c r="E432" s="82">
        <v>45261</v>
      </c>
      <c r="F432" s="82"/>
      <c r="G432" s="83">
        <v>93600</v>
      </c>
      <c r="H432" s="83">
        <v>93600</v>
      </c>
      <c r="I432" s="81" t="s">
        <v>98</v>
      </c>
      <c r="J432" s="81" t="s">
        <v>1038</v>
      </c>
      <c r="K432" s="83"/>
      <c r="L432" s="87"/>
      <c r="M432" s="83">
        <v>0</v>
      </c>
      <c r="N432" s="83">
        <v>0</v>
      </c>
      <c r="O432" s="83">
        <v>0</v>
      </c>
      <c r="P432" s="83">
        <v>0</v>
      </c>
      <c r="Q432" s="70"/>
      <c r="R432" s="82">
        <v>45291</v>
      </c>
    </row>
    <row r="433" spans="1:18" x14ac:dyDescent="0.35">
      <c r="A433" s="70">
        <v>891380103</v>
      </c>
      <c r="B433" s="71" t="s">
        <v>95</v>
      </c>
      <c r="C433" s="81" t="s">
        <v>817</v>
      </c>
      <c r="D433" s="81" t="s">
        <v>976</v>
      </c>
      <c r="E433" s="82">
        <v>45261</v>
      </c>
      <c r="F433" s="82"/>
      <c r="G433" s="83">
        <v>162500</v>
      </c>
      <c r="H433" s="83">
        <v>162500</v>
      </c>
      <c r="I433" s="81" t="s">
        <v>98</v>
      </c>
      <c r="J433" s="81" t="s">
        <v>1038</v>
      </c>
      <c r="K433" s="83"/>
      <c r="L433" s="87"/>
      <c r="M433" s="83">
        <v>0</v>
      </c>
      <c r="N433" s="83">
        <v>0</v>
      </c>
      <c r="O433" s="83">
        <v>0</v>
      </c>
      <c r="P433" s="83">
        <v>0</v>
      </c>
      <c r="Q433" s="70"/>
      <c r="R433" s="82">
        <v>45291</v>
      </c>
    </row>
    <row r="434" spans="1:18" x14ac:dyDescent="0.35">
      <c r="A434" s="70">
        <v>891380103</v>
      </c>
      <c r="B434" s="71" t="s">
        <v>95</v>
      </c>
      <c r="C434" s="81" t="s">
        <v>818</v>
      </c>
      <c r="D434" s="81" t="s">
        <v>977</v>
      </c>
      <c r="E434" s="82">
        <v>45261</v>
      </c>
      <c r="F434" s="82"/>
      <c r="G434" s="83">
        <v>107100</v>
      </c>
      <c r="H434" s="83">
        <v>107100</v>
      </c>
      <c r="I434" s="81" t="s">
        <v>98</v>
      </c>
      <c r="J434" s="81" t="s">
        <v>1038</v>
      </c>
      <c r="K434" s="83"/>
      <c r="L434" s="87"/>
      <c r="M434" s="83">
        <v>0</v>
      </c>
      <c r="N434" s="83">
        <v>0</v>
      </c>
      <c r="O434" s="83">
        <v>0</v>
      </c>
      <c r="P434" s="83">
        <v>0</v>
      </c>
      <c r="Q434" s="70"/>
      <c r="R434" s="82">
        <v>45291</v>
      </c>
    </row>
    <row r="435" spans="1:18" x14ac:dyDescent="0.35">
      <c r="A435" s="70">
        <v>891380103</v>
      </c>
      <c r="B435" s="71" t="s">
        <v>95</v>
      </c>
      <c r="C435" s="81" t="s">
        <v>819</v>
      </c>
      <c r="D435" s="81" t="s">
        <v>978</v>
      </c>
      <c r="E435" s="82">
        <v>45261</v>
      </c>
      <c r="F435" s="82"/>
      <c r="G435" s="83">
        <v>79200</v>
      </c>
      <c r="H435" s="83">
        <v>79200</v>
      </c>
      <c r="I435" s="81" t="s">
        <v>98</v>
      </c>
      <c r="J435" s="81" t="s">
        <v>1038</v>
      </c>
      <c r="K435" s="83"/>
      <c r="L435" s="87"/>
      <c r="M435" s="83">
        <v>0</v>
      </c>
      <c r="N435" s="83">
        <v>0</v>
      </c>
      <c r="O435" s="83">
        <v>0</v>
      </c>
      <c r="P435" s="83">
        <v>0</v>
      </c>
      <c r="Q435" s="70"/>
      <c r="R435" s="82">
        <v>45291</v>
      </c>
    </row>
    <row r="436" spans="1:18" x14ac:dyDescent="0.35">
      <c r="A436" s="70">
        <v>891380103</v>
      </c>
      <c r="B436" s="71" t="s">
        <v>95</v>
      </c>
      <c r="C436" s="81" t="s">
        <v>820</v>
      </c>
      <c r="D436" s="81" t="s">
        <v>979</v>
      </c>
      <c r="E436" s="82">
        <v>45261</v>
      </c>
      <c r="F436" s="82"/>
      <c r="G436" s="83">
        <v>139600</v>
      </c>
      <c r="H436" s="83">
        <v>139600</v>
      </c>
      <c r="I436" s="81" t="s">
        <v>98</v>
      </c>
      <c r="J436" s="81" t="s">
        <v>1038</v>
      </c>
      <c r="K436" s="83"/>
      <c r="L436" s="87"/>
      <c r="M436" s="83">
        <v>0</v>
      </c>
      <c r="N436" s="83">
        <v>0</v>
      </c>
      <c r="O436" s="83">
        <v>0</v>
      </c>
      <c r="P436" s="83">
        <v>0</v>
      </c>
      <c r="Q436" s="70"/>
      <c r="R436" s="82">
        <v>45291</v>
      </c>
    </row>
    <row r="437" spans="1:18" x14ac:dyDescent="0.35">
      <c r="A437" s="70">
        <v>891380103</v>
      </c>
      <c r="B437" s="71" t="s">
        <v>95</v>
      </c>
      <c r="C437" s="81" t="s">
        <v>821</v>
      </c>
      <c r="D437" s="81" t="s">
        <v>980</v>
      </c>
      <c r="E437" s="82">
        <v>45261</v>
      </c>
      <c r="F437" s="82"/>
      <c r="G437" s="83">
        <v>77600</v>
      </c>
      <c r="H437" s="83">
        <v>77600</v>
      </c>
      <c r="I437" s="81" t="s">
        <v>98</v>
      </c>
      <c r="J437" s="81" t="s">
        <v>1038</v>
      </c>
      <c r="K437" s="83"/>
      <c r="L437" s="87"/>
      <c r="M437" s="83">
        <v>0</v>
      </c>
      <c r="N437" s="83">
        <v>0</v>
      </c>
      <c r="O437" s="83">
        <v>0</v>
      </c>
      <c r="P437" s="83">
        <v>0</v>
      </c>
      <c r="Q437" s="70"/>
      <c r="R437" s="82">
        <v>45291</v>
      </c>
    </row>
    <row r="438" spans="1:18" x14ac:dyDescent="0.35">
      <c r="A438" s="70">
        <v>891380103</v>
      </c>
      <c r="B438" s="71" t="s">
        <v>95</v>
      </c>
      <c r="C438" s="81" t="s">
        <v>822</v>
      </c>
      <c r="D438" s="81" t="s">
        <v>981</v>
      </c>
      <c r="E438" s="82">
        <v>45261</v>
      </c>
      <c r="F438" s="82"/>
      <c r="G438" s="83">
        <v>87400</v>
      </c>
      <c r="H438" s="83">
        <v>87400</v>
      </c>
      <c r="I438" s="81" t="s">
        <v>98</v>
      </c>
      <c r="J438" s="81" t="s">
        <v>1038</v>
      </c>
      <c r="K438" s="83"/>
      <c r="L438" s="87"/>
      <c r="M438" s="83">
        <v>0</v>
      </c>
      <c r="N438" s="83">
        <v>0</v>
      </c>
      <c r="O438" s="83">
        <v>0</v>
      </c>
      <c r="P438" s="83">
        <v>0</v>
      </c>
      <c r="Q438" s="70"/>
      <c r="R438" s="82">
        <v>45291</v>
      </c>
    </row>
    <row r="439" spans="1:18" x14ac:dyDescent="0.35">
      <c r="A439" s="70">
        <v>891380103</v>
      </c>
      <c r="B439" s="71" t="s">
        <v>95</v>
      </c>
      <c r="C439" s="81" t="s">
        <v>823</v>
      </c>
      <c r="D439" s="81" t="s">
        <v>982</v>
      </c>
      <c r="E439" s="82">
        <v>45261</v>
      </c>
      <c r="F439" s="82"/>
      <c r="G439" s="83">
        <v>152900</v>
      </c>
      <c r="H439" s="83">
        <v>152900</v>
      </c>
      <c r="I439" s="81" t="s">
        <v>98</v>
      </c>
      <c r="J439" s="81" t="s">
        <v>1038</v>
      </c>
      <c r="K439" s="83"/>
      <c r="L439" s="87"/>
      <c r="M439" s="83">
        <v>0</v>
      </c>
      <c r="N439" s="83">
        <v>0</v>
      </c>
      <c r="O439" s="83">
        <v>0</v>
      </c>
      <c r="P439" s="83">
        <v>0</v>
      </c>
      <c r="Q439" s="70"/>
      <c r="R439" s="82">
        <v>45291</v>
      </c>
    </row>
    <row r="440" spans="1:18" x14ac:dyDescent="0.35">
      <c r="A440" s="70">
        <v>891380103</v>
      </c>
      <c r="B440" s="71" t="s">
        <v>95</v>
      </c>
      <c r="C440" s="81" t="s">
        <v>824</v>
      </c>
      <c r="D440" s="81" t="s">
        <v>983</v>
      </c>
      <c r="E440" s="82">
        <v>45261</v>
      </c>
      <c r="F440" s="82"/>
      <c r="G440" s="83">
        <v>36000</v>
      </c>
      <c r="H440" s="83">
        <v>36000</v>
      </c>
      <c r="I440" s="81" t="s">
        <v>98</v>
      </c>
      <c r="J440" s="81" t="s">
        <v>1038</v>
      </c>
      <c r="K440" s="83"/>
      <c r="L440" s="87"/>
      <c r="M440" s="83">
        <v>0</v>
      </c>
      <c r="N440" s="83">
        <v>0</v>
      </c>
      <c r="O440" s="83">
        <v>0</v>
      </c>
      <c r="P440" s="83">
        <v>0</v>
      </c>
      <c r="Q440" s="70"/>
      <c r="R440" s="82">
        <v>45291</v>
      </c>
    </row>
    <row r="441" spans="1:18" x14ac:dyDescent="0.35">
      <c r="A441" s="70">
        <v>891380103</v>
      </c>
      <c r="B441" s="71" t="s">
        <v>95</v>
      </c>
      <c r="C441" s="81" t="s">
        <v>825</v>
      </c>
      <c r="D441" s="81" t="s">
        <v>984</v>
      </c>
      <c r="E441" s="82">
        <v>45261</v>
      </c>
      <c r="F441" s="82"/>
      <c r="G441" s="83">
        <v>9000</v>
      </c>
      <c r="H441" s="83">
        <v>9000</v>
      </c>
      <c r="I441" s="81" t="s">
        <v>98</v>
      </c>
      <c r="J441" s="81" t="s">
        <v>1038</v>
      </c>
      <c r="K441" s="83"/>
      <c r="L441" s="87"/>
      <c r="M441" s="83">
        <v>0</v>
      </c>
      <c r="N441" s="83">
        <v>0</v>
      </c>
      <c r="O441" s="83">
        <v>0</v>
      </c>
      <c r="P441" s="83">
        <v>0</v>
      </c>
      <c r="Q441" s="70"/>
      <c r="R441" s="82">
        <v>45291</v>
      </c>
    </row>
    <row r="442" spans="1:18" x14ac:dyDescent="0.35">
      <c r="A442" s="70">
        <v>891380103</v>
      </c>
      <c r="B442" s="71" t="s">
        <v>95</v>
      </c>
      <c r="C442" s="81" t="s">
        <v>826</v>
      </c>
      <c r="D442" s="81" t="s">
        <v>985</v>
      </c>
      <c r="E442" s="82">
        <v>45261</v>
      </c>
      <c r="F442" s="82"/>
      <c r="G442" s="83">
        <v>101000</v>
      </c>
      <c r="H442" s="83">
        <v>101000</v>
      </c>
      <c r="I442" s="81" t="s">
        <v>98</v>
      </c>
      <c r="J442" s="81" t="s">
        <v>1038</v>
      </c>
      <c r="K442" s="83"/>
      <c r="L442" s="87"/>
      <c r="M442" s="83">
        <v>0</v>
      </c>
      <c r="N442" s="83">
        <v>0</v>
      </c>
      <c r="O442" s="83">
        <v>0</v>
      </c>
      <c r="P442" s="83">
        <v>0</v>
      </c>
      <c r="Q442" s="70"/>
      <c r="R442" s="82">
        <v>45291</v>
      </c>
    </row>
    <row r="443" spans="1:18" x14ac:dyDescent="0.35">
      <c r="A443" s="70">
        <v>891380103</v>
      </c>
      <c r="B443" s="71" t="s">
        <v>95</v>
      </c>
      <c r="C443" s="81" t="s">
        <v>827</v>
      </c>
      <c r="D443" s="81" t="s">
        <v>986</v>
      </c>
      <c r="E443" s="82">
        <v>45261</v>
      </c>
      <c r="F443" s="82"/>
      <c r="G443" s="83">
        <v>479223</v>
      </c>
      <c r="H443" s="83">
        <v>479223</v>
      </c>
      <c r="I443" s="81" t="s">
        <v>98</v>
      </c>
      <c r="J443" s="81" t="s">
        <v>1038</v>
      </c>
      <c r="K443" s="83"/>
      <c r="L443" s="87"/>
      <c r="M443" s="83">
        <v>0</v>
      </c>
      <c r="N443" s="83">
        <v>0</v>
      </c>
      <c r="O443" s="83">
        <v>0</v>
      </c>
      <c r="P443" s="83">
        <v>0</v>
      </c>
      <c r="Q443" s="70"/>
      <c r="R443" s="82">
        <v>45291</v>
      </c>
    </row>
    <row r="444" spans="1:18" x14ac:dyDescent="0.35">
      <c r="A444" s="70">
        <v>891380103</v>
      </c>
      <c r="B444" s="71" t="s">
        <v>95</v>
      </c>
      <c r="C444" s="81" t="s">
        <v>828</v>
      </c>
      <c r="D444" s="81" t="s">
        <v>987</v>
      </c>
      <c r="E444" s="82">
        <v>45261</v>
      </c>
      <c r="F444" s="82"/>
      <c r="G444" s="83">
        <v>86000</v>
      </c>
      <c r="H444" s="83">
        <v>86000</v>
      </c>
      <c r="I444" s="81" t="s">
        <v>98</v>
      </c>
      <c r="J444" s="81" t="s">
        <v>1038</v>
      </c>
      <c r="K444" s="83"/>
      <c r="L444" s="87"/>
      <c r="M444" s="83">
        <v>0</v>
      </c>
      <c r="N444" s="83">
        <v>0</v>
      </c>
      <c r="O444" s="83">
        <v>0</v>
      </c>
      <c r="P444" s="83">
        <v>0</v>
      </c>
      <c r="Q444" s="70"/>
      <c r="R444" s="82">
        <v>45291</v>
      </c>
    </row>
    <row r="445" spans="1:18" x14ac:dyDescent="0.35">
      <c r="A445" s="70">
        <v>891380103</v>
      </c>
      <c r="B445" s="71" t="s">
        <v>95</v>
      </c>
      <c r="C445" s="81" t="s">
        <v>829</v>
      </c>
      <c r="D445" s="81" t="s">
        <v>988</v>
      </c>
      <c r="E445" s="82">
        <v>45261</v>
      </c>
      <c r="F445" s="82"/>
      <c r="G445" s="83">
        <v>167500</v>
      </c>
      <c r="H445" s="83">
        <v>167500</v>
      </c>
      <c r="I445" s="81" t="s">
        <v>98</v>
      </c>
      <c r="J445" s="81" t="s">
        <v>1038</v>
      </c>
      <c r="K445" s="83"/>
      <c r="L445" s="87"/>
      <c r="M445" s="83">
        <v>0</v>
      </c>
      <c r="N445" s="83">
        <v>0</v>
      </c>
      <c r="O445" s="83">
        <v>0</v>
      </c>
      <c r="P445" s="83">
        <v>0</v>
      </c>
      <c r="Q445" s="70"/>
      <c r="R445" s="82">
        <v>45291</v>
      </c>
    </row>
    <row r="446" spans="1:18" x14ac:dyDescent="0.35">
      <c r="A446" s="70">
        <v>891380103</v>
      </c>
      <c r="B446" s="71" t="s">
        <v>95</v>
      </c>
      <c r="C446" s="81" t="s">
        <v>830</v>
      </c>
      <c r="D446" s="81" t="s">
        <v>989</v>
      </c>
      <c r="E446" s="82">
        <v>45261</v>
      </c>
      <c r="F446" s="82"/>
      <c r="G446" s="83">
        <v>79100</v>
      </c>
      <c r="H446" s="83">
        <v>79100</v>
      </c>
      <c r="I446" s="81" t="s">
        <v>98</v>
      </c>
      <c r="J446" s="81" t="s">
        <v>1038</v>
      </c>
      <c r="K446" s="83"/>
      <c r="L446" s="87"/>
      <c r="M446" s="83">
        <v>0</v>
      </c>
      <c r="N446" s="83">
        <v>0</v>
      </c>
      <c r="O446" s="83">
        <v>0</v>
      </c>
      <c r="P446" s="83">
        <v>0</v>
      </c>
      <c r="Q446" s="70"/>
      <c r="R446" s="82">
        <v>45291</v>
      </c>
    </row>
    <row r="447" spans="1:18" x14ac:dyDescent="0.35">
      <c r="A447" s="70">
        <v>891380103</v>
      </c>
      <c r="B447" s="71" t="s">
        <v>95</v>
      </c>
      <c r="C447" s="81" t="s">
        <v>831</v>
      </c>
      <c r="D447" s="81" t="s">
        <v>990</v>
      </c>
      <c r="E447" s="82">
        <v>45261</v>
      </c>
      <c r="F447" s="82"/>
      <c r="G447" s="83">
        <v>80100</v>
      </c>
      <c r="H447" s="83">
        <v>80100</v>
      </c>
      <c r="I447" s="81" t="s">
        <v>98</v>
      </c>
      <c r="J447" s="81" t="s">
        <v>1038</v>
      </c>
      <c r="K447" s="83"/>
      <c r="L447" s="87"/>
      <c r="M447" s="83">
        <v>0</v>
      </c>
      <c r="N447" s="83">
        <v>0</v>
      </c>
      <c r="O447" s="83">
        <v>0</v>
      </c>
      <c r="P447" s="83">
        <v>0</v>
      </c>
      <c r="Q447" s="70"/>
      <c r="R447" s="82">
        <v>45291</v>
      </c>
    </row>
    <row r="448" spans="1:18" x14ac:dyDescent="0.35">
      <c r="A448" s="70">
        <v>891380103</v>
      </c>
      <c r="B448" s="71" t="s">
        <v>95</v>
      </c>
      <c r="C448" s="81" t="s">
        <v>832</v>
      </c>
      <c r="D448" s="81" t="s">
        <v>991</v>
      </c>
      <c r="E448" s="82">
        <v>45261</v>
      </c>
      <c r="F448" s="82"/>
      <c r="G448" s="83">
        <v>138100</v>
      </c>
      <c r="H448" s="83">
        <v>138100</v>
      </c>
      <c r="I448" s="81" t="s">
        <v>98</v>
      </c>
      <c r="J448" s="81" t="s">
        <v>1038</v>
      </c>
      <c r="K448" s="83"/>
      <c r="L448" s="87"/>
      <c r="M448" s="83">
        <v>0</v>
      </c>
      <c r="N448" s="83">
        <v>0</v>
      </c>
      <c r="O448" s="83">
        <v>0</v>
      </c>
      <c r="P448" s="83">
        <v>0</v>
      </c>
      <c r="Q448" s="70"/>
      <c r="R448" s="82">
        <v>45291</v>
      </c>
    </row>
    <row r="449" spans="1:18" x14ac:dyDescent="0.35">
      <c r="A449" s="70">
        <v>891380103</v>
      </c>
      <c r="B449" s="71" t="s">
        <v>95</v>
      </c>
      <c r="C449" s="81" t="s">
        <v>833</v>
      </c>
      <c r="D449" s="81" t="s">
        <v>992</v>
      </c>
      <c r="E449" s="82">
        <v>45261</v>
      </c>
      <c r="F449" s="82"/>
      <c r="G449" s="83">
        <v>9000</v>
      </c>
      <c r="H449" s="83">
        <v>9000</v>
      </c>
      <c r="I449" s="81" t="s">
        <v>98</v>
      </c>
      <c r="J449" s="81" t="s">
        <v>1038</v>
      </c>
      <c r="K449" s="83"/>
      <c r="L449" s="87"/>
      <c r="M449" s="83">
        <v>0</v>
      </c>
      <c r="N449" s="83">
        <v>0</v>
      </c>
      <c r="O449" s="83">
        <v>0</v>
      </c>
      <c r="P449" s="83">
        <v>0</v>
      </c>
      <c r="Q449" s="70"/>
      <c r="R449" s="82">
        <v>45291</v>
      </c>
    </row>
    <row r="450" spans="1:18" x14ac:dyDescent="0.35">
      <c r="A450" s="70">
        <v>891380103</v>
      </c>
      <c r="B450" s="71" t="s">
        <v>95</v>
      </c>
      <c r="C450" s="81" t="s">
        <v>834</v>
      </c>
      <c r="D450" s="81" t="s">
        <v>993</v>
      </c>
      <c r="E450" s="82">
        <v>45261</v>
      </c>
      <c r="F450" s="82"/>
      <c r="G450" s="83">
        <v>9000</v>
      </c>
      <c r="H450" s="83">
        <v>9000</v>
      </c>
      <c r="I450" s="81" t="s">
        <v>98</v>
      </c>
      <c r="J450" s="81" t="s">
        <v>1038</v>
      </c>
      <c r="K450" s="83"/>
      <c r="L450" s="87"/>
      <c r="M450" s="83">
        <v>0</v>
      </c>
      <c r="N450" s="83">
        <v>0</v>
      </c>
      <c r="O450" s="83">
        <v>0</v>
      </c>
      <c r="P450" s="83">
        <v>0</v>
      </c>
      <c r="Q450" s="70"/>
      <c r="R450" s="82">
        <v>45291</v>
      </c>
    </row>
    <row r="451" spans="1:18" x14ac:dyDescent="0.35">
      <c r="A451" s="70">
        <v>891380103</v>
      </c>
      <c r="B451" s="71" t="s">
        <v>95</v>
      </c>
      <c r="C451" s="81" t="s">
        <v>835</v>
      </c>
      <c r="D451" s="81" t="s">
        <v>994</v>
      </c>
      <c r="E451" s="82">
        <v>45261</v>
      </c>
      <c r="F451" s="82"/>
      <c r="G451" s="83">
        <v>80000</v>
      </c>
      <c r="H451" s="83">
        <v>80000</v>
      </c>
      <c r="I451" s="81" t="s">
        <v>98</v>
      </c>
      <c r="J451" s="81" t="s">
        <v>1038</v>
      </c>
      <c r="K451" s="83"/>
      <c r="L451" s="87"/>
      <c r="M451" s="83">
        <v>0</v>
      </c>
      <c r="N451" s="83">
        <v>0</v>
      </c>
      <c r="O451" s="83">
        <v>0</v>
      </c>
      <c r="P451" s="83">
        <v>0</v>
      </c>
      <c r="Q451" s="70"/>
      <c r="R451" s="82">
        <v>45291</v>
      </c>
    </row>
    <row r="452" spans="1:18" x14ac:dyDescent="0.35">
      <c r="A452" s="70">
        <v>891380103</v>
      </c>
      <c r="B452" s="71" t="s">
        <v>95</v>
      </c>
      <c r="C452" s="81" t="s">
        <v>836</v>
      </c>
      <c r="D452" s="81" t="s">
        <v>995</v>
      </c>
      <c r="E452" s="82">
        <v>45261</v>
      </c>
      <c r="F452" s="82"/>
      <c r="G452" s="83">
        <v>9000</v>
      </c>
      <c r="H452" s="83">
        <v>9000</v>
      </c>
      <c r="I452" s="81" t="s">
        <v>98</v>
      </c>
      <c r="J452" s="81" t="s">
        <v>1038</v>
      </c>
      <c r="K452" s="83"/>
      <c r="L452" s="87"/>
      <c r="M452" s="83">
        <v>0</v>
      </c>
      <c r="N452" s="83">
        <v>0</v>
      </c>
      <c r="O452" s="83">
        <v>0</v>
      </c>
      <c r="P452" s="83">
        <v>0</v>
      </c>
      <c r="Q452" s="70"/>
      <c r="R452" s="82">
        <v>45291</v>
      </c>
    </row>
    <row r="453" spans="1:18" x14ac:dyDescent="0.35">
      <c r="A453" s="70">
        <v>891380103</v>
      </c>
      <c r="B453" s="71" t="s">
        <v>95</v>
      </c>
      <c r="C453" s="81" t="s">
        <v>837</v>
      </c>
      <c r="D453" s="81" t="s">
        <v>996</v>
      </c>
      <c r="E453" s="82">
        <v>45261</v>
      </c>
      <c r="F453" s="82"/>
      <c r="G453" s="83">
        <v>86000</v>
      </c>
      <c r="H453" s="83">
        <v>86000</v>
      </c>
      <c r="I453" s="81" t="s">
        <v>98</v>
      </c>
      <c r="J453" s="81" t="s">
        <v>1038</v>
      </c>
      <c r="K453" s="83"/>
      <c r="L453" s="87"/>
      <c r="M453" s="83">
        <v>0</v>
      </c>
      <c r="N453" s="83">
        <v>0</v>
      </c>
      <c r="O453" s="83">
        <v>0</v>
      </c>
      <c r="P453" s="83">
        <v>0</v>
      </c>
      <c r="Q453" s="70"/>
      <c r="R453" s="82">
        <v>45291</v>
      </c>
    </row>
    <row r="454" spans="1:18" x14ac:dyDescent="0.35">
      <c r="A454" s="70">
        <v>891380103</v>
      </c>
      <c r="B454" s="71" t="s">
        <v>95</v>
      </c>
      <c r="C454" s="81" t="s">
        <v>838</v>
      </c>
      <c r="D454" s="81" t="s">
        <v>997</v>
      </c>
      <c r="E454" s="82">
        <v>45261</v>
      </c>
      <c r="F454" s="82"/>
      <c r="G454" s="83">
        <v>248400</v>
      </c>
      <c r="H454" s="83">
        <v>248400</v>
      </c>
      <c r="I454" s="81" t="s">
        <v>98</v>
      </c>
      <c r="J454" s="81" t="s">
        <v>1038</v>
      </c>
      <c r="K454" s="83"/>
      <c r="L454" s="87"/>
      <c r="M454" s="83">
        <v>0</v>
      </c>
      <c r="N454" s="83">
        <v>0</v>
      </c>
      <c r="O454" s="83">
        <v>0</v>
      </c>
      <c r="P454" s="83">
        <v>0</v>
      </c>
      <c r="Q454" s="70"/>
      <c r="R454" s="82">
        <v>45291</v>
      </c>
    </row>
    <row r="455" spans="1:18" x14ac:dyDescent="0.35">
      <c r="A455" s="70">
        <v>891380103</v>
      </c>
      <c r="B455" s="71" t="s">
        <v>95</v>
      </c>
      <c r="C455" s="81" t="s">
        <v>839</v>
      </c>
      <c r="D455" s="81" t="s">
        <v>998</v>
      </c>
      <c r="E455" s="82">
        <v>45261</v>
      </c>
      <c r="F455" s="82"/>
      <c r="G455" s="83">
        <v>84300</v>
      </c>
      <c r="H455" s="83">
        <v>84300</v>
      </c>
      <c r="I455" s="81" t="s">
        <v>98</v>
      </c>
      <c r="J455" s="81" t="s">
        <v>1038</v>
      </c>
      <c r="K455" s="83"/>
      <c r="L455" s="87"/>
      <c r="M455" s="83">
        <v>0</v>
      </c>
      <c r="N455" s="83">
        <v>0</v>
      </c>
      <c r="O455" s="83">
        <v>0</v>
      </c>
      <c r="P455" s="83">
        <v>0</v>
      </c>
      <c r="Q455" s="70"/>
      <c r="R455" s="82">
        <v>45291</v>
      </c>
    </row>
    <row r="456" spans="1:18" x14ac:dyDescent="0.35">
      <c r="A456" s="70">
        <v>891380103</v>
      </c>
      <c r="B456" s="71" t="s">
        <v>95</v>
      </c>
      <c r="C456" s="81" t="s">
        <v>840</v>
      </c>
      <c r="D456" s="81" t="s">
        <v>999</v>
      </c>
      <c r="E456" s="82">
        <v>45261</v>
      </c>
      <c r="F456" s="82"/>
      <c r="G456" s="83">
        <v>77500</v>
      </c>
      <c r="H456" s="83">
        <v>77500</v>
      </c>
      <c r="I456" s="81" t="s">
        <v>98</v>
      </c>
      <c r="J456" s="81" t="s">
        <v>1038</v>
      </c>
      <c r="K456" s="83"/>
      <c r="L456" s="87"/>
      <c r="M456" s="83">
        <v>0</v>
      </c>
      <c r="N456" s="83">
        <v>0</v>
      </c>
      <c r="O456" s="83">
        <v>0</v>
      </c>
      <c r="P456" s="83">
        <v>0</v>
      </c>
      <c r="Q456" s="70"/>
      <c r="R456" s="82">
        <v>45291</v>
      </c>
    </row>
    <row r="457" spans="1:18" x14ac:dyDescent="0.35">
      <c r="A457" s="70">
        <v>891380103</v>
      </c>
      <c r="B457" s="71" t="s">
        <v>95</v>
      </c>
      <c r="C457" s="81" t="s">
        <v>841</v>
      </c>
      <c r="D457" s="81" t="s">
        <v>1000</v>
      </c>
      <c r="E457" s="82">
        <v>45261</v>
      </c>
      <c r="F457" s="82"/>
      <c r="G457" s="83">
        <v>134500</v>
      </c>
      <c r="H457" s="83">
        <v>134500</v>
      </c>
      <c r="I457" s="81" t="s">
        <v>98</v>
      </c>
      <c r="J457" s="81" t="s">
        <v>1038</v>
      </c>
      <c r="K457" s="83"/>
      <c r="L457" s="87"/>
      <c r="M457" s="83">
        <v>0</v>
      </c>
      <c r="N457" s="83">
        <v>0</v>
      </c>
      <c r="O457" s="83">
        <v>0</v>
      </c>
      <c r="P457" s="83">
        <v>0</v>
      </c>
      <c r="Q457" s="70"/>
      <c r="R457" s="82">
        <v>45291</v>
      </c>
    </row>
    <row r="458" spans="1:18" x14ac:dyDescent="0.35">
      <c r="A458" s="70">
        <v>891380103</v>
      </c>
      <c r="B458" s="71" t="s">
        <v>95</v>
      </c>
      <c r="C458" s="81" t="s">
        <v>842</v>
      </c>
      <c r="D458" s="81" t="s">
        <v>1001</v>
      </c>
      <c r="E458" s="82">
        <v>45261</v>
      </c>
      <c r="F458" s="82"/>
      <c r="G458" s="83">
        <v>445823</v>
      </c>
      <c r="H458" s="83">
        <v>445823</v>
      </c>
      <c r="I458" s="81" t="s">
        <v>98</v>
      </c>
      <c r="J458" s="81" t="s">
        <v>1038</v>
      </c>
      <c r="K458" s="83"/>
      <c r="L458" s="87"/>
      <c r="M458" s="83">
        <v>0</v>
      </c>
      <c r="N458" s="83">
        <v>0</v>
      </c>
      <c r="O458" s="83">
        <v>0</v>
      </c>
      <c r="P458" s="83">
        <v>0</v>
      </c>
      <c r="Q458" s="70"/>
      <c r="R458" s="82">
        <v>45291</v>
      </c>
    </row>
    <row r="459" spans="1:18" x14ac:dyDescent="0.35">
      <c r="A459" s="70">
        <v>891380103</v>
      </c>
      <c r="B459" s="71" t="s">
        <v>95</v>
      </c>
      <c r="C459" s="81" t="s">
        <v>843</v>
      </c>
      <c r="D459" s="81" t="s">
        <v>1002</v>
      </c>
      <c r="E459" s="82">
        <v>45261</v>
      </c>
      <c r="F459" s="82"/>
      <c r="G459" s="83">
        <v>155000</v>
      </c>
      <c r="H459" s="83">
        <v>155000</v>
      </c>
      <c r="I459" s="81" t="s">
        <v>98</v>
      </c>
      <c r="J459" s="81" t="s">
        <v>1038</v>
      </c>
      <c r="K459" s="83"/>
      <c r="L459" s="87"/>
      <c r="M459" s="83">
        <v>0</v>
      </c>
      <c r="N459" s="83">
        <v>0</v>
      </c>
      <c r="O459" s="83">
        <v>0</v>
      </c>
      <c r="P459" s="83">
        <v>0</v>
      </c>
      <c r="Q459" s="70"/>
      <c r="R459" s="82">
        <v>45291</v>
      </c>
    </row>
    <row r="460" spans="1:18" x14ac:dyDescent="0.35">
      <c r="A460" s="70">
        <v>891380103</v>
      </c>
      <c r="B460" s="71" t="s">
        <v>95</v>
      </c>
      <c r="C460" s="81" t="s">
        <v>844</v>
      </c>
      <c r="D460" s="81" t="s">
        <v>1003</v>
      </c>
      <c r="E460" s="82">
        <v>45261</v>
      </c>
      <c r="F460" s="82"/>
      <c r="G460" s="83">
        <v>97100</v>
      </c>
      <c r="H460" s="83">
        <v>97100</v>
      </c>
      <c r="I460" s="81" t="s">
        <v>98</v>
      </c>
      <c r="J460" s="81" t="s">
        <v>1038</v>
      </c>
      <c r="K460" s="83"/>
      <c r="L460" s="87"/>
      <c r="M460" s="83">
        <v>0</v>
      </c>
      <c r="N460" s="83">
        <v>0</v>
      </c>
      <c r="O460" s="83">
        <v>0</v>
      </c>
      <c r="P460" s="83">
        <v>0</v>
      </c>
      <c r="Q460" s="70"/>
      <c r="R460" s="82">
        <v>45291</v>
      </c>
    </row>
    <row r="461" spans="1:18" x14ac:dyDescent="0.35">
      <c r="A461" s="70">
        <v>891380103</v>
      </c>
      <c r="B461" s="71" t="s">
        <v>95</v>
      </c>
      <c r="C461" s="81" t="s">
        <v>845</v>
      </c>
      <c r="D461" s="81" t="s">
        <v>1004</v>
      </c>
      <c r="E461" s="82">
        <v>45261</v>
      </c>
      <c r="F461" s="82"/>
      <c r="G461" s="83">
        <v>77500</v>
      </c>
      <c r="H461" s="83">
        <v>77500</v>
      </c>
      <c r="I461" s="81" t="s">
        <v>98</v>
      </c>
      <c r="J461" s="81" t="s">
        <v>1038</v>
      </c>
      <c r="K461" s="83"/>
      <c r="L461" s="87"/>
      <c r="M461" s="83">
        <v>0</v>
      </c>
      <c r="N461" s="83">
        <v>0</v>
      </c>
      <c r="O461" s="83">
        <v>0</v>
      </c>
      <c r="P461" s="83">
        <v>0</v>
      </c>
      <c r="Q461" s="70"/>
      <c r="R461" s="82">
        <v>45291</v>
      </c>
    </row>
    <row r="462" spans="1:18" x14ac:dyDescent="0.35">
      <c r="A462" s="70">
        <v>891380103</v>
      </c>
      <c r="B462" s="71" t="s">
        <v>95</v>
      </c>
      <c r="C462" s="81" t="s">
        <v>846</v>
      </c>
      <c r="D462" s="81" t="s">
        <v>1005</v>
      </c>
      <c r="E462" s="82">
        <v>45261</v>
      </c>
      <c r="F462" s="82"/>
      <c r="G462" s="83">
        <v>78800</v>
      </c>
      <c r="H462" s="83">
        <v>78800</v>
      </c>
      <c r="I462" s="81" t="s">
        <v>98</v>
      </c>
      <c r="J462" s="81" t="s">
        <v>1038</v>
      </c>
      <c r="K462" s="83"/>
      <c r="L462" s="87"/>
      <c r="M462" s="83">
        <v>0</v>
      </c>
      <c r="N462" s="83">
        <v>0</v>
      </c>
      <c r="O462" s="83">
        <v>0</v>
      </c>
      <c r="P462" s="83">
        <v>0</v>
      </c>
      <c r="Q462" s="70"/>
      <c r="R462" s="82">
        <v>45291</v>
      </c>
    </row>
    <row r="463" spans="1:18" x14ac:dyDescent="0.35">
      <c r="A463" s="70">
        <v>891380103</v>
      </c>
      <c r="B463" s="71" t="s">
        <v>95</v>
      </c>
      <c r="C463" s="81" t="s">
        <v>847</v>
      </c>
      <c r="D463" s="81" t="s">
        <v>1006</v>
      </c>
      <c r="E463" s="82">
        <v>45261</v>
      </c>
      <c r="F463" s="82"/>
      <c r="G463" s="83">
        <v>79100</v>
      </c>
      <c r="H463" s="83">
        <v>79100</v>
      </c>
      <c r="I463" s="81" t="s">
        <v>98</v>
      </c>
      <c r="J463" s="81" t="s">
        <v>1038</v>
      </c>
      <c r="K463" s="83"/>
      <c r="L463" s="87"/>
      <c r="M463" s="83">
        <v>0</v>
      </c>
      <c r="N463" s="83">
        <v>0</v>
      </c>
      <c r="O463" s="83">
        <v>0</v>
      </c>
      <c r="P463" s="83">
        <v>0</v>
      </c>
      <c r="Q463" s="70"/>
      <c r="R463" s="82">
        <v>45291</v>
      </c>
    </row>
    <row r="464" spans="1:18" x14ac:dyDescent="0.35">
      <c r="A464" s="70">
        <v>891380103</v>
      </c>
      <c r="B464" s="71" t="s">
        <v>95</v>
      </c>
      <c r="C464" s="81" t="s">
        <v>848</v>
      </c>
      <c r="D464" s="81" t="s">
        <v>1007</v>
      </c>
      <c r="E464" s="82">
        <v>45261</v>
      </c>
      <c r="F464" s="82"/>
      <c r="G464" s="83">
        <v>77500</v>
      </c>
      <c r="H464" s="83">
        <v>77500</v>
      </c>
      <c r="I464" s="81" t="s">
        <v>98</v>
      </c>
      <c r="J464" s="81" t="s">
        <v>1038</v>
      </c>
      <c r="K464" s="83"/>
      <c r="L464" s="87"/>
      <c r="M464" s="83">
        <v>0</v>
      </c>
      <c r="N464" s="83">
        <v>0</v>
      </c>
      <c r="O464" s="83">
        <v>0</v>
      </c>
      <c r="P464" s="83">
        <v>0</v>
      </c>
      <c r="Q464" s="70"/>
      <c r="R464" s="82">
        <v>45291</v>
      </c>
    </row>
    <row r="465" spans="1:18" x14ac:dyDescent="0.35">
      <c r="A465" s="70">
        <v>891380103</v>
      </c>
      <c r="B465" s="71" t="s">
        <v>95</v>
      </c>
      <c r="C465" s="81" t="s">
        <v>849</v>
      </c>
      <c r="D465" s="81" t="s">
        <v>1008</v>
      </c>
      <c r="E465" s="82">
        <v>45261</v>
      </c>
      <c r="F465" s="82"/>
      <c r="G465" s="83">
        <v>78700</v>
      </c>
      <c r="H465" s="83">
        <v>78700</v>
      </c>
      <c r="I465" s="81" t="s">
        <v>98</v>
      </c>
      <c r="J465" s="81" t="s">
        <v>1038</v>
      </c>
      <c r="K465" s="83"/>
      <c r="L465" s="87"/>
      <c r="M465" s="83">
        <v>0</v>
      </c>
      <c r="N465" s="83">
        <v>0</v>
      </c>
      <c r="O465" s="83">
        <v>0</v>
      </c>
      <c r="P465" s="83">
        <v>0</v>
      </c>
      <c r="Q465" s="70"/>
      <c r="R465" s="82">
        <v>45291</v>
      </c>
    </row>
    <row r="466" spans="1:18" x14ac:dyDescent="0.35">
      <c r="A466" s="70">
        <v>891380103</v>
      </c>
      <c r="B466" s="71" t="s">
        <v>95</v>
      </c>
      <c r="C466" s="81" t="s">
        <v>850</v>
      </c>
      <c r="D466" s="81" t="s">
        <v>1009</v>
      </c>
      <c r="E466" s="82">
        <v>45261</v>
      </c>
      <c r="F466" s="82"/>
      <c r="G466" s="83">
        <v>87500</v>
      </c>
      <c r="H466" s="83">
        <v>87500</v>
      </c>
      <c r="I466" s="81" t="s">
        <v>98</v>
      </c>
      <c r="J466" s="81" t="s">
        <v>1038</v>
      </c>
      <c r="K466" s="83"/>
      <c r="L466" s="87"/>
      <c r="M466" s="83">
        <v>0</v>
      </c>
      <c r="N466" s="83">
        <v>0</v>
      </c>
      <c r="O466" s="83">
        <v>0</v>
      </c>
      <c r="P466" s="83">
        <v>0</v>
      </c>
      <c r="Q466" s="70"/>
      <c r="R466" s="82">
        <v>45291</v>
      </c>
    </row>
    <row r="467" spans="1:18" x14ac:dyDescent="0.35">
      <c r="A467" s="70">
        <v>891380103</v>
      </c>
      <c r="B467" s="71" t="s">
        <v>95</v>
      </c>
      <c r="C467" s="81" t="s">
        <v>851</v>
      </c>
      <c r="D467" s="81" t="s">
        <v>1010</v>
      </c>
      <c r="E467" s="82">
        <v>45261</v>
      </c>
      <c r="F467" s="82"/>
      <c r="G467" s="83">
        <v>76300</v>
      </c>
      <c r="H467" s="83">
        <v>76300</v>
      </c>
      <c r="I467" s="81" t="s">
        <v>98</v>
      </c>
      <c r="J467" s="81" t="s">
        <v>1038</v>
      </c>
      <c r="K467" s="83"/>
      <c r="L467" s="87"/>
      <c r="M467" s="83">
        <v>0</v>
      </c>
      <c r="N467" s="83">
        <v>0</v>
      </c>
      <c r="O467" s="83">
        <v>0</v>
      </c>
      <c r="P467" s="83">
        <v>0</v>
      </c>
      <c r="Q467" s="70"/>
      <c r="R467" s="82">
        <v>45291</v>
      </c>
    </row>
    <row r="468" spans="1:18" x14ac:dyDescent="0.35">
      <c r="A468" s="70">
        <v>891380103</v>
      </c>
      <c r="B468" s="71" t="s">
        <v>95</v>
      </c>
      <c r="C468" s="81" t="s">
        <v>852</v>
      </c>
      <c r="D468" s="81" t="s">
        <v>1011</v>
      </c>
      <c r="E468" s="82">
        <v>45261</v>
      </c>
      <c r="F468" s="82"/>
      <c r="G468" s="83">
        <v>145300</v>
      </c>
      <c r="H468" s="83">
        <v>145300</v>
      </c>
      <c r="I468" s="81" t="s">
        <v>98</v>
      </c>
      <c r="J468" s="81" t="s">
        <v>1038</v>
      </c>
      <c r="K468" s="83"/>
      <c r="L468" s="87"/>
      <c r="M468" s="83">
        <v>0</v>
      </c>
      <c r="N468" s="83">
        <v>0</v>
      </c>
      <c r="O468" s="83">
        <v>0</v>
      </c>
      <c r="P468" s="83">
        <v>0</v>
      </c>
      <c r="Q468" s="70"/>
      <c r="R468" s="82">
        <v>45291</v>
      </c>
    </row>
    <row r="469" spans="1:18" x14ac:dyDescent="0.35">
      <c r="A469" s="70">
        <v>891380103</v>
      </c>
      <c r="B469" s="71" t="s">
        <v>95</v>
      </c>
      <c r="C469" s="81" t="s">
        <v>853</v>
      </c>
      <c r="D469" s="81" t="s">
        <v>1012</v>
      </c>
      <c r="E469" s="82">
        <v>45261</v>
      </c>
      <c r="F469" s="82"/>
      <c r="G469" s="83">
        <v>216100</v>
      </c>
      <c r="H469" s="83">
        <v>216100</v>
      </c>
      <c r="I469" s="81" t="s">
        <v>98</v>
      </c>
      <c r="J469" s="81" t="s">
        <v>1038</v>
      </c>
      <c r="K469" s="83"/>
      <c r="L469" s="87"/>
      <c r="M469" s="83">
        <v>0</v>
      </c>
      <c r="N469" s="83">
        <v>0</v>
      </c>
      <c r="O469" s="83">
        <v>0</v>
      </c>
      <c r="P469" s="83">
        <v>0</v>
      </c>
      <c r="Q469" s="70"/>
      <c r="R469" s="82">
        <v>45291</v>
      </c>
    </row>
    <row r="470" spans="1:18" x14ac:dyDescent="0.35">
      <c r="A470" s="70">
        <v>891380103</v>
      </c>
      <c r="B470" s="71" t="s">
        <v>95</v>
      </c>
      <c r="C470" s="81" t="s">
        <v>854</v>
      </c>
      <c r="D470" s="81" t="s">
        <v>1013</v>
      </c>
      <c r="E470" s="82">
        <v>45261</v>
      </c>
      <c r="F470" s="82"/>
      <c r="G470" s="83">
        <v>79000</v>
      </c>
      <c r="H470" s="83">
        <v>79000</v>
      </c>
      <c r="I470" s="81" t="s">
        <v>98</v>
      </c>
      <c r="J470" s="81" t="s">
        <v>1038</v>
      </c>
      <c r="K470" s="83"/>
      <c r="L470" s="87"/>
      <c r="M470" s="83">
        <v>0</v>
      </c>
      <c r="N470" s="83">
        <v>0</v>
      </c>
      <c r="O470" s="83">
        <v>0</v>
      </c>
      <c r="P470" s="83">
        <v>0</v>
      </c>
      <c r="Q470" s="70"/>
      <c r="R470" s="82">
        <v>45291</v>
      </c>
    </row>
    <row r="471" spans="1:18" x14ac:dyDescent="0.35">
      <c r="A471" s="70">
        <v>891380103</v>
      </c>
      <c r="B471" s="71" t="s">
        <v>95</v>
      </c>
      <c r="C471" s="81" t="s">
        <v>855</v>
      </c>
      <c r="D471" s="81" t="s">
        <v>1014</v>
      </c>
      <c r="E471" s="82">
        <v>45261</v>
      </c>
      <c r="F471" s="82"/>
      <c r="G471" s="83">
        <v>81400</v>
      </c>
      <c r="H471" s="83">
        <v>81400</v>
      </c>
      <c r="I471" s="81" t="s">
        <v>98</v>
      </c>
      <c r="J471" s="81" t="s">
        <v>1038</v>
      </c>
      <c r="K471" s="83"/>
      <c r="L471" s="87"/>
      <c r="M471" s="83">
        <v>0</v>
      </c>
      <c r="N471" s="83">
        <v>0</v>
      </c>
      <c r="O471" s="83">
        <v>0</v>
      </c>
      <c r="P471" s="83">
        <v>0</v>
      </c>
      <c r="Q471" s="70"/>
      <c r="R471" s="82">
        <v>45291</v>
      </c>
    </row>
    <row r="472" spans="1:18" x14ac:dyDescent="0.35">
      <c r="A472" s="70">
        <v>891380103</v>
      </c>
      <c r="B472" s="71" t="s">
        <v>95</v>
      </c>
      <c r="C472" s="81" t="s">
        <v>856</v>
      </c>
      <c r="D472" s="81" t="s">
        <v>1015</v>
      </c>
      <c r="E472" s="82">
        <v>45261</v>
      </c>
      <c r="F472" s="82"/>
      <c r="G472" s="83">
        <v>248900</v>
      </c>
      <c r="H472" s="83">
        <v>248900</v>
      </c>
      <c r="I472" s="81" t="s">
        <v>98</v>
      </c>
      <c r="J472" s="81" t="s">
        <v>1038</v>
      </c>
      <c r="K472" s="83"/>
      <c r="L472" s="87"/>
      <c r="M472" s="83">
        <v>0</v>
      </c>
      <c r="N472" s="83">
        <v>0</v>
      </c>
      <c r="O472" s="83">
        <v>0</v>
      </c>
      <c r="P472" s="83">
        <v>0</v>
      </c>
      <c r="Q472" s="70"/>
      <c r="R472" s="82">
        <v>45291</v>
      </c>
    </row>
    <row r="473" spans="1:18" x14ac:dyDescent="0.35">
      <c r="A473" s="70">
        <v>891380103</v>
      </c>
      <c r="B473" s="71" t="s">
        <v>95</v>
      </c>
      <c r="C473" s="81" t="s">
        <v>857</v>
      </c>
      <c r="D473" s="81" t="s">
        <v>1016</v>
      </c>
      <c r="E473" s="82">
        <v>45261</v>
      </c>
      <c r="F473" s="82"/>
      <c r="G473" s="83">
        <v>76200</v>
      </c>
      <c r="H473" s="83">
        <v>76200</v>
      </c>
      <c r="I473" s="81" t="s">
        <v>98</v>
      </c>
      <c r="J473" s="81" t="s">
        <v>1038</v>
      </c>
      <c r="K473" s="83"/>
      <c r="L473" s="87"/>
      <c r="M473" s="83">
        <v>0</v>
      </c>
      <c r="N473" s="83">
        <v>0</v>
      </c>
      <c r="O473" s="83">
        <v>0</v>
      </c>
      <c r="P473" s="83">
        <v>0</v>
      </c>
      <c r="Q473" s="70"/>
      <c r="R473" s="82">
        <v>45291</v>
      </c>
    </row>
    <row r="474" spans="1:18" x14ac:dyDescent="0.35">
      <c r="A474" s="70">
        <v>891380103</v>
      </c>
      <c r="B474" s="71" t="s">
        <v>95</v>
      </c>
      <c r="C474" s="81" t="s">
        <v>858</v>
      </c>
      <c r="D474" s="81" t="s">
        <v>1017</v>
      </c>
      <c r="E474" s="82">
        <v>45261</v>
      </c>
      <c r="F474" s="82"/>
      <c r="G474" s="83">
        <v>143200</v>
      </c>
      <c r="H474" s="83">
        <v>143200</v>
      </c>
      <c r="I474" s="81" t="s">
        <v>98</v>
      </c>
      <c r="J474" s="81" t="s">
        <v>1038</v>
      </c>
      <c r="K474" s="83"/>
      <c r="L474" s="87"/>
      <c r="M474" s="83">
        <v>0</v>
      </c>
      <c r="N474" s="83">
        <v>0</v>
      </c>
      <c r="O474" s="83">
        <v>0</v>
      </c>
      <c r="P474" s="83">
        <v>0</v>
      </c>
      <c r="Q474" s="70"/>
      <c r="R474" s="82">
        <v>45291</v>
      </c>
    </row>
    <row r="475" spans="1:18" x14ac:dyDescent="0.35">
      <c r="A475" s="70">
        <v>891380103</v>
      </c>
      <c r="B475" s="71" t="s">
        <v>95</v>
      </c>
      <c r="C475" s="81" t="s">
        <v>859</v>
      </c>
      <c r="D475" s="81" t="s">
        <v>1018</v>
      </c>
      <c r="E475" s="82">
        <v>45261</v>
      </c>
      <c r="F475" s="82"/>
      <c r="G475" s="83">
        <v>9000</v>
      </c>
      <c r="H475" s="83">
        <v>9000</v>
      </c>
      <c r="I475" s="81" t="s">
        <v>98</v>
      </c>
      <c r="J475" s="81" t="s">
        <v>1038</v>
      </c>
      <c r="K475" s="83"/>
      <c r="L475" s="87"/>
      <c r="M475" s="83">
        <v>0</v>
      </c>
      <c r="N475" s="83">
        <v>0</v>
      </c>
      <c r="O475" s="83">
        <v>0</v>
      </c>
      <c r="P475" s="83">
        <v>0</v>
      </c>
      <c r="Q475" s="70"/>
      <c r="R475" s="82">
        <v>45291</v>
      </c>
    </row>
    <row r="476" spans="1:18" x14ac:dyDescent="0.35">
      <c r="A476" s="70">
        <v>891380103</v>
      </c>
      <c r="B476" s="71" t="s">
        <v>95</v>
      </c>
      <c r="C476" s="81" t="s">
        <v>860</v>
      </c>
      <c r="D476" s="81" t="s">
        <v>1019</v>
      </c>
      <c r="E476" s="82">
        <v>45261</v>
      </c>
      <c r="F476" s="82"/>
      <c r="G476" s="83">
        <v>88400</v>
      </c>
      <c r="H476" s="83">
        <v>88400</v>
      </c>
      <c r="I476" s="81" t="s">
        <v>98</v>
      </c>
      <c r="J476" s="81" t="s">
        <v>1038</v>
      </c>
      <c r="K476" s="83"/>
      <c r="L476" s="87"/>
      <c r="M476" s="83">
        <v>0</v>
      </c>
      <c r="N476" s="83">
        <v>0</v>
      </c>
      <c r="O476" s="83">
        <v>0</v>
      </c>
      <c r="P476" s="83">
        <v>0</v>
      </c>
      <c r="Q476" s="70"/>
      <c r="R476" s="82">
        <v>45291</v>
      </c>
    </row>
    <row r="477" spans="1:18" x14ac:dyDescent="0.35">
      <c r="A477" s="70">
        <v>891380103</v>
      </c>
      <c r="B477" s="71" t="s">
        <v>95</v>
      </c>
      <c r="C477" s="81" t="s">
        <v>861</v>
      </c>
      <c r="D477" s="81" t="s">
        <v>1020</v>
      </c>
      <c r="E477" s="82">
        <v>45261</v>
      </c>
      <c r="F477" s="82"/>
      <c r="G477" s="83">
        <v>77800</v>
      </c>
      <c r="H477" s="83">
        <v>77800</v>
      </c>
      <c r="I477" s="81" t="s">
        <v>98</v>
      </c>
      <c r="J477" s="81" t="s">
        <v>1038</v>
      </c>
      <c r="K477" s="83"/>
      <c r="L477" s="87"/>
      <c r="M477" s="83">
        <v>0</v>
      </c>
      <c r="N477" s="83">
        <v>0</v>
      </c>
      <c r="O477" s="83">
        <v>0</v>
      </c>
      <c r="P477" s="83">
        <v>0</v>
      </c>
      <c r="Q477" s="70"/>
      <c r="R477" s="82">
        <v>45291</v>
      </c>
    </row>
    <row r="478" spans="1:18" x14ac:dyDescent="0.35">
      <c r="A478" s="70">
        <v>891380103</v>
      </c>
      <c r="B478" s="71" t="s">
        <v>95</v>
      </c>
      <c r="C478" s="81" t="s">
        <v>862</v>
      </c>
      <c r="D478" s="81" t="s">
        <v>1021</v>
      </c>
      <c r="E478" s="82">
        <v>45261</v>
      </c>
      <c r="F478" s="82"/>
      <c r="G478" s="83">
        <v>170500</v>
      </c>
      <c r="H478" s="83">
        <v>170500</v>
      </c>
      <c r="I478" s="81" t="s">
        <v>98</v>
      </c>
      <c r="J478" s="81" t="s">
        <v>1038</v>
      </c>
      <c r="K478" s="83"/>
      <c r="L478" s="87"/>
      <c r="M478" s="83">
        <v>0</v>
      </c>
      <c r="N478" s="83">
        <v>0</v>
      </c>
      <c r="O478" s="83">
        <v>0</v>
      </c>
      <c r="P478" s="83">
        <v>0</v>
      </c>
      <c r="Q478" s="70"/>
      <c r="R478" s="82">
        <v>45291</v>
      </c>
    </row>
    <row r="479" spans="1:18" x14ac:dyDescent="0.35">
      <c r="A479" s="70">
        <v>891380103</v>
      </c>
      <c r="B479" s="71" t="s">
        <v>95</v>
      </c>
      <c r="C479" s="81" t="s">
        <v>863</v>
      </c>
      <c r="D479" s="81" t="s">
        <v>1022</v>
      </c>
      <c r="E479" s="82">
        <v>45261</v>
      </c>
      <c r="F479" s="82"/>
      <c r="G479" s="83">
        <v>86600</v>
      </c>
      <c r="H479" s="83">
        <v>86600</v>
      </c>
      <c r="I479" s="81" t="s">
        <v>98</v>
      </c>
      <c r="J479" s="81" t="s">
        <v>1038</v>
      </c>
      <c r="K479" s="83"/>
      <c r="L479" s="87"/>
      <c r="M479" s="83">
        <v>0</v>
      </c>
      <c r="N479" s="83">
        <v>0</v>
      </c>
      <c r="O479" s="83">
        <v>0</v>
      </c>
      <c r="P479" s="83">
        <v>0</v>
      </c>
      <c r="Q479" s="70"/>
      <c r="R479" s="82">
        <v>45291</v>
      </c>
    </row>
    <row r="480" spans="1:18" x14ac:dyDescent="0.35">
      <c r="A480" s="70">
        <v>891380103</v>
      </c>
      <c r="B480" s="71" t="s">
        <v>95</v>
      </c>
      <c r="C480" s="81" t="s">
        <v>864</v>
      </c>
      <c r="D480" s="81" t="s">
        <v>1023</v>
      </c>
      <c r="E480" s="82">
        <v>45261</v>
      </c>
      <c r="F480" s="82"/>
      <c r="G480" s="83">
        <v>90000</v>
      </c>
      <c r="H480" s="83">
        <v>90000</v>
      </c>
      <c r="I480" s="81" t="s">
        <v>98</v>
      </c>
      <c r="J480" s="81" t="s">
        <v>1038</v>
      </c>
      <c r="K480" s="83"/>
      <c r="L480" s="87"/>
      <c r="M480" s="83">
        <v>0</v>
      </c>
      <c r="N480" s="83">
        <v>0</v>
      </c>
      <c r="O480" s="83">
        <v>0</v>
      </c>
      <c r="P480" s="83">
        <v>0</v>
      </c>
      <c r="Q480" s="70"/>
      <c r="R480" s="82">
        <v>45291</v>
      </c>
    </row>
    <row r="481" spans="1:18" x14ac:dyDescent="0.35">
      <c r="A481" s="70">
        <v>891380103</v>
      </c>
      <c r="B481" s="71" t="s">
        <v>95</v>
      </c>
      <c r="C481" s="81" t="s">
        <v>865</v>
      </c>
      <c r="D481" s="81" t="s">
        <v>1024</v>
      </c>
      <c r="E481" s="82">
        <v>45261</v>
      </c>
      <c r="F481" s="82"/>
      <c r="G481" s="83">
        <v>98100</v>
      </c>
      <c r="H481" s="83">
        <v>98100</v>
      </c>
      <c r="I481" s="81" t="s">
        <v>98</v>
      </c>
      <c r="J481" s="81" t="s">
        <v>1038</v>
      </c>
      <c r="K481" s="83"/>
      <c r="L481" s="87"/>
      <c r="M481" s="83">
        <v>0</v>
      </c>
      <c r="N481" s="83">
        <v>0</v>
      </c>
      <c r="O481" s="83">
        <v>0</v>
      </c>
      <c r="P481" s="83">
        <v>0</v>
      </c>
      <c r="Q481" s="70"/>
      <c r="R481" s="82">
        <v>45291</v>
      </c>
    </row>
    <row r="482" spans="1:18" x14ac:dyDescent="0.35">
      <c r="A482" s="70">
        <v>891380103</v>
      </c>
      <c r="B482" s="71" t="s">
        <v>95</v>
      </c>
      <c r="C482" s="81" t="s">
        <v>866</v>
      </c>
      <c r="D482" s="81" t="s">
        <v>1025</v>
      </c>
      <c r="E482" s="82">
        <v>45261</v>
      </c>
      <c r="F482" s="82"/>
      <c r="G482" s="83">
        <v>76200</v>
      </c>
      <c r="H482" s="83">
        <v>76200</v>
      </c>
      <c r="I482" s="81" t="s">
        <v>98</v>
      </c>
      <c r="J482" s="81" t="s">
        <v>1038</v>
      </c>
      <c r="K482" s="83"/>
      <c r="L482" s="87"/>
      <c r="M482" s="83">
        <v>0</v>
      </c>
      <c r="N482" s="83">
        <v>0</v>
      </c>
      <c r="O482" s="83">
        <v>0</v>
      </c>
      <c r="P482" s="83">
        <v>0</v>
      </c>
      <c r="Q482" s="70"/>
      <c r="R482" s="82">
        <v>45291</v>
      </c>
    </row>
    <row r="483" spans="1:18" x14ac:dyDescent="0.35">
      <c r="A483" s="70">
        <v>891380103</v>
      </c>
      <c r="B483" s="71" t="s">
        <v>95</v>
      </c>
      <c r="C483" s="81" t="s">
        <v>867</v>
      </c>
      <c r="D483" s="81" t="s">
        <v>1026</v>
      </c>
      <c r="E483" s="82">
        <v>45261</v>
      </c>
      <c r="F483" s="82"/>
      <c r="G483" s="83">
        <v>136200</v>
      </c>
      <c r="H483" s="83">
        <v>136200</v>
      </c>
      <c r="I483" s="81" t="s">
        <v>98</v>
      </c>
      <c r="J483" s="81" t="s">
        <v>1038</v>
      </c>
      <c r="K483" s="83"/>
      <c r="L483" s="87"/>
      <c r="M483" s="83">
        <v>0</v>
      </c>
      <c r="N483" s="83">
        <v>0</v>
      </c>
      <c r="O483" s="83">
        <v>0</v>
      </c>
      <c r="P483" s="83">
        <v>0</v>
      </c>
      <c r="Q483" s="70"/>
      <c r="R483" s="82">
        <v>45291</v>
      </c>
    </row>
    <row r="484" spans="1:18" x14ac:dyDescent="0.35">
      <c r="A484" s="70">
        <v>891380103</v>
      </c>
      <c r="B484" s="71" t="s">
        <v>95</v>
      </c>
      <c r="C484" s="81" t="s">
        <v>1027</v>
      </c>
      <c r="D484" s="81" t="s">
        <v>1031</v>
      </c>
      <c r="E484" s="82">
        <v>45231</v>
      </c>
      <c r="F484" s="82">
        <v>45267.552076388885</v>
      </c>
      <c r="G484" s="83">
        <v>84600</v>
      </c>
      <c r="H484" s="83">
        <v>84600</v>
      </c>
      <c r="I484" s="81" t="s">
        <v>226</v>
      </c>
      <c r="J484" s="81" t="s">
        <v>1036</v>
      </c>
      <c r="K484" s="83"/>
      <c r="L484" s="87"/>
      <c r="M484" s="83">
        <v>84600</v>
      </c>
      <c r="N484" s="83">
        <v>84600</v>
      </c>
      <c r="O484" s="83">
        <v>84600</v>
      </c>
      <c r="P484" s="83">
        <v>0</v>
      </c>
      <c r="Q484" s="70"/>
      <c r="R484" s="82">
        <v>45291</v>
      </c>
    </row>
    <row r="485" spans="1:18" x14ac:dyDescent="0.35">
      <c r="A485" s="70">
        <v>891380103</v>
      </c>
      <c r="B485" s="71" t="s">
        <v>95</v>
      </c>
      <c r="C485" s="81" t="s">
        <v>1028</v>
      </c>
      <c r="D485" s="81" t="s">
        <v>1032</v>
      </c>
      <c r="E485" s="82">
        <v>45231</v>
      </c>
      <c r="F485" s="82">
        <v>45267.553312581018</v>
      </c>
      <c r="G485" s="83">
        <v>198900</v>
      </c>
      <c r="H485" s="83">
        <v>198900</v>
      </c>
      <c r="I485" s="81" t="s">
        <v>226</v>
      </c>
      <c r="J485" s="81" t="s">
        <v>1036</v>
      </c>
      <c r="K485" s="83"/>
      <c r="L485" s="87"/>
      <c r="M485" s="83">
        <v>198900</v>
      </c>
      <c r="N485" s="83">
        <v>198900</v>
      </c>
      <c r="O485" s="83">
        <v>198900</v>
      </c>
      <c r="P485" s="83">
        <v>0</v>
      </c>
      <c r="Q485" s="70"/>
      <c r="R485" s="82">
        <v>45291</v>
      </c>
    </row>
    <row r="486" spans="1:18" x14ac:dyDescent="0.35">
      <c r="A486" s="70">
        <v>891380103</v>
      </c>
      <c r="B486" s="71" t="s">
        <v>95</v>
      </c>
      <c r="C486" s="81" t="s">
        <v>1029</v>
      </c>
      <c r="D486" s="81" t="s">
        <v>1033</v>
      </c>
      <c r="E486" s="82">
        <v>45231</v>
      </c>
      <c r="F486" s="82">
        <v>45267.554585034719</v>
      </c>
      <c r="G486" s="83">
        <v>100500</v>
      </c>
      <c r="H486" s="83">
        <v>100500</v>
      </c>
      <c r="I486" s="81" t="s">
        <v>226</v>
      </c>
      <c r="J486" s="81" t="s">
        <v>1036</v>
      </c>
      <c r="K486" s="83"/>
      <c r="L486" s="87"/>
      <c r="M486" s="83">
        <v>100500</v>
      </c>
      <c r="N486" s="83">
        <v>100500</v>
      </c>
      <c r="O486" s="83">
        <v>100500</v>
      </c>
      <c r="P486" s="83">
        <v>0</v>
      </c>
      <c r="Q486" s="70"/>
      <c r="R486" s="82">
        <v>45291</v>
      </c>
    </row>
    <row r="487" spans="1:18" x14ac:dyDescent="0.35">
      <c r="A487" s="70">
        <v>891380103</v>
      </c>
      <c r="B487" s="71" t="s">
        <v>95</v>
      </c>
      <c r="C487" s="81" t="s">
        <v>1030</v>
      </c>
      <c r="D487" s="81" t="s">
        <v>1034</v>
      </c>
      <c r="E487" s="82">
        <v>45260</v>
      </c>
      <c r="F487" s="82">
        <v>45266.697075115742</v>
      </c>
      <c r="G487" s="83">
        <v>145200</v>
      </c>
      <c r="H487" s="83">
        <v>145200</v>
      </c>
      <c r="I487" s="81" t="s">
        <v>226</v>
      </c>
      <c r="J487" s="81" t="s">
        <v>1036</v>
      </c>
      <c r="K487" s="83"/>
      <c r="L487" s="87"/>
      <c r="M487" s="83">
        <v>145200</v>
      </c>
      <c r="N487" s="83">
        <v>145200</v>
      </c>
      <c r="O487" s="83">
        <v>145200</v>
      </c>
      <c r="P487" s="83">
        <v>0</v>
      </c>
      <c r="Q487" s="70"/>
      <c r="R487" s="82">
        <v>45291</v>
      </c>
    </row>
  </sheetData>
  <protectedRanges>
    <protectedRange algorithmName="SHA-512" hashValue="9+ah9tJAD1d4FIK7boMSAp9ZhkqWOsKcliwsS35JSOsk0Aea+c/2yFVjBeVDsv7trYxT+iUP9dPVCIbjcjaMoQ==" saltValue="Z7GArlXd1BdcXotzmJqK/w==" spinCount="100000" sqref="A3:B487" name="Rango1_2"/>
  </protectedRange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topLeftCell="A9" zoomScale="90" zoomScaleNormal="90" zoomScaleSheetLayoutView="100" workbookViewId="0">
      <selection activeCell="O30" sqref="O30"/>
    </sheetView>
  </sheetViews>
  <sheetFormatPr baseColWidth="10" defaultRowHeight="12.5" x14ac:dyDescent="0.25"/>
  <cols>
    <col min="1" max="1" width="1" style="23" customWidth="1"/>
    <col min="2" max="2" width="10.90625" style="23"/>
    <col min="3" max="3" width="17.54296875" style="23" customWidth="1"/>
    <col min="4" max="4" width="11.54296875" style="23" customWidth="1"/>
    <col min="5" max="8" width="10.90625" style="23"/>
    <col min="9" max="9" width="22.54296875" style="23" customWidth="1"/>
    <col min="10" max="10" width="14" style="23" customWidth="1"/>
    <col min="11" max="11" width="1.7265625" style="23" customWidth="1"/>
    <col min="12" max="225" width="10.90625" style="23"/>
    <col min="226" max="226" width="4.453125" style="23" customWidth="1"/>
    <col min="227" max="227" width="10.90625" style="23"/>
    <col min="228" max="228" width="17.54296875" style="23" customWidth="1"/>
    <col min="229" max="229" width="11.54296875" style="23" customWidth="1"/>
    <col min="230" max="233" width="10.90625" style="23"/>
    <col min="234" max="234" width="22.54296875" style="23" customWidth="1"/>
    <col min="235" max="235" width="14" style="23" customWidth="1"/>
    <col min="236" max="236" width="1.7265625" style="23" customWidth="1"/>
    <col min="237" max="481" width="10.90625" style="23"/>
    <col min="482" max="482" width="4.453125" style="23" customWidth="1"/>
    <col min="483" max="483" width="10.90625" style="23"/>
    <col min="484" max="484" width="17.54296875" style="23" customWidth="1"/>
    <col min="485" max="485" width="11.54296875" style="23" customWidth="1"/>
    <col min="486" max="489" width="10.90625" style="23"/>
    <col min="490" max="490" width="22.54296875" style="23" customWidth="1"/>
    <col min="491" max="491" width="14" style="23" customWidth="1"/>
    <col min="492" max="492" width="1.7265625" style="23" customWidth="1"/>
    <col min="493" max="737" width="10.90625" style="23"/>
    <col min="738" max="738" width="4.453125" style="23" customWidth="1"/>
    <col min="739" max="739" width="10.90625" style="23"/>
    <col min="740" max="740" width="17.54296875" style="23" customWidth="1"/>
    <col min="741" max="741" width="11.54296875" style="23" customWidth="1"/>
    <col min="742" max="745" width="10.90625" style="23"/>
    <col min="746" max="746" width="22.54296875" style="23" customWidth="1"/>
    <col min="747" max="747" width="14" style="23" customWidth="1"/>
    <col min="748" max="748" width="1.7265625" style="23" customWidth="1"/>
    <col min="749" max="993" width="10.90625" style="23"/>
    <col min="994" max="994" width="4.453125" style="23" customWidth="1"/>
    <col min="995" max="995" width="10.90625" style="23"/>
    <col min="996" max="996" width="17.54296875" style="23" customWidth="1"/>
    <col min="997" max="997" width="11.54296875" style="23" customWidth="1"/>
    <col min="998" max="1001" width="10.90625" style="23"/>
    <col min="1002" max="1002" width="22.54296875" style="23" customWidth="1"/>
    <col min="1003" max="1003" width="14" style="23" customWidth="1"/>
    <col min="1004" max="1004" width="1.7265625" style="23" customWidth="1"/>
    <col min="1005" max="1249" width="10.90625" style="23"/>
    <col min="1250" max="1250" width="4.453125" style="23" customWidth="1"/>
    <col min="1251" max="1251" width="10.90625" style="23"/>
    <col min="1252" max="1252" width="17.54296875" style="23" customWidth="1"/>
    <col min="1253" max="1253" width="11.54296875" style="23" customWidth="1"/>
    <col min="1254" max="1257" width="10.90625" style="23"/>
    <col min="1258" max="1258" width="22.54296875" style="23" customWidth="1"/>
    <col min="1259" max="1259" width="14" style="23" customWidth="1"/>
    <col min="1260" max="1260" width="1.7265625" style="23" customWidth="1"/>
    <col min="1261" max="1505" width="10.90625" style="23"/>
    <col min="1506" max="1506" width="4.453125" style="23" customWidth="1"/>
    <col min="1507" max="1507" width="10.90625" style="23"/>
    <col min="1508" max="1508" width="17.54296875" style="23" customWidth="1"/>
    <col min="1509" max="1509" width="11.54296875" style="23" customWidth="1"/>
    <col min="1510" max="1513" width="10.90625" style="23"/>
    <col min="1514" max="1514" width="22.54296875" style="23" customWidth="1"/>
    <col min="1515" max="1515" width="14" style="23" customWidth="1"/>
    <col min="1516" max="1516" width="1.7265625" style="23" customWidth="1"/>
    <col min="1517" max="1761" width="10.90625" style="23"/>
    <col min="1762" max="1762" width="4.453125" style="23" customWidth="1"/>
    <col min="1763" max="1763" width="10.90625" style="23"/>
    <col min="1764" max="1764" width="17.54296875" style="23" customWidth="1"/>
    <col min="1765" max="1765" width="11.54296875" style="23" customWidth="1"/>
    <col min="1766" max="1769" width="10.90625" style="23"/>
    <col min="1770" max="1770" width="22.54296875" style="23" customWidth="1"/>
    <col min="1771" max="1771" width="14" style="23" customWidth="1"/>
    <col min="1772" max="1772" width="1.7265625" style="23" customWidth="1"/>
    <col min="1773" max="2017" width="10.90625" style="23"/>
    <col min="2018" max="2018" width="4.453125" style="23" customWidth="1"/>
    <col min="2019" max="2019" width="10.90625" style="23"/>
    <col min="2020" max="2020" width="17.54296875" style="23" customWidth="1"/>
    <col min="2021" max="2021" width="11.54296875" style="23" customWidth="1"/>
    <col min="2022" max="2025" width="10.90625" style="23"/>
    <col min="2026" max="2026" width="22.54296875" style="23" customWidth="1"/>
    <col min="2027" max="2027" width="14" style="23" customWidth="1"/>
    <col min="2028" max="2028" width="1.7265625" style="23" customWidth="1"/>
    <col min="2029" max="2273" width="10.90625" style="23"/>
    <col min="2274" max="2274" width="4.453125" style="23" customWidth="1"/>
    <col min="2275" max="2275" width="10.90625" style="23"/>
    <col min="2276" max="2276" width="17.54296875" style="23" customWidth="1"/>
    <col min="2277" max="2277" width="11.54296875" style="23" customWidth="1"/>
    <col min="2278" max="2281" width="10.90625" style="23"/>
    <col min="2282" max="2282" width="22.54296875" style="23" customWidth="1"/>
    <col min="2283" max="2283" width="14" style="23" customWidth="1"/>
    <col min="2284" max="2284" width="1.7265625" style="23" customWidth="1"/>
    <col min="2285" max="2529" width="10.90625" style="23"/>
    <col min="2530" max="2530" width="4.453125" style="23" customWidth="1"/>
    <col min="2531" max="2531" width="10.90625" style="23"/>
    <col min="2532" max="2532" width="17.54296875" style="23" customWidth="1"/>
    <col min="2533" max="2533" width="11.54296875" style="23" customWidth="1"/>
    <col min="2534" max="2537" width="10.90625" style="23"/>
    <col min="2538" max="2538" width="22.54296875" style="23" customWidth="1"/>
    <col min="2539" max="2539" width="14" style="23" customWidth="1"/>
    <col min="2540" max="2540" width="1.7265625" style="23" customWidth="1"/>
    <col min="2541" max="2785" width="10.90625" style="23"/>
    <col min="2786" max="2786" width="4.453125" style="23" customWidth="1"/>
    <col min="2787" max="2787" width="10.90625" style="23"/>
    <col min="2788" max="2788" width="17.54296875" style="23" customWidth="1"/>
    <col min="2789" max="2789" width="11.54296875" style="23" customWidth="1"/>
    <col min="2790" max="2793" width="10.90625" style="23"/>
    <col min="2794" max="2794" width="22.54296875" style="23" customWidth="1"/>
    <col min="2795" max="2795" width="14" style="23" customWidth="1"/>
    <col min="2796" max="2796" width="1.7265625" style="23" customWidth="1"/>
    <col min="2797" max="3041" width="10.90625" style="23"/>
    <col min="3042" max="3042" width="4.453125" style="23" customWidth="1"/>
    <col min="3043" max="3043" width="10.90625" style="23"/>
    <col min="3044" max="3044" width="17.54296875" style="23" customWidth="1"/>
    <col min="3045" max="3045" width="11.54296875" style="23" customWidth="1"/>
    <col min="3046" max="3049" width="10.90625" style="23"/>
    <col min="3050" max="3050" width="22.54296875" style="23" customWidth="1"/>
    <col min="3051" max="3051" width="14" style="23" customWidth="1"/>
    <col min="3052" max="3052" width="1.7265625" style="23" customWidth="1"/>
    <col min="3053" max="3297" width="10.90625" style="23"/>
    <col min="3298" max="3298" width="4.453125" style="23" customWidth="1"/>
    <col min="3299" max="3299" width="10.90625" style="23"/>
    <col min="3300" max="3300" width="17.54296875" style="23" customWidth="1"/>
    <col min="3301" max="3301" width="11.54296875" style="23" customWidth="1"/>
    <col min="3302" max="3305" width="10.90625" style="23"/>
    <col min="3306" max="3306" width="22.54296875" style="23" customWidth="1"/>
    <col min="3307" max="3307" width="14" style="23" customWidth="1"/>
    <col min="3308" max="3308" width="1.7265625" style="23" customWidth="1"/>
    <col min="3309" max="3553" width="10.90625" style="23"/>
    <col min="3554" max="3554" width="4.453125" style="23" customWidth="1"/>
    <col min="3555" max="3555" width="10.90625" style="23"/>
    <col min="3556" max="3556" width="17.54296875" style="23" customWidth="1"/>
    <col min="3557" max="3557" width="11.54296875" style="23" customWidth="1"/>
    <col min="3558" max="3561" width="10.90625" style="23"/>
    <col min="3562" max="3562" width="22.54296875" style="23" customWidth="1"/>
    <col min="3563" max="3563" width="14" style="23" customWidth="1"/>
    <col min="3564" max="3564" width="1.7265625" style="23" customWidth="1"/>
    <col min="3565" max="3809" width="10.90625" style="23"/>
    <col min="3810" max="3810" width="4.453125" style="23" customWidth="1"/>
    <col min="3811" max="3811" width="10.90625" style="23"/>
    <col min="3812" max="3812" width="17.54296875" style="23" customWidth="1"/>
    <col min="3813" max="3813" width="11.54296875" style="23" customWidth="1"/>
    <col min="3814" max="3817" width="10.90625" style="23"/>
    <col min="3818" max="3818" width="22.54296875" style="23" customWidth="1"/>
    <col min="3819" max="3819" width="14" style="23" customWidth="1"/>
    <col min="3820" max="3820" width="1.7265625" style="23" customWidth="1"/>
    <col min="3821" max="4065" width="10.90625" style="23"/>
    <col min="4066" max="4066" width="4.453125" style="23" customWidth="1"/>
    <col min="4067" max="4067" width="10.90625" style="23"/>
    <col min="4068" max="4068" width="17.54296875" style="23" customWidth="1"/>
    <col min="4069" max="4069" width="11.54296875" style="23" customWidth="1"/>
    <col min="4070" max="4073" width="10.90625" style="23"/>
    <col min="4074" max="4074" width="22.54296875" style="23" customWidth="1"/>
    <col min="4075" max="4075" width="14" style="23" customWidth="1"/>
    <col min="4076" max="4076" width="1.7265625" style="23" customWidth="1"/>
    <col min="4077" max="4321" width="10.90625" style="23"/>
    <col min="4322" max="4322" width="4.453125" style="23" customWidth="1"/>
    <col min="4323" max="4323" width="10.90625" style="23"/>
    <col min="4324" max="4324" width="17.54296875" style="23" customWidth="1"/>
    <col min="4325" max="4325" width="11.54296875" style="23" customWidth="1"/>
    <col min="4326" max="4329" width="10.90625" style="23"/>
    <col min="4330" max="4330" width="22.54296875" style="23" customWidth="1"/>
    <col min="4331" max="4331" width="14" style="23" customWidth="1"/>
    <col min="4332" max="4332" width="1.7265625" style="23" customWidth="1"/>
    <col min="4333" max="4577" width="10.90625" style="23"/>
    <col min="4578" max="4578" width="4.453125" style="23" customWidth="1"/>
    <col min="4579" max="4579" width="10.90625" style="23"/>
    <col min="4580" max="4580" width="17.54296875" style="23" customWidth="1"/>
    <col min="4581" max="4581" width="11.54296875" style="23" customWidth="1"/>
    <col min="4582" max="4585" width="10.90625" style="23"/>
    <col min="4586" max="4586" width="22.54296875" style="23" customWidth="1"/>
    <col min="4587" max="4587" width="14" style="23" customWidth="1"/>
    <col min="4588" max="4588" width="1.7265625" style="23" customWidth="1"/>
    <col min="4589" max="4833" width="10.90625" style="23"/>
    <col min="4834" max="4834" width="4.453125" style="23" customWidth="1"/>
    <col min="4835" max="4835" width="10.90625" style="23"/>
    <col min="4836" max="4836" width="17.54296875" style="23" customWidth="1"/>
    <col min="4837" max="4837" width="11.54296875" style="23" customWidth="1"/>
    <col min="4838" max="4841" width="10.90625" style="23"/>
    <col min="4842" max="4842" width="22.54296875" style="23" customWidth="1"/>
    <col min="4843" max="4843" width="14" style="23" customWidth="1"/>
    <col min="4844" max="4844" width="1.7265625" style="23" customWidth="1"/>
    <col min="4845" max="5089" width="10.90625" style="23"/>
    <col min="5090" max="5090" width="4.453125" style="23" customWidth="1"/>
    <col min="5091" max="5091" width="10.90625" style="23"/>
    <col min="5092" max="5092" width="17.54296875" style="23" customWidth="1"/>
    <col min="5093" max="5093" width="11.54296875" style="23" customWidth="1"/>
    <col min="5094" max="5097" width="10.90625" style="23"/>
    <col min="5098" max="5098" width="22.54296875" style="23" customWidth="1"/>
    <col min="5099" max="5099" width="14" style="23" customWidth="1"/>
    <col min="5100" max="5100" width="1.7265625" style="23" customWidth="1"/>
    <col min="5101" max="5345" width="10.90625" style="23"/>
    <col min="5346" max="5346" width="4.453125" style="23" customWidth="1"/>
    <col min="5347" max="5347" width="10.90625" style="23"/>
    <col min="5348" max="5348" width="17.54296875" style="23" customWidth="1"/>
    <col min="5349" max="5349" width="11.54296875" style="23" customWidth="1"/>
    <col min="5350" max="5353" width="10.90625" style="23"/>
    <col min="5354" max="5354" width="22.54296875" style="23" customWidth="1"/>
    <col min="5355" max="5355" width="14" style="23" customWidth="1"/>
    <col min="5356" max="5356" width="1.7265625" style="23" customWidth="1"/>
    <col min="5357" max="5601" width="10.90625" style="23"/>
    <col min="5602" max="5602" width="4.453125" style="23" customWidth="1"/>
    <col min="5603" max="5603" width="10.90625" style="23"/>
    <col min="5604" max="5604" width="17.54296875" style="23" customWidth="1"/>
    <col min="5605" max="5605" width="11.54296875" style="23" customWidth="1"/>
    <col min="5606" max="5609" width="10.90625" style="23"/>
    <col min="5610" max="5610" width="22.54296875" style="23" customWidth="1"/>
    <col min="5611" max="5611" width="14" style="23" customWidth="1"/>
    <col min="5612" max="5612" width="1.7265625" style="23" customWidth="1"/>
    <col min="5613" max="5857" width="10.90625" style="23"/>
    <col min="5858" max="5858" width="4.453125" style="23" customWidth="1"/>
    <col min="5859" max="5859" width="10.90625" style="23"/>
    <col min="5860" max="5860" width="17.54296875" style="23" customWidth="1"/>
    <col min="5861" max="5861" width="11.54296875" style="23" customWidth="1"/>
    <col min="5862" max="5865" width="10.90625" style="23"/>
    <col min="5866" max="5866" width="22.54296875" style="23" customWidth="1"/>
    <col min="5867" max="5867" width="14" style="23" customWidth="1"/>
    <col min="5868" max="5868" width="1.7265625" style="23" customWidth="1"/>
    <col min="5869" max="6113" width="10.90625" style="23"/>
    <col min="6114" max="6114" width="4.453125" style="23" customWidth="1"/>
    <col min="6115" max="6115" width="10.90625" style="23"/>
    <col min="6116" max="6116" width="17.54296875" style="23" customWidth="1"/>
    <col min="6117" max="6117" width="11.54296875" style="23" customWidth="1"/>
    <col min="6118" max="6121" width="10.90625" style="23"/>
    <col min="6122" max="6122" width="22.54296875" style="23" customWidth="1"/>
    <col min="6123" max="6123" width="14" style="23" customWidth="1"/>
    <col min="6124" max="6124" width="1.7265625" style="23" customWidth="1"/>
    <col min="6125" max="6369" width="10.90625" style="23"/>
    <col min="6370" max="6370" width="4.453125" style="23" customWidth="1"/>
    <col min="6371" max="6371" width="10.90625" style="23"/>
    <col min="6372" max="6372" width="17.54296875" style="23" customWidth="1"/>
    <col min="6373" max="6373" width="11.54296875" style="23" customWidth="1"/>
    <col min="6374" max="6377" width="10.90625" style="23"/>
    <col min="6378" max="6378" width="22.54296875" style="23" customWidth="1"/>
    <col min="6379" max="6379" width="14" style="23" customWidth="1"/>
    <col min="6380" max="6380" width="1.7265625" style="23" customWidth="1"/>
    <col min="6381" max="6625" width="10.90625" style="23"/>
    <col min="6626" max="6626" width="4.453125" style="23" customWidth="1"/>
    <col min="6627" max="6627" width="10.90625" style="23"/>
    <col min="6628" max="6628" width="17.54296875" style="23" customWidth="1"/>
    <col min="6629" max="6629" width="11.54296875" style="23" customWidth="1"/>
    <col min="6630" max="6633" width="10.90625" style="23"/>
    <col min="6634" max="6634" width="22.54296875" style="23" customWidth="1"/>
    <col min="6635" max="6635" width="14" style="23" customWidth="1"/>
    <col min="6636" max="6636" width="1.7265625" style="23" customWidth="1"/>
    <col min="6637" max="6881" width="10.90625" style="23"/>
    <col min="6882" max="6882" width="4.453125" style="23" customWidth="1"/>
    <col min="6883" max="6883" width="10.90625" style="23"/>
    <col min="6884" max="6884" width="17.54296875" style="23" customWidth="1"/>
    <col min="6885" max="6885" width="11.54296875" style="23" customWidth="1"/>
    <col min="6886" max="6889" width="10.90625" style="23"/>
    <col min="6890" max="6890" width="22.54296875" style="23" customWidth="1"/>
    <col min="6891" max="6891" width="14" style="23" customWidth="1"/>
    <col min="6892" max="6892" width="1.7265625" style="23" customWidth="1"/>
    <col min="6893" max="7137" width="10.90625" style="23"/>
    <col min="7138" max="7138" width="4.453125" style="23" customWidth="1"/>
    <col min="7139" max="7139" width="10.90625" style="23"/>
    <col min="7140" max="7140" width="17.54296875" style="23" customWidth="1"/>
    <col min="7141" max="7141" width="11.54296875" style="23" customWidth="1"/>
    <col min="7142" max="7145" width="10.90625" style="23"/>
    <col min="7146" max="7146" width="22.54296875" style="23" customWidth="1"/>
    <col min="7147" max="7147" width="14" style="23" customWidth="1"/>
    <col min="7148" max="7148" width="1.7265625" style="23" customWidth="1"/>
    <col min="7149" max="7393" width="10.90625" style="23"/>
    <col min="7394" max="7394" width="4.453125" style="23" customWidth="1"/>
    <col min="7395" max="7395" width="10.90625" style="23"/>
    <col min="7396" max="7396" width="17.54296875" style="23" customWidth="1"/>
    <col min="7397" max="7397" width="11.54296875" style="23" customWidth="1"/>
    <col min="7398" max="7401" width="10.90625" style="23"/>
    <col min="7402" max="7402" width="22.54296875" style="23" customWidth="1"/>
    <col min="7403" max="7403" width="14" style="23" customWidth="1"/>
    <col min="7404" max="7404" width="1.7265625" style="23" customWidth="1"/>
    <col min="7405" max="7649" width="10.90625" style="23"/>
    <col min="7650" max="7650" width="4.453125" style="23" customWidth="1"/>
    <col min="7651" max="7651" width="10.90625" style="23"/>
    <col min="7652" max="7652" width="17.54296875" style="23" customWidth="1"/>
    <col min="7653" max="7653" width="11.54296875" style="23" customWidth="1"/>
    <col min="7654" max="7657" width="10.90625" style="23"/>
    <col min="7658" max="7658" width="22.54296875" style="23" customWidth="1"/>
    <col min="7659" max="7659" width="14" style="23" customWidth="1"/>
    <col min="7660" max="7660" width="1.7265625" style="23" customWidth="1"/>
    <col min="7661" max="7905" width="10.90625" style="23"/>
    <col min="7906" max="7906" width="4.453125" style="23" customWidth="1"/>
    <col min="7907" max="7907" width="10.90625" style="23"/>
    <col min="7908" max="7908" width="17.54296875" style="23" customWidth="1"/>
    <col min="7909" max="7909" width="11.54296875" style="23" customWidth="1"/>
    <col min="7910" max="7913" width="10.90625" style="23"/>
    <col min="7914" max="7914" width="22.54296875" style="23" customWidth="1"/>
    <col min="7915" max="7915" width="14" style="23" customWidth="1"/>
    <col min="7916" max="7916" width="1.7265625" style="23" customWidth="1"/>
    <col min="7917" max="8161" width="10.90625" style="23"/>
    <col min="8162" max="8162" width="4.453125" style="23" customWidth="1"/>
    <col min="8163" max="8163" width="10.90625" style="23"/>
    <col min="8164" max="8164" width="17.54296875" style="23" customWidth="1"/>
    <col min="8165" max="8165" width="11.54296875" style="23" customWidth="1"/>
    <col min="8166" max="8169" width="10.90625" style="23"/>
    <col min="8170" max="8170" width="22.54296875" style="23" customWidth="1"/>
    <col min="8171" max="8171" width="14" style="23" customWidth="1"/>
    <col min="8172" max="8172" width="1.7265625" style="23" customWidth="1"/>
    <col min="8173" max="8417" width="10.90625" style="23"/>
    <col min="8418" max="8418" width="4.453125" style="23" customWidth="1"/>
    <col min="8419" max="8419" width="10.90625" style="23"/>
    <col min="8420" max="8420" width="17.54296875" style="23" customWidth="1"/>
    <col min="8421" max="8421" width="11.54296875" style="23" customWidth="1"/>
    <col min="8422" max="8425" width="10.90625" style="23"/>
    <col min="8426" max="8426" width="22.54296875" style="23" customWidth="1"/>
    <col min="8427" max="8427" width="14" style="23" customWidth="1"/>
    <col min="8428" max="8428" width="1.7265625" style="23" customWidth="1"/>
    <col min="8429" max="8673" width="10.90625" style="23"/>
    <col min="8674" max="8674" width="4.453125" style="23" customWidth="1"/>
    <col min="8675" max="8675" width="10.90625" style="23"/>
    <col min="8676" max="8676" width="17.54296875" style="23" customWidth="1"/>
    <col min="8677" max="8677" width="11.54296875" style="23" customWidth="1"/>
    <col min="8678" max="8681" width="10.90625" style="23"/>
    <col min="8682" max="8682" width="22.54296875" style="23" customWidth="1"/>
    <col min="8683" max="8683" width="14" style="23" customWidth="1"/>
    <col min="8684" max="8684" width="1.7265625" style="23" customWidth="1"/>
    <col min="8685" max="8929" width="10.90625" style="23"/>
    <col min="8930" max="8930" width="4.453125" style="23" customWidth="1"/>
    <col min="8931" max="8931" width="10.90625" style="23"/>
    <col min="8932" max="8932" width="17.54296875" style="23" customWidth="1"/>
    <col min="8933" max="8933" width="11.54296875" style="23" customWidth="1"/>
    <col min="8934" max="8937" width="10.90625" style="23"/>
    <col min="8938" max="8938" width="22.54296875" style="23" customWidth="1"/>
    <col min="8939" max="8939" width="14" style="23" customWidth="1"/>
    <col min="8940" max="8940" width="1.7265625" style="23" customWidth="1"/>
    <col min="8941" max="9185" width="10.90625" style="23"/>
    <col min="9186" max="9186" width="4.453125" style="23" customWidth="1"/>
    <col min="9187" max="9187" width="10.90625" style="23"/>
    <col min="9188" max="9188" width="17.54296875" style="23" customWidth="1"/>
    <col min="9189" max="9189" width="11.54296875" style="23" customWidth="1"/>
    <col min="9190" max="9193" width="10.90625" style="23"/>
    <col min="9194" max="9194" width="22.54296875" style="23" customWidth="1"/>
    <col min="9195" max="9195" width="14" style="23" customWidth="1"/>
    <col min="9196" max="9196" width="1.7265625" style="23" customWidth="1"/>
    <col min="9197" max="9441" width="10.90625" style="23"/>
    <col min="9442" max="9442" width="4.453125" style="23" customWidth="1"/>
    <col min="9443" max="9443" width="10.90625" style="23"/>
    <col min="9444" max="9444" width="17.54296875" style="23" customWidth="1"/>
    <col min="9445" max="9445" width="11.54296875" style="23" customWidth="1"/>
    <col min="9446" max="9449" width="10.90625" style="23"/>
    <col min="9450" max="9450" width="22.54296875" style="23" customWidth="1"/>
    <col min="9451" max="9451" width="14" style="23" customWidth="1"/>
    <col min="9452" max="9452" width="1.7265625" style="23" customWidth="1"/>
    <col min="9453" max="9697" width="10.90625" style="23"/>
    <col min="9698" max="9698" width="4.453125" style="23" customWidth="1"/>
    <col min="9699" max="9699" width="10.90625" style="23"/>
    <col min="9700" max="9700" width="17.54296875" style="23" customWidth="1"/>
    <col min="9701" max="9701" width="11.54296875" style="23" customWidth="1"/>
    <col min="9702" max="9705" width="10.90625" style="23"/>
    <col min="9706" max="9706" width="22.54296875" style="23" customWidth="1"/>
    <col min="9707" max="9707" width="14" style="23" customWidth="1"/>
    <col min="9708" max="9708" width="1.7265625" style="23" customWidth="1"/>
    <col min="9709" max="9953" width="10.90625" style="23"/>
    <col min="9954" max="9954" width="4.453125" style="23" customWidth="1"/>
    <col min="9955" max="9955" width="10.90625" style="23"/>
    <col min="9956" max="9956" width="17.54296875" style="23" customWidth="1"/>
    <col min="9957" max="9957" width="11.54296875" style="23" customWidth="1"/>
    <col min="9958" max="9961" width="10.90625" style="23"/>
    <col min="9962" max="9962" width="22.54296875" style="23" customWidth="1"/>
    <col min="9963" max="9963" width="14" style="23" customWidth="1"/>
    <col min="9964" max="9964" width="1.7265625" style="23" customWidth="1"/>
    <col min="9965" max="10209" width="10.90625" style="23"/>
    <col min="10210" max="10210" width="4.453125" style="23" customWidth="1"/>
    <col min="10211" max="10211" width="10.90625" style="23"/>
    <col min="10212" max="10212" width="17.54296875" style="23" customWidth="1"/>
    <col min="10213" max="10213" width="11.54296875" style="23" customWidth="1"/>
    <col min="10214" max="10217" width="10.90625" style="23"/>
    <col min="10218" max="10218" width="22.54296875" style="23" customWidth="1"/>
    <col min="10219" max="10219" width="14" style="23" customWidth="1"/>
    <col min="10220" max="10220" width="1.7265625" style="23" customWidth="1"/>
    <col min="10221" max="10465" width="10.90625" style="23"/>
    <col min="10466" max="10466" width="4.453125" style="23" customWidth="1"/>
    <col min="10467" max="10467" width="10.90625" style="23"/>
    <col min="10468" max="10468" width="17.54296875" style="23" customWidth="1"/>
    <col min="10469" max="10469" width="11.54296875" style="23" customWidth="1"/>
    <col min="10470" max="10473" width="10.90625" style="23"/>
    <col min="10474" max="10474" width="22.54296875" style="23" customWidth="1"/>
    <col min="10475" max="10475" width="14" style="23" customWidth="1"/>
    <col min="10476" max="10476" width="1.7265625" style="23" customWidth="1"/>
    <col min="10477" max="10721" width="10.90625" style="23"/>
    <col min="10722" max="10722" width="4.453125" style="23" customWidth="1"/>
    <col min="10723" max="10723" width="10.90625" style="23"/>
    <col min="10724" max="10724" width="17.54296875" style="23" customWidth="1"/>
    <col min="10725" max="10725" width="11.54296875" style="23" customWidth="1"/>
    <col min="10726" max="10729" width="10.90625" style="23"/>
    <col min="10730" max="10730" width="22.54296875" style="23" customWidth="1"/>
    <col min="10731" max="10731" width="14" style="23" customWidth="1"/>
    <col min="10732" max="10732" width="1.7265625" style="23" customWidth="1"/>
    <col min="10733" max="10977" width="10.90625" style="23"/>
    <col min="10978" max="10978" width="4.453125" style="23" customWidth="1"/>
    <col min="10979" max="10979" width="10.90625" style="23"/>
    <col min="10980" max="10980" width="17.54296875" style="23" customWidth="1"/>
    <col min="10981" max="10981" width="11.54296875" style="23" customWidth="1"/>
    <col min="10982" max="10985" width="10.90625" style="23"/>
    <col min="10986" max="10986" width="22.54296875" style="23" customWidth="1"/>
    <col min="10987" max="10987" width="14" style="23" customWidth="1"/>
    <col min="10988" max="10988" width="1.7265625" style="23" customWidth="1"/>
    <col min="10989" max="11233" width="10.90625" style="23"/>
    <col min="11234" max="11234" width="4.453125" style="23" customWidth="1"/>
    <col min="11235" max="11235" width="10.90625" style="23"/>
    <col min="11236" max="11236" width="17.54296875" style="23" customWidth="1"/>
    <col min="11237" max="11237" width="11.54296875" style="23" customWidth="1"/>
    <col min="11238" max="11241" width="10.90625" style="23"/>
    <col min="11242" max="11242" width="22.54296875" style="23" customWidth="1"/>
    <col min="11243" max="11243" width="14" style="23" customWidth="1"/>
    <col min="11244" max="11244" width="1.7265625" style="23" customWidth="1"/>
    <col min="11245" max="11489" width="10.90625" style="23"/>
    <col min="11490" max="11490" width="4.453125" style="23" customWidth="1"/>
    <col min="11491" max="11491" width="10.90625" style="23"/>
    <col min="11492" max="11492" width="17.54296875" style="23" customWidth="1"/>
    <col min="11493" max="11493" width="11.54296875" style="23" customWidth="1"/>
    <col min="11494" max="11497" width="10.90625" style="23"/>
    <col min="11498" max="11498" width="22.54296875" style="23" customWidth="1"/>
    <col min="11499" max="11499" width="14" style="23" customWidth="1"/>
    <col min="11500" max="11500" width="1.7265625" style="23" customWidth="1"/>
    <col min="11501" max="11745" width="10.90625" style="23"/>
    <col min="11746" max="11746" width="4.453125" style="23" customWidth="1"/>
    <col min="11747" max="11747" width="10.90625" style="23"/>
    <col min="11748" max="11748" width="17.54296875" style="23" customWidth="1"/>
    <col min="11749" max="11749" width="11.54296875" style="23" customWidth="1"/>
    <col min="11750" max="11753" width="10.90625" style="23"/>
    <col min="11754" max="11754" width="22.54296875" style="23" customWidth="1"/>
    <col min="11755" max="11755" width="14" style="23" customWidth="1"/>
    <col min="11756" max="11756" width="1.7265625" style="23" customWidth="1"/>
    <col min="11757" max="12001" width="10.90625" style="23"/>
    <col min="12002" max="12002" width="4.453125" style="23" customWidth="1"/>
    <col min="12003" max="12003" width="10.90625" style="23"/>
    <col min="12004" max="12004" width="17.54296875" style="23" customWidth="1"/>
    <col min="12005" max="12005" width="11.54296875" style="23" customWidth="1"/>
    <col min="12006" max="12009" width="10.90625" style="23"/>
    <col min="12010" max="12010" width="22.54296875" style="23" customWidth="1"/>
    <col min="12011" max="12011" width="14" style="23" customWidth="1"/>
    <col min="12012" max="12012" width="1.7265625" style="23" customWidth="1"/>
    <col min="12013" max="12257" width="10.90625" style="23"/>
    <col min="12258" max="12258" width="4.453125" style="23" customWidth="1"/>
    <col min="12259" max="12259" width="10.90625" style="23"/>
    <col min="12260" max="12260" width="17.54296875" style="23" customWidth="1"/>
    <col min="12261" max="12261" width="11.54296875" style="23" customWidth="1"/>
    <col min="12262" max="12265" width="10.90625" style="23"/>
    <col min="12266" max="12266" width="22.54296875" style="23" customWidth="1"/>
    <col min="12267" max="12267" width="14" style="23" customWidth="1"/>
    <col min="12268" max="12268" width="1.7265625" style="23" customWidth="1"/>
    <col min="12269" max="12513" width="10.90625" style="23"/>
    <col min="12514" max="12514" width="4.453125" style="23" customWidth="1"/>
    <col min="12515" max="12515" width="10.90625" style="23"/>
    <col min="12516" max="12516" width="17.54296875" style="23" customWidth="1"/>
    <col min="12517" max="12517" width="11.54296875" style="23" customWidth="1"/>
    <col min="12518" max="12521" width="10.90625" style="23"/>
    <col min="12522" max="12522" width="22.54296875" style="23" customWidth="1"/>
    <col min="12523" max="12523" width="14" style="23" customWidth="1"/>
    <col min="12524" max="12524" width="1.7265625" style="23" customWidth="1"/>
    <col min="12525" max="12769" width="10.90625" style="23"/>
    <col min="12770" max="12770" width="4.453125" style="23" customWidth="1"/>
    <col min="12771" max="12771" width="10.90625" style="23"/>
    <col min="12772" max="12772" width="17.54296875" style="23" customWidth="1"/>
    <col min="12773" max="12773" width="11.54296875" style="23" customWidth="1"/>
    <col min="12774" max="12777" width="10.90625" style="23"/>
    <col min="12778" max="12778" width="22.54296875" style="23" customWidth="1"/>
    <col min="12779" max="12779" width="14" style="23" customWidth="1"/>
    <col min="12780" max="12780" width="1.7265625" style="23" customWidth="1"/>
    <col min="12781" max="13025" width="10.90625" style="23"/>
    <col min="13026" max="13026" width="4.453125" style="23" customWidth="1"/>
    <col min="13027" max="13027" width="10.90625" style="23"/>
    <col min="13028" max="13028" width="17.54296875" style="23" customWidth="1"/>
    <col min="13029" max="13029" width="11.54296875" style="23" customWidth="1"/>
    <col min="13030" max="13033" width="10.90625" style="23"/>
    <col min="13034" max="13034" width="22.54296875" style="23" customWidth="1"/>
    <col min="13035" max="13035" width="14" style="23" customWidth="1"/>
    <col min="13036" max="13036" width="1.7265625" style="23" customWidth="1"/>
    <col min="13037" max="13281" width="10.90625" style="23"/>
    <col min="13282" max="13282" width="4.453125" style="23" customWidth="1"/>
    <col min="13283" max="13283" width="10.90625" style="23"/>
    <col min="13284" max="13284" width="17.54296875" style="23" customWidth="1"/>
    <col min="13285" max="13285" width="11.54296875" style="23" customWidth="1"/>
    <col min="13286" max="13289" width="10.90625" style="23"/>
    <col min="13290" max="13290" width="22.54296875" style="23" customWidth="1"/>
    <col min="13291" max="13291" width="14" style="23" customWidth="1"/>
    <col min="13292" max="13292" width="1.7265625" style="23" customWidth="1"/>
    <col min="13293" max="13537" width="10.90625" style="23"/>
    <col min="13538" max="13538" width="4.453125" style="23" customWidth="1"/>
    <col min="13539" max="13539" width="10.90625" style="23"/>
    <col min="13540" max="13540" width="17.54296875" style="23" customWidth="1"/>
    <col min="13541" max="13541" width="11.54296875" style="23" customWidth="1"/>
    <col min="13542" max="13545" width="10.90625" style="23"/>
    <col min="13546" max="13546" width="22.54296875" style="23" customWidth="1"/>
    <col min="13547" max="13547" width="14" style="23" customWidth="1"/>
    <col min="13548" max="13548" width="1.7265625" style="23" customWidth="1"/>
    <col min="13549" max="13793" width="10.90625" style="23"/>
    <col min="13794" max="13794" width="4.453125" style="23" customWidth="1"/>
    <col min="13795" max="13795" width="10.90625" style="23"/>
    <col min="13796" max="13796" width="17.54296875" style="23" customWidth="1"/>
    <col min="13797" max="13797" width="11.54296875" style="23" customWidth="1"/>
    <col min="13798" max="13801" width="10.90625" style="23"/>
    <col min="13802" max="13802" width="22.54296875" style="23" customWidth="1"/>
    <col min="13803" max="13803" width="14" style="23" customWidth="1"/>
    <col min="13804" max="13804" width="1.7265625" style="23" customWidth="1"/>
    <col min="13805" max="14049" width="10.90625" style="23"/>
    <col min="14050" max="14050" width="4.453125" style="23" customWidth="1"/>
    <col min="14051" max="14051" width="10.90625" style="23"/>
    <col min="14052" max="14052" width="17.54296875" style="23" customWidth="1"/>
    <col min="14053" max="14053" width="11.54296875" style="23" customWidth="1"/>
    <col min="14054" max="14057" width="10.90625" style="23"/>
    <col min="14058" max="14058" width="22.54296875" style="23" customWidth="1"/>
    <col min="14059" max="14059" width="14" style="23" customWidth="1"/>
    <col min="14060" max="14060" width="1.7265625" style="23" customWidth="1"/>
    <col min="14061" max="14305" width="10.90625" style="23"/>
    <col min="14306" max="14306" width="4.453125" style="23" customWidth="1"/>
    <col min="14307" max="14307" width="10.90625" style="23"/>
    <col min="14308" max="14308" width="17.54296875" style="23" customWidth="1"/>
    <col min="14309" max="14309" width="11.54296875" style="23" customWidth="1"/>
    <col min="14310" max="14313" width="10.90625" style="23"/>
    <col min="14314" max="14314" width="22.54296875" style="23" customWidth="1"/>
    <col min="14315" max="14315" width="14" style="23" customWidth="1"/>
    <col min="14316" max="14316" width="1.7265625" style="23" customWidth="1"/>
    <col min="14317" max="14561" width="10.90625" style="23"/>
    <col min="14562" max="14562" width="4.453125" style="23" customWidth="1"/>
    <col min="14563" max="14563" width="10.90625" style="23"/>
    <col min="14564" max="14564" width="17.54296875" style="23" customWidth="1"/>
    <col min="14565" max="14565" width="11.54296875" style="23" customWidth="1"/>
    <col min="14566" max="14569" width="10.90625" style="23"/>
    <col min="14570" max="14570" width="22.54296875" style="23" customWidth="1"/>
    <col min="14571" max="14571" width="14" style="23" customWidth="1"/>
    <col min="14572" max="14572" width="1.7265625" style="23" customWidth="1"/>
    <col min="14573" max="14817" width="10.90625" style="23"/>
    <col min="14818" max="14818" width="4.453125" style="23" customWidth="1"/>
    <col min="14819" max="14819" width="10.90625" style="23"/>
    <col min="14820" max="14820" width="17.54296875" style="23" customWidth="1"/>
    <col min="14821" max="14821" width="11.54296875" style="23" customWidth="1"/>
    <col min="14822" max="14825" width="10.90625" style="23"/>
    <col min="14826" max="14826" width="22.54296875" style="23" customWidth="1"/>
    <col min="14827" max="14827" width="14" style="23" customWidth="1"/>
    <col min="14828" max="14828" width="1.7265625" style="23" customWidth="1"/>
    <col min="14829" max="15073" width="10.90625" style="23"/>
    <col min="15074" max="15074" width="4.453125" style="23" customWidth="1"/>
    <col min="15075" max="15075" width="10.90625" style="23"/>
    <col min="15076" max="15076" width="17.54296875" style="23" customWidth="1"/>
    <col min="15077" max="15077" width="11.54296875" style="23" customWidth="1"/>
    <col min="15078" max="15081" width="10.90625" style="23"/>
    <col min="15082" max="15082" width="22.54296875" style="23" customWidth="1"/>
    <col min="15083" max="15083" width="14" style="23" customWidth="1"/>
    <col min="15084" max="15084" width="1.7265625" style="23" customWidth="1"/>
    <col min="15085" max="15329" width="10.90625" style="23"/>
    <col min="15330" max="15330" width="4.453125" style="23" customWidth="1"/>
    <col min="15331" max="15331" width="10.90625" style="23"/>
    <col min="15332" max="15332" width="17.54296875" style="23" customWidth="1"/>
    <col min="15333" max="15333" width="11.54296875" style="23" customWidth="1"/>
    <col min="15334" max="15337" width="10.90625" style="23"/>
    <col min="15338" max="15338" width="22.54296875" style="23" customWidth="1"/>
    <col min="15339" max="15339" width="14" style="23" customWidth="1"/>
    <col min="15340" max="15340" width="1.7265625" style="23" customWidth="1"/>
    <col min="15341" max="15585" width="10.90625" style="23"/>
    <col min="15586" max="15586" width="4.453125" style="23" customWidth="1"/>
    <col min="15587" max="15587" width="10.90625" style="23"/>
    <col min="15588" max="15588" width="17.54296875" style="23" customWidth="1"/>
    <col min="15589" max="15589" width="11.54296875" style="23" customWidth="1"/>
    <col min="15590" max="15593" width="10.90625" style="23"/>
    <col min="15594" max="15594" width="22.54296875" style="23" customWidth="1"/>
    <col min="15595" max="15595" width="14" style="23" customWidth="1"/>
    <col min="15596" max="15596" width="1.7265625" style="23" customWidth="1"/>
    <col min="15597" max="15841" width="10.90625" style="23"/>
    <col min="15842" max="15842" width="4.453125" style="23" customWidth="1"/>
    <col min="15843" max="15843" width="10.90625" style="23"/>
    <col min="15844" max="15844" width="17.54296875" style="23" customWidth="1"/>
    <col min="15845" max="15845" width="11.54296875" style="23" customWidth="1"/>
    <col min="15846" max="15849" width="10.90625" style="23"/>
    <col min="15850" max="15850" width="22.54296875" style="23" customWidth="1"/>
    <col min="15851" max="15851" width="14" style="23" customWidth="1"/>
    <col min="15852" max="15852" width="1.7265625" style="23" customWidth="1"/>
    <col min="15853" max="16097" width="10.90625" style="23"/>
    <col min="16098" max="16098" width="4.453125" style="23" customWidth="1"/>
    <col min="16099" max="16099" width="10.90625" style="23"/>
    <col min="16100" max="16100" width="17.54296875" style="23" customWidth="1"/>
    <col min="16101" max="16101" width="11.54296875" style="23" customWidth="1"/>
    <col min="16102" max="16105" width="10.90625" style="23"/>
    <col min="16106" max="16106" width="22.54296875" style="23" customWidth="1"/>
    <col min="16107" max="16107" width="14" style="23" customWidth="1"/>
    <col min="16108" max="16108" width="1.7265625" style="23" customWidth="1"/>
    <col min="16109" max="16384" width="10.90625" style="23"/>
  </cols>
  <sheetData>
    <row r="1" spans="2:10" ht="6" customHeight="1" thickBot="1" x14ac:dyDescent="0.3"/>
    <row r="2" spans="2:10" ht="19.5" customHeight="1" x14ac:dyDescent="0.25">
      <c r="B2" s="24"/>
      <c r="C2" s="25"/>
      <c r="D2" s="26" t="s">
        <v>55</v>
      </c>
      <c r="E2" s="27"/>
      <c r="F2" s="27"/>
      <c r="G2" s="27"/>
      <c r="H2" s="27"/>
      <c r="I2" s="28"/>
      <c r="J2" s="29" t="s">
        <v>56</v>
      </c>
    </row>
    <row r="3" spans="2:10" ht="13.5" thickBot="1" x14ac:dyDescent="0.3">
      <c r="B3" s="30"/>
      <c r="C3" s="31"/>
      <c r="D3" s="32"/>
      <c r="E3" s="33"/>
      <c r="F3" s="33"/>
      <c r="G3" s="33"/>
      <c r="H3" s="33"/>
      <c r="I3" s="34"/>
      <c r="J3" s="35"/>
    </row>
    <row r="4" spans="2:10" ht="13" x14ac:dyDescent="0.25">
      <c r="B4" s="30"/>
      <c r="C4" s="31"/>
      <c r="D4" s="26" t="s">
        <v>57</v>
      </c>
      <c r="E4" s="27"/>
      <c r="F4" s="27"/>
      <c r="G4" s="27"/>
      <c r="H4" s="27"/>
      <c r="I4" s="28"/>
      <c r="J4" s="29" t="s">
        <v>58</v>
      </c>
    </row>
    <row r="5" spans="2:10" ht="13" x14ac:dyDescent="0.25">
      <c r="B5" s="30"/>
      <c r="C5" s="31"/>
      <c r="D5" s="36"/>
      <c r="E5" s="37"/>
      <c r="F5" s="37"/>
      <c r="G5" s="37"/>
      <c r="H5" s="37"/>
      <c r="I5" s="38"/>
      <c r="J5" s="39"/>
    </row>
    <row r="6" spans="2:10" ht="13.5" thickBot="1" x14ac:dyDescent="0.3">
      <c r="B6" s="40"/>
      <c r="C6" s="41"/>
      <c r="D6" s="32"/>
      <c r="E6" s="33"/>
      <c r="F6" s="33"/>
      <c r="G6" s="33"/>
      <c r="H6" s="33"/>
      <c r="I6" s="34"/>
      <c r="J6" s="35"/>
    </row>
    <row r="7" spans="2:10" x14ac:dyDescent="0.25">
      <c r="B7" s="42"/>
      <c r="J7" s="43"/>
    </row>
    <row r="8" spans="2:10" x14ac:dyDescent="0.25">
      <c r="B8" s="42"/>
      <c r="J8" s="43"/>
    </row>
    <row r="9" spans="2:10" ht="13" x14ac:dyDescent="0.3">
      <c r="B9" s="42"/>
      <c r="C9" s="44" t="s">
        <v>59</v>
      </c>
      <c r="E9" s="45"/>
      <c r="J9" s="43"/>
    </row>
    <row r="10" spans="2:10" x14ac:dyDescent="0.25">
      <c r="B10" s="42"/>
      <c r="J10" s="43"/>
    </row>
    <row r="11" spans="2:10" ht="13" x14ac:dyDescent="0.3">
      <c r="B11" s="42"/>
      <c r="C11" s="44" t="s">
        <v>1060</v>
      </c>
      <c r="J11" s="43"/>
    </row>
    <row r="12" spans="2:10" ht="13" x14ac:dyDescent="0.3">
      <c r="B12" s="42"/>
      <c r="C12" s="44" t="s">
        <v>1061</v>
      </c>
      <c r="J12" s="43"/>
    </row>
    <row r="13" spans="2:10" x14ac:dyDescent="0.25">
      <c r="B13" s="42"/>
      <c r="J13" s="43"/>
    </row>
    <row r="14" spans="2:10" x14ac:dyDescent="0.25">
      <c r="B14" s="42"/>
      <c r="C14" s="23" t="s">
        <v>60</v>
      </c>
      <c r="J14" s="43"/>
    </row>
    <row r="15" spans="2:10" x14ac:dyDescent="0.25">
      <c r="B15" s="42"/>
      <c r="C15" s="46"/>
      <c r="J15" s="43"/>
    </row>
    <row r="16" spans="2:10" ht="13" x14ac:dyDescent="0.3">
      <c r="B16" s="42"/>
      <c r="C16" s="23" t="s">
        <v>61</v>
      </c>
      <c r="D16" s="45"/>
      <c r="H16" s="47" t="s">
        <v>62</v>
      </c>
      <c r="I16" s="47" t="s">
        <v>63</v>
      </c>
      <c r="J16" s="43"/>
    </row>
    <row r="17" spans="2:10" ht="13" x14ac:dyDescent="0.3">
      <c r="B17" s="42"/>
      <c r="C17" s="44" t="s">
        <v>64</v>
      </c>
      <c r="D17" s="44"/>
      <c r="E17" s="44"/>
      <c r="F17" s="44"/>
      <c r="H17" s="48">
        <v>485</v>
      </c>
      <c r="I17" s="90">
        <v>53087409</v>
      </c>
      <c r="J17" s="43"/>
    </row>
    <row r="18" spans="2:10" x14ac:dyDescent="0.25">
      <c r="B18" s="42"/>
      <c r="C18" s="23" t="s">
        <v>65</v>
      </c>
      <c r="H18" s="49">
        <v>0</v>
      </c>
      <c r="I18" s="50">
        <v>0</v>
      </c>
      <c r="J18" s="43"/>
    </row>
    <row r="19" spans="2:10" x14ac:dyDescent="0.25">
      <c r="B19" s="42"/>
      <c r="C19" s="23" t="s">
        <v>66</v>
      </c>
      <c r="H19" s="49">
        <v>25</v>
      </c>
      <c r="I19" s="50">
        <v>1927118</v>
      </c>
      <c r="J19" s="43"/>
    </row>
    <row r="20" spans="2:10" x14ac:dyDescent="0.25">
      <c r="B20" s="42"/>
      <c r="C20" s="23" t="s">
        <v>67</v>
      </c>
      <c r="H20" s="49">
        <v>133</v>
      </c>
      <c r="I20" s="51">
        <v>13515735</v>
      </c>
      <c r="J20" s="43"/>
    </row>
    <row r="21" spans="2:10" x14ac:dyDescent="0.25">
      <c r="B21" s="42"/>
      <c r="C21" s="23" t="s">
        <v>68</v>
      </c>
      <c r="H21" s="49">
        <v>98</v>
      </c>
      <c r="I21" s="50">
        <v>14084662</v>
      </c>
      <c r="J21" s="43"/>
    </row>
    <row r="22" spans="2:10" ht="13" thickBot="1" x14ac:dyDescent="0.3">
      <c r="B22" s="42"/>
      <c r="C22" s="23" t="s">
        <v>69</v>
      </c>
      <c r="H22" s="52">
        <v>0</v>
      </c>
      <c r="I22" s="53">
        <v>0</v>
      </c>
      <c r="J22" s="43"/>
    </row>
    <row r="23" spans="2:10" ht="13" x14ac:dyDescent="0.3">
      <c r="B23" s="42"/>
      <c r="C23" s="44" t="s">
        <v>70</v>
      </c>
      <c r="D23" s="44"/>
      <c r="E23" s="44"/>
      <c r="F23" s="44"/>
      <c r="H23" s="48">
        <f>H18+H19+H20+H21+H22</f>
        <v>256</v>
      </c>
      <c r="I23" s="54">
        <f>I18+I19+I20+I21+I22</f>
        <v>29527515</v>
      </c>
      <c r="J23" s="43"/>
    </row>
    <row r="24" spans="2:10" x14ac:dyDescent="0.25">
      <c r="B24" s="42"/>
      <c r="C24" s="23" t="s">
        <v>71</v>
      </c>
      <c r="H24" s="49">
        <v>227</v>
      </c>
      <c r="I24" s="50">
        <v>23455294</v>
      </c>
      <c r="J24" s="43"/>
    </row>
    <row r="25" spans="2:10" ht="13" thickBot="1" x14ac:dyDescent="0.3">
      <c r="B25" s="42"/>
      <c r="C25" s="23" t="s">
        <v>72</v>
      </c>
      <c r="H25" s="52">
        <v>2</v>
      </c>
      <c r="I25" s="53">
        <v>104600</v>
      </c>
      <c r="J25" s="43"/>
    </row>
    <row r="26" spans="2:10" ht="13" x14ac:dyDescent="0.3">
      <c r="B26" s="42"/>
      <c r="C26" s="44" t="s">
        <v>73</v>
      </c>
      <c r="D26" s="44"/>
      <c r="E26" s="44"/>
      <c r="F26" s="44"/>
      <c r="H26" s="48">
        <f>H24+H25</f>
        <v>229</v>
      </c>
      <c r="I26" s="54">
        <f>I24+I25</f>
        <v>23559894</v>
      </c>
      <c r="J26" s="43"/>
    </row>
    <row r="27" spans="2:10" ht="13.5" thickBot="1" x14ac:dyDescent="0.35">
      <c r="B27" s="42"/>
      <c r="C27" s="23" t="s">
        <v>74</v>
      </c>
      <c r="D27" s="44"/>
      <c r="E27" s="44"/>
      <c r="F27" s="44"/>
      <c r="H27" s="52">
        <v>0</v>
      </c>
      <c r="I27" s="53">
        <v>0</v>
      </c>
      <c r="J27" s="43"/>
    </row>
    <row r="28" spans="2:10" ht="13" x14ac:dyDescent="0.3">
      <c r="B28" s="42"/>
      <c r="C28" s="44" t="s">
        <v>75</v>
      </c>
      <c r="D28" s="44"/>
      <c r="E28" s="44"/>
      <c r="F28" s="44"/>
      <c r="H28" s="49">
        <f>H27</f>
        <v>0</v>
      </c>
      <c r="I28" s="50">
        <f>I27</f>
        <v>0</v>
      </c>
      <c r="J28" s="43"/>
    </row>
    <row r="29" spans="2:10" ht="13" x14ac:dyDescent="0.3">
      <c r="B29" s="42"/>
      <c r="C29" s="44"/>
      <c r="D29" s="44"/>
      <c r="E29" s="44"/>
      <c r="F29" s="44"/>
      <c r="H29" s="55"/>
      <c r="I29" s="54"/>
      <c r="J29" s="43"/>
    </row>
    <row r="30" spans="2:10" ht="13.5" thickBot="1" x14ac:dyDescent="0.35">
      <c r="B30" s="42"/>
      <c r="C30" s="44" t="s">
        <v>76</v>
      </c>
      <c r="D30" s="44"/>
      <c r="H30" s="56">
        <f>H23+H26+H28</f>
        <v>485</v>
      </c>
      <c r="I30" s="57">
        <f>I23+I26+I28</f>
        <v>53087409</v>
      </c>
      <c r="J30" s="43"/>
    </row>
    <row r="31" spans="2:10" ht="13.5" thickTop="1" x14ac:dyDescent="0.3">
      <c r="B31" s="42"/>
      <c r="C31" s="44"/>
      <c r="D31" s="44"/>
      <c r="H31" s="58"/>
      <c r="I31" s="50"/>
      <c r="J31" s="43"/>
    </row>
    <row r="32" spans="2:10" x14ac:dyDescent="0.25">
      <c r="B32" s="42"/>
      <c r="G32" s="58"/>
      <c r="H32" s="58"/>
      <c r="I32" s="58"/>
      <c r="J32" s="43"/>
    </row>
    <row r="33" spans="2:10" x14ac:dyDescent="0.25">
      <c r="B33" s="42"/>
      <c r="G33" s="58"/>
      <c r="H33" s="58"/>
      <c r="I33" s="58"/>
      <c r="J33" s="43"/>
    </row>
    <row r="34" spans="2:10" x14ac:dyDescent="0.25">
      <c r="B34" s="42"/>
      <c r="G34" s="58"/>
      <c r="H34" s="58"/>
      <c r="I34" s="58"/>
      <c r="J34" s="43"/>
    </row>
    <row r="35" spans="2:10" ht="13.5" thickBot="1" x14ac:dyDescent="0.35">
      <c r="B35" s="42"/>
      <c r="C35" s="60" t="s">
        <v>1062</v>
      </c>
      <c r="D35" s="59"/>
      <c r="G35" s="60" t="s">
        <v>77</v>
      </c>
      <c r="H35" s="59"/>
      <c r="I35" s="58"/>
      <c r="J35" s="43"/>
    </row>
    <row r="36" spans="2:10" ht="4.5" customHeight="1" x14ac:dyDescent="0.25">
      <c r="B36" s="42"/>
      <c r="C36" s="58"/>
      <c r="D36" s="58"/>
      <c r="G36" s="58"/>
      <c r="H36" s="58"/>
      <c r="I36" s="58"/>
      <c r="J36" s="43"/>
    </row>
    <row r="37" spans="2:10" ht="13" x14ac:dyDescent="0.3">
      <c r="B37" s="42"/>
      <c r="C37" s="44" t="s">
        <v>1063</v>
      </c>
      <c r="G37" s="61" t="s">
        <v>78</v>
      </c>
      <c r="H37" s="58"/>
      <c r="I37" s="58"/>
      <c r="J37" s="43"/>
    </row>
    <row r="38" spans="2:10" x14ac:dyDescent="0.25">
      <c r="B38" s="42"/>
      <c r="C38" s="62" t="s">
        <v>79</v>
      </c>
      <c r="D38" s="62"/>
      <c r="E38" s="62"/>
      <c r="F38" s="62"/>
      <c r="G38" s="62"/>
      <c r="H38" s="62"/>
      <c r="I38" s="62"/>
      <c r="J38" s="43"/>
    </row>
    <row r="39" spans="2:10" ht="12.75" customHeight="1" x14ac:dyDescent="0.25">
      <c r="B39" s="42"/>
      <c r="C39" s="62"/>
      <c r="D39" s="62"/>
      <c r="E39" s="62"/>
      <c r="F39" s="62"/>
      <c r="G39" s="62"/>
      <c r="H39" s="62"/>
      <c r="I39" s="62"/>
      <c r="J39" s="43"/>
    </row>
    <row r="40" spans="2:10" ht="18.75" customHeight="1" thickBot="1" x14ac:dyDescent="0.3">
      <c r="B40" s="63"/>
      <c r="C40" s="64"/>
      <c r="D40" s="64"/>
      <c r="E40" s="64"/>
      <c r="F40" s="64"/>
      <c r="G40" s="59"/>
      <c r="H40" s="59"/>
      <c r="I40" s="59"/>
      <c r="J40" s="65"/>
    </row>
  </sheetData>
  <mergeCells count="1">
    <mergeCell ref="C38:I39"/>
  </mergeCells>
  <pageMargins left="0.54500000000000004" right="0" top="0" bottom="0" header="0.31496062992125984" footer="0"/>
  <pageSetup paperSize="9" scale="96"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INFO IPS</vt:lpstr>
      <vt:lpstr>ESTADO DE CADA FACTURA</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CARTERA</dc:creator>
  <cp:lastModifiedBy>Geraldine Valencia Zambrano</cp:lastModifiedBy>
  <cp:lastPrinted>2024-01-12T16:14:39Z</cp:lastPrinted>
  <dcterms:created xsi:type="dcterms:W3CDTF">2024-01-05T16:01:58Z</dcterms:created>
  <dcterms:modified xsi:type="dcterms:W3CDTF">2024-01-12T16:19:11Z</dcterms:modified>
</cp:coreProperties>
</file>