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4207E389-AF2A-4CAF-8815-9CC87D3A83E8}" xr6:coauthVersionLast="47" xr6:coauthVersionMax="47" xr10:uidLastSave="{00000000-0000-0000-0000-000000000000}"/>
  <bookViews>
    <workbookView xWindow="-120" yWindow="-120" windowWidth="20730" windowHeight="11160" xr2:uid="{2EB66479-559F-4557-98F8-4B540EEC64F0}"/>
  </bookViews>
  <sheets>
    <sheet name="ABRIL 2024" sheetId="2" r:id="rId1"/>
    <sheet name="Hoja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5" i="2" l="1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 l="1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4" authorId="0" shapeId="0" xr:uid="{8E1DD889-2266-4F15-B475-297B141B56D1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5145668</t>
        </r>
      </text>
    </comment>
    <comment ref="D5" authorId="0" shapeId="0" xr:uid="{9235394C-2830-476E-869F-7C783413628D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5145669</t>
        </r>
      </text>
    </comment>
    <comment ref="D6" authorId="0" shapeId="0" xr:uid="{A85D9793-55E0-4D8F-8197-FD5A61B78DA7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5145670</t>
        </r>
      </text>
    </comment>
    <comment ref="D7" authorId="0" shapeId="0" xr:uid="{2F436922-9B67-4EEE-8A81-8F888E539B9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5145762</t>
        </r>
      </text>
    </comment>
    <comment ref="D8" authorId="0" shapeId="0" xr:uid="{78286F9A-1DBF-42DA-A347-0A31DA29A814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5145671</t>
        </r>
      </text>
    </comment>
    <comment ref="D9" authorId="0" shapeId="0" xr:uid="{F591982C-840F-45B1-ADB6-CD81FF11E03C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5145672</t>
        </r>
      </text>
    </comment>
    <comment ref="D10" authorId="0" shapeId="0" xr:uid="{101F9B3B-6E8D-4DC9-B293-CC069BF2D539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5145673</t>
        </r>
      </text>
    </comment>
    <comment ref="D11" authorId="0" shapeId="0" xr:uid="{E7EA0C86-6B00-4DBA-AE15-F1BBCEE88927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5145763</t>
        </r>
      </text>
    </comment>
    <comment ref="D12" authorId="0" shapeId="0" xr:uid="{D6D5B024-81D2-4E7D-A806-1B0E10236653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5145764</t>
        </r>
      </text>
    </comment>
    <comment ref="D13" authorId="0" shapeId="0" xr:uid="{155D0623-0E73-469F-B539-DB101AA28706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5145765</t>
        </r>
      </text>
    </comment>
    <comment ref="D14" authorId="0" shapeId="0" xr:uid="{15817E1B-BBD2-4191-8E51-E5EA1D329295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5145766</t>
        </r>
      </text>
    </comment>
    <comment ref="D15" authorId="0" shapeId="0" xr:uid="{A05E6B88-28C1-4D73-955B-20AC517CF627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5145767</t>
        </r>
      </text>
    </comment>
    <comment ref="D16" authorId="0" shapeId="0" xr:uid="{92352402-A0B0-439E-A323-85D3282E45E5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5145768</t>
        </r>
      </text>
    </comment>
    <comment ref="D17" authorId="0" shapeId="0" xr:uid="{9E7F6647-59CC-4F91-B9A1-5FB8A35A1B1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5145769</t>
        </r>
      </text>
    </comment>
    <comment ref="D18" authorId="0" shapeId="0" xr:uid="{9120AC3E-7192-44A7-8741-BD37B5DB77EF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5145770</t>
        </r>
      </text>
    </comment>
    <comment ref="D19" authorId="0" shapeId="0" xr:uid="{4BB39B09-08E4-4519-ACC3-BEF27EDEEFFC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5145771</t>
        </r>
      </text>
    </comment>
    <comment ref="D20" authorId="0" shapeId="0" xr:uid="{0F22274E-A6D3-4003-848C-F2AA3519CEFE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5145772</t>
        </r>
      </text>
    </comment>
    <comment ref="D21" authorId="0" shapeId="0" xr:uid="{D17A3F7C-01FE-4662-B43F-3BE282C0D74B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5145773</t>
        </r>
      </text>
    </comment>
    <comment ref="D22" authorId="0" shapeId="0" xr:uid="{005C4939-A3EF-4AA7-8967-EA51B8AD5F32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5145774</t>
        </r>
      </text>
    </comment>
    <comment ref="D23" authorId="0" shapeId="0" xr:uid="{CC19D408-B0FC-4883-B704-D5CD2FEDA25F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5145775</t>
        </r>
      </text>
    </comment>
    <comment ref="D24" authorId="0" shapeId="0" xr:uid="{252BB17F-ACD1-4C97-B82B-9FDA9FBFACD7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5145776</t>
        </r>
      </text>
    </comment>
    <comment ref="D25" authorId="0" shapeId="0" xr:uid="{69C02D46-8D55-4FAD-9F7C-D4AE9AC2DC4D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5145777</t>
        </r>
      </text>
    </comment>
    <comment ref="D26" authorId="0" shapeId="0" xr:uid="{B2F8BE5F-26C5-4D9B-86A5-2883EE7517E5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5145778</t>
        </r>
      </text>
    </comment>
    <comment ref="D27" authorId="0" shapeId="0" xr:uid="{9E462A4C-E9CA-46E6-966C-7434A28273C4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5145779</t>
        </r>
      </text>
    </comment>
    <comment ref="D28" authorId="0" shapeId="0" xr:uid="{DD73AC90-587B-4519-A079-68D997BA5B9C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5145780</t>
        </r>
      </text>
    </comment>
    <comment ref="D29" authorId="0" shapeId="0" xr:uid="{0623777A-89E1-4ECA-84FB-B8B8E31E399F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5145781</t>
        </r>
      </text>
    </comment>
    <comment ref="D30" authorId="0" shapeId="0" xr:uid="{B14FF691-BD72-4208-BEAC-4F7DBCE77593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5145782</t>
        </r>
      </text>
    </comment>
    <comment ref="D31" authorId="0" shapeId="0" xr:uid="{1BAE06DF-CC11-492C-8A70-FDA856EEB70D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5145783</t>
        </r>
      </text>
    </comment>
    <comment ref="D32" authorId="0" shapeId="0" xr:uid="{73D356A1-C0CC-477D-9C56-D0C06A3C6C11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5145784</t>
        </r>
      </text>
    </comment>
    <comment ref="D33" authorId="0" shapeId="0" xr:uid="{CF8EF9A9-AFB9-457B-9902-F54E08460E69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5145785</t>
        </r>
      </text>
    </comment>
    <comment ref="D34" authorId="0" shapeId="0" xr:uid="{EE139864-4FDE-49AB-8595-4A7119100CF4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5164836</t>
        </r>
      </text>
    </comment>
    <comment ref="D35" authorId="0" shapeId="0" xr:uid="{7DE22298-8B88-41DD-8997-C406231BDBC9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5164837</t>
        </r>
      </text>
    </comment>
    <comment ref="D36" authorId="0" shapeId="0" xr:uid="{4AE1B2B8-ABAB-4602-B06B-4480536C1DF6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5164838</t>
        </r>
      </text>
    </comment>
    <comment ref="D37" authorId="0" shapeId="0" xr:uid="{6E654252-E2E6-40C7-B5B1-3D8B05CF4999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5164839</t>
        </r>
      </text>
    </comment>
    <comment ref="D38" authorId="0" shapeId="0" xr:uid="{65652E94-9AE4-47A2-947A-6039DE8CED14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5164840</t>
        </r>
      </text>
    </comment>
    <comment ref="D39" authorId="0" shapeId="0" xr:uid="{7A7773F6-C8FC-4D8C-AD4F-3B50980E794C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5164841</t>
        </r>
      </text>
    </comment>
    <comment ref="D40" authorId="0" shapeId="0" xr:uid="{1747880D-DC91-4069-A714-E463901AF1C3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5164842</t>
        </r>
      </text>
    </comment>
    <comment ref="D41" authorId="0" shapeId="0" xr:uid="{8843FF8A-5C35-422F-AF51-B28EDEB8B42F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5164843</t>
        </r>
      </text>
    </comment>
    <comment ref="D42" authorId="0" shapeId="0" xr:uid="{9E52AE4C-FE45-43BA-ABEA-27FD6AB9FD9A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5164844</t>
        </r>
      </text>
    </comment>
    <comment ref="D43" authorId="0" shapeId="0" xr:uid="{5D2B9326-406D-4C58-AA3B-8D68AEFB09C3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5164845</t>
        </r>
      </text>
    </comment>
    <comment ref="D44" authorId="0" shapeId="0" xr:uid="{A5F3C2A5-B446-4DD0-ACD7-0D4C4FFCD03A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5164846</t>
        </r>
      </text>
    </comment>
    <comment ref="D45" authorId="0" shapeId="0" xr:uid="{8EF4556E-33D7-4A47-A965-95650F3C0F3E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</t>
        </r>
      </text>
    </comment>
    <comment ref="D46" authorId="0" shapeId="0" xr:uid="{816492BE-3153-416D-8D99-2AC0AE75F7CB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5164848</t>
        </r>
      </text>
    </comment>
    <comment ref="D47" authorId="0" shapeId="0" xr:uid="{1F59259A-8208-4805-8DB4-C47EDE618D2D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5164849</t>
        </r>
      </text>
    </comment>
    <comment ref="D48" authorId="0" shapeId="0" xr:uid="{CE4FD249-D02B-46CC-90AB-579E77D2FBA6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5164850</t>
        </r>
      </text>
    </comment>
    <comment ref="D49" authorId="0" shapeId="0" xr:uid="{F51F241B-0D54-4101-B76B-DB919E2E01B5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5164851</t>
        </r>
      </text>
    </comment>
    <comment ref="D50" authorId="0" shapeId="0" xr:uid="{C0CBD057-1C3C-44BE-9648-6822E1E8CCB7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5164852</t>
        </r>
      </text>
    </comment>
    <comment ref="D51" authorId="0" shapeId="0" xr:uid="{EAC00F86-3B1E-4CB5-98A4-4BCD20C4963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5164853</t>
        </r>
      </text>
    </comment>
    <comment ref="D52" authorId="0" shapeId="0" xr:uid="{9C759BD8-B381-41CC-98A7-CC4038B68261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radicadi  5164854</t>
        </r>
      </text>
    </comment>
    <comment ref="D53" authorId="0" shapeId="0" xr:uid="{C3F9BC1D-D112-4524-8E36-91288F545F07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5164855</t>
        </r>
      </text>
    </comment>
    <comment ref="D54" authorId="0" shapeId="0" xr:uid="{5D42E2B8-2A7C-4E9A-A781-79D0A47FC3D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5164856</t>
        </r>
      </text>
    </comment>
    <comment ref="D55" authorId="0" shapeId="0" xr:uid="{3F5448C8-C0BA-49F6-9BB7-249C378437A1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5164857</t>
        </r>
      </text>
    </comment>
    <comment ref="D56" authorId="0" shapeId="0" xr:uid="{C44E8E7B-7F4E-40AD-A41D-B1FD6F77A7AD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5164858</t>
        </r>
      </text>
    </comment>
    <comment ref="D57" authorId="0" shapeId="0" xr:uid="{5A66AF47-3C4D-4094-95FF-F431082958CE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5164859</t>
        </r>
      </text>
    </comment>
    <comment ref="D58" authorId="0" shapeId="0" xr:uid="{7A2E5E32-4CC9-4364-8950-5B0E3E2E45C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5164860</t>
        </r>
      </text>
    </comment>
    <comment ref="D59" authorId="0" shapeId="0" xr:uid="{84DC3C7D-967E-4BBA-B8E7-2FBA73AADE2B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5164861</t>
        </r>
      </text>
    </comment>
    <comment ref="D60" authorId="0" shapeId="0" xr:uid="{85F01830-37CB-4233-A0AF-AC28E64306D7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5164862</t>
        </r>
      </text>
    </comment>
    <comment ref="D61" authorId="0" shapeId="0" xr:uid="{B90F699E-79CB-478C-846A-A2E84C0C53AA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5164863</t>
        </r>
      </text>
    </comment>
    <comment ref="D62" authorId="0" shapeId="0" xr:uid="{34A1713E-6E5C-4416-8346-604171C0BD9B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5164864</t>
        </r>
      </text>
    </comment>
    <comment ref="D63" authorId="0" shapeId="0" xr:uid="{B5E66D75-85E6-4B6A-AA8F-B54B20E707F3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5164865</t>
        </r>
      </text>
    </comment>
    <comment ref="D64" authorId="0" shapeId="0" xr:uid="{5CB154F1-68C0-4B02-80F1-B7718B61A1AF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5164866</t>
        </r>
      </text>
    </comment>
    <comment ref="D65" authorId="0" shapeId="0" xr:uid="{A260CA74-864B-4D05-9C80-D35A9EB0B781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5164867</t>
        </r>
      </text>
    </comment>
    <comment ref="D66" authorId="0" shapeId="0" xr:uid="{35ADE23A-D11F-4FA2-87FF-DD9AB1F8A0C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5164868</t>
        </r>
      </text>
    </comment>
    <comment ref="D67" authorId="0" shapeId="0" xr:uid="{D60BC5E5-30DB-4829-AFE2-C37DBF07680A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5164869</t>
        </r>
      </text>
    </comment>
    <comment ref="D68" authorId="0" shapeId="0" xr:uid="{4DF9C95A-F57D-4805-92C8-F37B6B19A822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5164870</t>
        </r>
      </text>
    </comment>
    <comment ref="D69" authorId="0" shapeId="0" xr:uid="{51C0F217-698A-4D9E-AD4B-B8905B7D1495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5164871</t>
        </r>
      </text>
    </comment>
    <comment ref="D70" authorId="0" shapeId="0" xr:uid="{291349E2-B0CA-4A64-B065-156308071FD3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5164872</t>
        </r>
      </text>
    </comment>
    <comment ref="D71" authorId="0" shapeId="0" xr:uid="{55BB9F46-27A6-454C-8D68-F92D02BA2952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5164973</t>
        </r>
      </text>
    </comment>
    <comment ref="D72" authorId="0" shapeId="0" xr:uid="{1E40C063-611D-41F6-8660-28C61E878105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5164974</t>
        </r>
      </text>
    </comment>
    <comment ref="D73" authorId="0" shapeId="0" xr:uid="{70DF28F0-2A0A-4F87-B6A7-028A8DD42411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5164975</t>
        </r>
      </text>
    </comment>
    <comment ref="D74" authorId="0" shapeId="0" xr:uid="{F73C72F4-6832-4E4A-BD23-67800CB1771A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5164976</t>
        </r>
      </text>
    </comment>
    <comment ref="D75" authorId="0" shapeId="0" xr:uid="{08BC91F1-B17D-4B86-B47A-CA103D01DA86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5178775</t>
        </r>
      </text>
    </comment>
    <comment ref="D76" authorId="0" shapeId="0" xr:uid="{798147BE-3C37-4987-90FB-12CD3927B3A7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5178776</t>
        </r>
      </text>
    </comment>
    <comment ref="D77" authorId="0" shapeId="0" xr:uid="{E565C67A-B380-4A47-B28D-56DF4E2B5447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5178777</t>
        </r>
      </text>
    </comment>
    <comment ref="D78" authorId="0" shapeId="0" xr:uid="{144DA389-A8C0-44BC-9349-541B37F11457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5178778</t>
        </r>
      </text>
    </comment>
    <comment ref="D79" authorId="0" shapeId="0" xr:uid="{AD99DA94-097C-40DB-B47F-3D322C9E548C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5178779</t>
        </r>
      </text>
    </comment>
    <comment ref="D80" authorId="0" shapeId="0" xr:uid="{102BDC2E-84C9-4ED6-BD27-C4D8B00FFF8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5178780</t>
        </r>
      </text>
    </comment>
    <comment ref="D81" authorId="0" shapeId="0" xr:uid="{ED93A09C-A51C-4230-AC13-DEEF2418C294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5178781</t>
        </r>
      </text>
    </comment>
    <comment ref="D82" authorId="0" shapeId="0" xr:uid="{141625D6-87BC-4022-A9FB-BA50C102CC3C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5178782</t>
        </r>
      </text>
    </comment>
    <comment ref="D83" authorId="0" shapeId="0" xr:uid="{AA1D6AA7-77E9-4465-9A30-29A1102FDEAC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5178783</t>
        </r>
      </text>
    </comment>
    <comment ref="D84" authorId="0" shapeId="0" xr:uid="{555E9A97-F9F1-4A5D-93BD-95DA13FED0F1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5178784</t>
        </r>
      </text>
    </comment>
    <comment ref="D85" authorId="0" shapeId="0" xr:uid="{10247FD3-60FA-4590-B100-E025D4CEF9C6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5178785</t>
        </r>
      </text>
    </comment>
    <comment ref="D86" authorId="0" shapeId="0" xr:uid="{6659DBE0-018A-4D47-94A0-9C1FB3438661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5178786</t>
        </r>
      </text>
    </comment>
    <comment ref="D87" authorId="0" shapeId="0" xr:uid="{093E9329-FD2A-427D-936D-176231B47D09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5178787</t>
        </r>
      </text>
    </comment>
    <comment ref="D88" authorId="0" shapeId="0" xr:uid="{820B811B-4C63-44DE-BF8B-7C8FF441889B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5178788</t>
        </r>
      </text>
    </comment>
    <comment ref="D89" authorId="0" shapeId="0" xr:uid="{A7E5D515-4879-42A3-AAA7-70E4C65BFCEF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5178789</t>
        </r>
      </text>
    </comment>
    <comment ref="D90" authorId="0" shapeId="0" xr:uid="{A1D6B2BB-BA86-468F-BDE6-C4AEA0475DEA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5178790</t>
        </r>
      </text>
    </comment>
    <comment ref="D91" authorId="0" shapeId="0" xr:uid="{9F5893B6-B847-4BFA-8900-3E666ED2518D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5178792</t>
        </r>
      </text>
    </comment>
    <comment ref="D92" authorId="0" shapeId="0" xr:uid="{7CB71B8C-2F31-442A-B92D-CAAEBA002F87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5178793</t>
        </r>
      </text>
    </comment>
    <comment ref="D93" authorId="0" shapeId="0" xr:uid="{0573A6EF-0622-45F6-A7E3-75B2788B7BCE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5178794</t>
        </r>
      </text>
    </comment>
    <comment ref="D94" authorId="0" shapeId="0" xr:uid="{F1A9B030-E3F8-4CAC-9D81-07300BCBB59D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5178795</t>
        </r>
      </text>
    </comment>
    <comment ref="D95" authorId="0" shapeId="0" xr:uid="{249F5C3C-6519-4D06-B5A9-B14533315B88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5178796</t>
        </r>
      </text>
    </comment>
    <comment ref="D96" authorId="0" shapeId="0" xr:uid="{1CC43E8D-DEBA-45BA-B83E-ECEACB2A2B26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5178797</t>
        </r>
      </text>
    </comment>
    <comment ref="D97" authorId="0" shapeId="0" xr:uid="{DCC10739-A47E-48D2-8ACC-6361B8146566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5178798</t>
        </r>
      </text>
    </comment>
    <comment ref="D98" authorId="0" shapeId="0" xr:uid="{17064AC1-06C2-48CA-BD20-7EDF4B85D7AC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5178799</t>
        </r>
      </text>
    </comment>
    <comment ref="D99" authorId="0" shapeId="0" xr:uid="{AEBD37F4-4CB3-443A-A363-C5EA8062D3DB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5178800</t>
        </r>
      </text>
    </comment>
    <comment ref="D100" authorId="0" shapeId="0" xr:uid="{490DCCC5-EF85-44D5-BA34-916165368FD3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5178801</t>
        </r>
      </text>
    </comment>
    <comment ref="D101" authorId="0" shapeId="0" xr:uid="{815012CB-B4F8-4225-99A4-5600FFEB4136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5178802</t>
        </r>
      </text>
    </comment>
    <comment ref="D102" authorId="0" shapeId="0" xr:uid="{FF7048B9-F865-4B25-8A40-558774BC8767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5178803</t>
        </r>
      </text>
    </comment>
    <comment ref="D103" authorId="0" shapeId="0" xr:uid="{51A774EE-E969-4E8F-B6AA-9ED49DAA1456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5178804</t>
        </r>
      </text>
    </comment>
    <comment ref="D104" authorId="0" shapeId="0" xr:uid="{24373811-6EDE-4DCA-81AD-36ADBC122B2B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5178805</t>
        </r>
      </text>
    </comment>
    <comment ref="D105" authorId="0" shapeId="0" xr:uid="{C559CD5A-D220-4D71-BD13-DDEC0668C1BF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5178806</t>
        </r>
      </text>
    </comment>
    <comment ref="D106" authorId="0" shapeId="0" xr:uid="{BDAF91BB-E414-42A5-9A62-AD16957AC7CB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5178807</t>
        </r>
      </text>
    </comment>
    <comment ref="D107" authorId="0" shapeId="0" xr:uid="{F6CB2B99-ADA7-4C21-95AC-DB5584DE2A07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5178808</t>
        </r>
      </text>
    </comment>
    <comment ref="D108" authorId="0" shapeId="0" xr:uid="{2C7F13DB-36C7-4D39-9B53-AFB49D337E19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5178809</t>
        </r>
      </text>
    </comment>
    <comment ref="D109" authorId="0" shapeId="0" xr:uid="{B883DCBE-A44F-4D88-A8F7-5C5D4A32948C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5178810</t>
        </r>
      </text>
    </comment>
    <comment ref="D110" authorId="0" shapeId="0" xr:uid="{EE1ACCB3-7ADC-4BED-8E32-CD784E51873E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5178811</t>
        </r>
      </text>
    </comment>
    <comment ref="D111" authorId="0" shapeId="0" xr:uid="{3CF590B9-21BF-440B-B790-68604D2D8BDD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5178812</t>
        </r>
      </text>
    </comment>
    <comment ref="D112" authorId="0" shapeId="0" xr:uid="{9629A271-CF6D-42D8-A00B-9EBA47599A3F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5178813</t>
        </r>
      </text>
    </comment>
    <comment ref="D113" authorId="0" shapeId="0" xr:uid="{4EAABE0D-62A2-4BD8-9AAF-BB6F0DC08921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5178814</t>
        </r>
      </text>
    </comment>
    <comment ref="D114" authorId="0" shapeId="0" xr:uid="{B6482D26-8C21-4AB6-B8A7-2541BFD7EF9D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5178815</t>
        </r>
      </text>
    </comment>
    <comment ref="D115" authorId="0" shapeId="0" xr:uid="{F1C52B53-82CF-4506-8307-8632BDFFC593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5178819</t>
        </r>
      </text>
    </comment>
    <comment ref="D116" authorId="0" shapeId="0" xr:uid="{656C0D6F-66EA-49EF-93F5-7BA7C5E0BB8D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5178820</t>
        </r>
      </text>
    </comment>
    <comment ref="D117" authorId="0" shapeId="0" xr:uid="{5C0DDAFB-A19D-48C3-9713-5F6DFF4C27D2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5178821</t>
        </r>
      </text>
    </comment>
    <comment ref="D118" authorId="0" shapeId="0" xr:uid="{1791EB50-ACC3-4DFF-BC70-6398F716AE22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5178822</t>
        </r>
      </text>
    </comment>
    <comment ref="D119" authorId="0" shapeId="0" xr:uid="{AADF3854-9450-48A6-851B-D40A39C81CCB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5178823</t>
        </r>
      </text>
    </comment>
    <comment ref="D120" authorId="0" shapeId="0" xr:uid="{84FA9E4A-E5C6-4F55-B4AD-6E2DA523560D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5178824</t>
        </r>
      </text>
    </comment>
    <comment ref="D121" authorId="0" shapeId="0" xr:uid="{52A3A105-227A-4B31-B51D-22F59E3B2F0B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5178825</t>
        </r>
      </text>
    </comment>
    <comment ref="D122" authorId="0" shapeId="0" xr:uid="{ABF4869A-C44A-4927-A46A-8665FDE22F94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5178826</t>
        </r>
      </text>
    </comment>
    <comment ref="D123" authorId="0" shapeId="0" xr:uid="{4618EC19-38D9-493F-A017-39783ACEF41E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5178827</t>
        </r>
      </text>
    </comment>
    <comment ref="D124" authorId="0" shapeId="0" xr:uid="{AE9B2FAB-6D08-462D-8A2E-76B29FEB184D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5178828</t>
        </r>
      </text>
    </comment>
    <comment ref="D125" authorId="0" shapeId="0" xr:uid="{3384163D-CE0B-4549-963E-AE756841C88E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5178829</t>
        </r>
      </text>
    </comment>
    <comment ref="D126" authorId="0" shapeId="0" xr:uid="{E1FED0BE-7DE0-480A-81E3-A227A0919B74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5178830</t>
        </r>
      </text>
    </comment>
    <comment ref="D127" authorId="0" shapeId="0" xr:uid="{37A92325-D92D-4C42-886B-17E981B20044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5178831</t>
        </r>
      </text>
    </comment>
    <comment ref="D128" authorId="0" shapeId="0" xr:uid="{2DC8C9D2-9D0A-41F1-9863-96FD3489B68A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5178832</t>
        </r>
      </text>
    </comment>
    <comment ref="D129" authorId="0" shapeId="0" xr:uid="{A477861D-71DF-467E-9B14-A50AEA0EE0DE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5199801</t>
        </r>
      </text>
    </comment>
    <comment ref="D130" authorId="0" shapeId="0" xr:uid="{4DF72CC4-BB01-4057-9023-ED16B4943A9D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 de radicado  5199804</t>
        </r>
      </text>
    </comment>
    <comment ref="D131" authorId="0" shapeId="0" xr:uid="{15A23ADA-4972-4D7F-AD61-4F968ABA9698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No.de radicado 5199805</t>
        </r>
      </text>
    </comment>
    <comment ref="D132" authorId="0" shapeId="0" xr:uid="{1568D08E-0B26-41D5-9A35-4D1C45892BE8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5199806</t>
        </r>
      </text>
    </comment>
    <comment ref="D133" authorId="0" shapeId="0" xr:uid="{D549E994-DE6E-44F5-A196-4820FF132A53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5199807</t>
        </r>
      </text>
    </comment>
    <comment ref="D134" authorId="0" shapeId="0" xr:uid="{8A34B8FF-135A-4693-9E53-6E28EF032AB5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radicadoi 5199808</t>
        </r>
      </text>
    </comment>
    <comment ref="D135" authorId="0" shapeId="0" xr:uid="{CD14618A-C8CD-4D25-A761-2E2B904123DB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5199809</t>
        </r>
      </text>
    </comment>
    <comment ref="D136" authorId="0" shapeId="0" xr:uid="{B90CAA3B-378E-4088-9BD6-F2AC892E5D1A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5199810</t>
        </r>
      </text>
    </comment>
    <comment ref="D137" authorId="0" shapeId="0" xr:uid="{C9DA6A5D-32B3-467F-9079-EE222DF9F473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5199811</t>
        </r>
      </text>
    </comment>
    <comment ref="D138" authorId="0" shapeId="0" xr:uid="{5705FF11-FF17-4300-84CC-67534987359E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5199812</t>
        </r>
      </text>
    </comment>
    <comment ref="D139" authorId="0" shapeId="0" xr:uid="{C06C486A-7484-428A-A755-BBD2EDC36F95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5199813</t>
        </r>
      </text>
    </comment>
    <comment ref="D140" authorId="0" shapeId="0" xr:uid="{195E7491-AD58-4436-B771-98F8586C7A92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5199814</t>
        </r>
      </text>
    </comment>
    <comment ref="D141" authorId="0" shapeId="0" xr:uid="{233DFF50-1AF0-4AB4-9CA8-B2DF9AF7865D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5199815</t>
        </r>
      </text>
    </comment>
    <comment ref="D142" authorId="0" shapeId="0" xr:uid="{475531AD-0F3C-4116-BA23-822F77122433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5199816</t>
        </r>
      </text>
    </comment>
    <comment ref="D143" authorId="0" shapeId="0" xr:uid="{95EE8965-3DFB-4BB2-A01D-FE2170032565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5199817</t>
        </r>
      </text>
    </comment>
    <comment ref="D144" authorId="0" shapeId="0" xr:uid="{12992F11-0477-4ECF-8262-EBC9472C831E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5199818</t>
        </r>
      </text>
    </comment>
    <comment ref="D145" authorId="0" shapeId="0" xr:uid="{576D62C9-FB08-442A-8134-3A17A2E2432A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5199819</t>
        </r>
      </text>
    </comment>
    <comment ref="D146" authorId="0" shapeId="0" xr:uid="{8A49088A-35D6-4215-9C22-0FA2D8F11AAA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5199820</t>
        </r>
      </text>
    </comment>
    <comment ref="D147" authorId="0" shapeId="0" xr:uid="{E13D5C0B-7E97-4485-9465-ED7670240129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5199821</t>
        </r>
      </text>
    </comment>
    <comment ref="D148" authorId="0" shapeId="0" xr:uid="{987894A9-1C41-4E6F-AE66-D1351F0B6932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</t>
        </r>
      </text>
    </comment>
    <comment ref="D149" authorId="0" shapeId="0" xr:uid="{9DC81038-4BDF-4A6F-9026-CCC4930C28BA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5199822</t>
        </r>
      </text>
    </comment>
    <comment ref="D150" authorId="0" shapeId="0" xr:uid="{05ECA47E-D589-41DE-8DE0-4E1E89154976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5199823</t>
        </r>
      </text>
    </comment>
    <comment ref="D151" authorId="0" shapeId="0" xr:uid="{FC106C7E-95F2-40C4-ACBA-50AE6BCAC2CB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5199824</t>
        </r>
      </text>
    </comment>
    <comment ref="D152" authorId="0" shapeId="0" xr:uid="{3B39029B-D55C-4584-9C78-B97B2CE0D215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5199825</t>
        </r>
      </text>
    </comment>
    <comment ref="D153" authorId="0" shapeId="0" xr:uid="{AAA576BB-95D1-4E7C-8A9F-C83641AC6D0C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radocado  5199828</t>
        </r>
      </text>
    </comment>
    <comment ref="D154" authorId="0" shapeId="0" xr:uid="{13C6E177-1C17-4B2E-9D09-BCD7AD6D03EB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5199829</t>
        </r>
      </text>
    </comment>
    <comment ref="D155" authorId="0" shapeId="0" xr:uid="{895B2492-06A0-4FB9-BC79-F62351F807BC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5199830</t>
        </r>
      </text>
    </comment>
    <comment ref="D156" authorId="0" shapeId="0" xr:uid="{1C7BA584-4BB2-45EB-871F-260B02BAAFC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5199831</t>
        </r>
      </text>
    </comment>
    <comment ref="D157" authorId="0" shapeId="0" xr:uid="{C052B06A-167A-449B-BBFC-7D5FB4C985B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radicadi 5199832</t>
        </r>
      </text>
    </comment>
    <comment ref="D158" authorId="0" shapeId="0" xr:uid="{F6901FEC-DBB9-413C-A4A8-B6E52022302F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5199833</t>
        </r>
      </text>
    </comment>
    <comment ref="D159" authorId="0" shapeId="0" xr:uid="{B3AF3AB8-21BE-4289-9377-DF981AFB5DF8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5199834</t>
        </r>
      </text>
    </comment>
    <comment ref="D160" authorId="0" shapeId="0" xr:uid="{66F4D366-5F36-4BCB-8C7A-2AAABEC5250C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 5199835</t>
        </r>
      </text>
    </comment>
    <comment ref="D161" authorId="0" shapeId="0" xr:uid="{F9D4A58C-CF7D-4F32-B9DC-102B7C4C56BD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 de radicado  5199836</t>
        </r>
      </text>
    </comment>
    <comment ref="D162" authorId="0" shapeId="0" xr:uid="{6C27309D-2F9E-4968-8FBA-F2C2996D97A3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N. de radicado 5199837</t>
        </r>
      </text>
    </comment>
    <comment ref="D163" authorId="0" shapeId="0" xr:uid="{7FB5EE1A-3F7E-400D-B150-D4FBB08AE6F1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No. De radicado 5199838</t>
        </r>
      </text>
    </comment>
    <comment ref="D164" authorId="0" shapeId="0" xr:uid="{A04A3CA1-CDE4-47BB-BBD8-807729FC86B1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N. de radicado 5199841</t>
        </r>
      </text>
    </comment>
  </commentList>
</comments>
</file>

<file path=xl/sharedStrings.xml><?xml version="1.0" encoding="utf-8"?>
<sst xmlns="http://schemas.openxmlformats.org/spreadsheetml/2006/main" count="672" uniqueCount="16">
  <si>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</si>
  <si>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</si>
  <si>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</si>
  <si>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</si>
  <si>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</si>
  <si>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</si>
  <si>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</si>
  <si>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</si>
  <si>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</si>
  <si>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</si>
  <si>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FEPM</t>
  </si>
  <si>
    <t xml:space="preserve">EVENTO </t>
  </si>
  <si>
    <t xml:space="preserve">PALMIRA </t>
  </si>
  <si>
    <t xml:space="preserve">Anticipos recibidos de ptes </t>
  </si>
  <si>
    <t xml:space="preserve">AMBULATORIO </t>
  </si>
  <si>
    <t>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</si>
</sst>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3" fillId="2" borderId="1" xfId="0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165" fontId="0" fillId="0" borderId="1" xfId="0" applyNumberFormat="1" applyBorder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0" fillId="0" borderId="4" xfId="0" applyBorder="1"/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65" fontId="0" fillId="0" borderId="1" xfId="1" applyNumberFormat="1" applyFont="1" applyFill="1" applyBorder="1" applyAlignment="1">
      <alignment horizontal="right" indent="2"/>
    </xf>
    <xf numFmtId="0" fontId="0" fillId="0" borderId="1" xfId="0" applyBorder="1" applyAlignment="1">
      <alignment horizontal="right" indent="2"/>
    </xf>
    <xf numFmtId="165" fontId="0" fillId="0" borderId="1" xfId="0" applyNumberFormat="1" applyBorder="1" applyAlignment="1">
      <alignment horizontal="right" indent="2"/>
    </xf>
    <xf numFmtId="0" fontId="2" fillId="0" borderId="1" xfId="0" applyFont="1" applyBorder="1" applyAlignment="1">
      <alignment horizontal="right" vertical="center" indent="2"/>
    </xf>
    <xf numFmtId="0" fontId="0" fillId="0" borderId="1" xfId="0" applyBorder="1" applyAlignment="1">
      <alignment horizontal="right" vertical="center" indent="2"/>
    </xf>
    <xf numFmtId="0" fontId="0" fillId="0" borderId="4" xfId="0" applyBorder="1" applyAlignment="1">
      <alignment horizontal="right" indent="2"/>
    </xf>
    <xf numFmtId="0" fontId="0" fillId="0" borderId="0" xfId="0" applyAlignment="1">
      <alignment horizontal="right" indent="2"/>
    </xf>
    <xf numFmtId="0" fontId="2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5" fontId="0" fillId="3" borderId="1" xfId="0" applyNumberFormat="1" applyFill="1" applyBorder="1" applyAlignment="1">
      <alignment horizontal="left"/>
    </xf>
    <xf numFmtId="14" fontId="0" fillId="3" borderId="1" xfId="0" applyNumberFormat="1" applyFill="1" applyBorder="1" applyAlignment="1">
      <alignment horizontal="left"/>
    </xf>
    <xf numFmtId="14" fontId="0" fillId="3" borderId="1" xfId="0" applyNumberFormat="1" applyFill="1" applyBorder="1"/>
    <xf numFmtId="14" fontId="2" fillId="3" borderId="1" xfId="0" applyNumberFormat="1" applyFont="1" applyFill="1" applyBorder="1" applyAlignment="1">
      <alignment vertical="center"/>
    </xf>
    <xf numFmtId="14" fontId="0" fillId="3" borderId="1" xfId="0" applyNumberFormat="1" applyFill="1" applyBorder="1" applyAlignment="1">
      <alignment horizontal="center" vertical="center"/>
    </xf>
    <xf numFmtId="0" fontId="0" fillId="3" borderId="0" xfId="0" applyFill="1" applyAlignment="1">
      <alignment horizontal="left"/>
    </xf>
    <xf numFmtId="165" fontId="0" fillId="0" borderId="0" xfId="0" applyNumberFormat="1" applyAlignment="1">
      <alignment horizontal="right" indent="2"/>
    </xf>
  </cellXfs>
  <cellStyles count="2">
    <cellStyle name="Millares 2" xfId="1" xr:uid="{D1644B73-78F8-48ED-8C94-BA4D32D52B21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8901F-4B91-43E8-9825-716DA4A00020}">
  <dimension ref="A1:J165"/>
  <sheetViews>
    <sheetView showGridLines="0" tabSelected="1" zoomScaleNormal="100" workbookViewId="0">
      <pane ySplit="1" topLeftCell="A151" activePane="bottomLeft" state="frozen"/>
      <selection pane="bottomLeft" activeCell="G154" sqref="G154"/>
    </sheetView>
  </sheetViews>
  <sheetFormatPr baseColWidth="10" defaultRowHeight="15" x14ac:dyDescent="0.25"/>
  <cols>
    <col min="2" max="2" width="7.42578125" bestFit="1" customWidth="1"/>
    <col min="3" max="3" width="8.28515625" bestFit="1" customWidth="1"/>
    <col min="4" max="4" width="11.28515625" style="31" customWidth="1"/>
    <col min="5" max="5" width="14.42578125" style="23" bestFit="1" customWidth="1"/>
    <col min="6" max="6" width="10.85546875" style="23" bestFit="1" customWidth="1"/>
    <col min="7" max="7" width="14.42578125" style="23" bestFit="1" customWidth="1"/>
    <col min="8" max="9" width="13.140625" customWidth="1"/>
    <col min="10" max="10" width="16.140625" bestFit="1" customWidth="1"/>
    <col min="240" max="240" width="87.85546875" bestFit="1" customWidth="1"/>
    <col min="242" max="242" width="14.85546875" bestFit="1" customWidth="1"/>
    <col min="246" max="246" width="22.140625" bestFit="1" customWidth="1"/>
    <col min="247" max="247" width="13.28515625" bestFit="1" customWidth="1"/>
    <col min="248" max="248" width="11.7109375" bestFit="1" customWidth="1"/>
    <col min="249" max="249" width="13.140625" bestFit="1" customWidth="1"/>
    <col min="251" max="251" width="11.5703125" bestFit="1" customWidth="1"/>
    <col min="252" max="252" width="14.140625" bestFit="1" customWidth="1"/>
    <col min="253" max="253" width="11.5703125" bestFit="1" customWidth="1"/>
    <col min="254" max="254" width="13.28515625" bestFit="1" customWidth="1"/>
    <col min="255" max="255" width="14" customWidth="1"/>
    <col min="496" max="496" width="87.85546875" bestFit="1" customWidth="1"/>
    <col min="498" max="498" width="14.85546875" bestFit="1" customWidth="1"/>
    <col min="502" max="502" width="22.140625" bestFit="1" customWidth="1"/>
    <col min="503" max="503" width="13.28515625" bestFit="1" customWidth="1"/>
    <col min="504" max="504" width="11.7109375" bestFit="1" customWidth="1"/>
    <col min="505" max="505" width="13.140625" bestFit="1" customWidth="1"/>
    <col min="507" max="507" width="11.5703125" bestFit="1" customWidth="1"/>
    <col min="508" max="508" width="14.140625" bestFit="1" customWidth="1"/>
    <col min="509" max="509" width="11.5703125" bestFit="1" customWidth="1"/>
    <col min="510" max="510" width="13.28515625" bestFit="1" customWidth="1"/>
    <col min="511" max="511" width="14" customWidth="1"/>
    <col min="752" max="752" width="87.85546875" bestFit="1" customWidth="1"/>
    <col min="754" max="754" width="14.85546875" bestFit="1" customWidth="1"/>
    <col min="758" max="758" width="22.140625" bestFit="1" customWidth="1"/>
    <col min="759" max="759" width="13.28515625" bestFit="1" customWidth="1"/>
    <col min="760" max="760" width="11.7109375" bestFit="1" customWidth="1"/>
    <col min="761" max="761" width="13.140625" bestFit="1" customWidth="1"/>
    <col min="763" max="763" width="11.5703125" bestFit="1" customWidth="1"/>
    <col min="764" max="764" width="14.140625" bestFit="1" customWidth="1"/>
    <col min="765" max="765" width="11.5703125" bestFit="1" customWidth="1"/>
    <col min="766" max="766" width="13.28515625" bestFit="1" customWidth="1"/>
    <col min="767" max="767" width="14" customWidth="1"/>
    <col min="1008" max="1008" width="87.85546875" bestFit="1" customWidth="1"/>
    <col min="1010" max="1010" width="14.85546875" bestFit="1" customWidth="1"/>
    <col min="1014" max="1014" width="22.140625" bestFit="1" customWidth="1"/>
    <col min="1015" max="1015" width="13.28515625" bestFit="1" customWidth="1"/>
    <col min="1016" max="1016" width="11.7109375" bestFit="1" customWidth="1"/>
    <col min="1017" max="1017" width="13.140625" bestFit="1" customWidth="1"/>
    <col min="1019" max="1019" width="11.5703125" bestFit="1" customWidth="1"/>
    <col min="1020" max="1020" width="14.140625" bestFit="1" customWidth="1"/>
    <col min="1021" max="1021" width="11.5703125" bestFit="1" customWidth="1"/>
    <col min="1022" max="1022" width="13.28515625" bestFit="1" customWidth="1"/>
    <col min="1023" max="1023" width="14" customWidth="1"/>
    <col min="1264" max="1264" width="87.85546875" bestFit="1" customWidth="1"/>
    <col min="1266" max="1266" width="14.85546875" bestFit="1" customWidth="1"/>
    <col min="1270" max="1270" width="22.140625" bestFit="1" customWidth="1"/>
    <col min="1271" max="1271" width="13.28515625" bestFit="1" customWidth="1"/>
    <col min="1272" max="1272" width="11.7109375" bestFit="1" customWidth="1"/>
    <col min="1273" max="1273" width="13.140625" bestFit="1" customWidth="1"/>
    <col min="1275" max="1275" width="11.5703125" bestFit="1" customWidth="1"/>
    <col min="1276" max="1276" width="14.140625" bestFit="1" customWidth="1"/>
    <col min="1277" max="1277" width="11.5703125" bestFit="1" customWidth="1"/>
    <col min="1278" max="1278" width="13.28515625" bestFit="1" customWidth="1"/>
    <col min="1279" max="1279" width="14" customWidth="1"/>
    <col min="1520" max="1520" width="87.85546875" bestFit="1" customWidth="1"/>
    <col min="1522" max="1522" width="14.85546875" bestFit="1" customWidth="1"/>
    <col min="1526" max="1526" width="22.140625" bestFit="1" customWidth="1"/>
    <col min="1527" max="1527" width="13.28515625" bestFit="1" customWidth="1"/>
    <col min="1528" max="1528" width="11.7109375" bestFit="1" customWidth="1"/>
    <col min="1529" max="1529" width="13.140625" bestFit="1" customWidth="1"/>
    <col min="1531" max="1531" width="11.5703125" bestFit="1" customWidth="1"/>
    <col min="1532" max="1532" width="14.140625" bestFit="1" customWidth="1"/>
    <col min="1533" max="1533" width="11.5703125" bestFit="1" customWidth="1"/>
    <col min="1534" max="1534" width="13.28515625" bestFit="1" customWidth="1"/>
    <col min="1535" max="1535" width="14" customWidth="1"/>
    <col min="1776" max="1776" width="87.85546875" bestFit="1" customWidth="1"/>
    <col min="1778" max="1778" width="14.85546875" bestFit="1" customWidth="1"/>
    <col min="1782" max="1782" width="22.140625" bestFit="1" customWidth="1"/>
    <col min="1783" max="1783" width="13.28515625" bestFit="1" customWidth="1"/>
    <col min="1784" max="1784" width="11.7109375" bestFit="1" customWidth="1"/>
    <col min="1785" max="1785" width="13.140625" bestFit="1" customWidth="1"/>
    <col min="1787" max="1787" width="11.5703125" bestFit="1" customWidth="1"/>
    <col min="1788" max="1788" width="14.140625" bestFit="1" customWidth="1"/>
    <col min="1789" max="1789" width="11.5703125" bestFit="1" customWidth="1"/>
    <col min="1790" max="1790" width="13.28515625" bestFit="1" customWidth="1"/>
    <col min="1791" max="1791" width="14" customWidth="1"/>
    <col min="2032" max="2032" width="87.85546875" bestFit="1" customWidth="1"/>
    <col min="2034" max="2034" width="14.85546875" bestFit="1" customWidth="1"/>
    <col min="2038" max="2038" width="22.140625" bestFit="1" customWidth="1"/>
    <col min="2039" max="2039" width="13.28515625" bestFit="1" customWidth="1"/>
    <col min="2040" max="2040" width="11.7109375" bestFit="1" customWidth="1"/>
    <col min="2041" max="2041" width="13.140625" bestFit="1" customWidth="1"/>
    <col min="2043" max="2043" width="11.5703125" bestFit="1" customWidth="1"/>
    <col min="2044" max="2044" width="14.140625" bestFit="1" customWidth="1"/>
    <col min="2045" max="2045" width="11.5703125" bestFit="1" customWidth="1"/>
    <col min="2046" max="2046" width="13.28515625" bestFit="1" customWidth="1"/>
    <col min="2047" max="2047" width="14" customWidth="1"/>
    <col min="2288" max="2288" width="87.85546875" bestFit="1" customWidth="1"/>
    <col min="2290" max="2290" width="14.85546875" bestFit="1" customWidth="1"/>
    <col min="2294" max="2294" width="22.140625" bestFit="1" customWidth="1"/>
    <col min="2295" max="2295" width="13.28515625" bestFit="1" customWidth="1"/>
    <col min="2296" max="2296" width="11.7109375" bestFit="1" customWidth="1"/>
    <col min="2297" max="2297" width="13.140625" bestFit="1" customWidth="1"/>
    <col min="2299" max="2299" width="11.5703125" bestFit="1" customWidth="1"/>
    <col min="2300" max="2300" width="14.140625" bestFit="1" customWidth="1"/>
    <col min="2301" max="2301" width="11.5703125" bestFit="1" customWidth="1"/>
    <col min="2302" max="2302" width="13.28515625" bestFit="1" customWidth="1"/>
    <col min="2303" max="2303" width="14" customWidth="1"/>
    <col min="2544" max="2544" width="87.85546875" bestFit="1" customWidth="1"/>
    <col min="2546" max="2546" width="14.85546875" bestFit="1" customWidth="1"/>
    <col min="2550" max="2550" width="22.140625" bestFit="1" customWidth="1"/>
    <col min="2551" max="2551" width="13.28515625" bestFit="1" customWidth="1"/>
    <col min="2552" max="2552" width="11.7109375" bestFit="1" customWidth="1"/>
    <col min="2553" max="2553" width="13.140625" bestFit="1" customWidth="1"/>
    <col min="2555" max="2555" width="11.5703125" bestFit="1" customWidth="1"/>
    <col min="2556" max="2556" width="14.140625" bestFit="1" customWidth="1"/>
    <col min="2557" max="2557" width="11.5703125" bestFit="1" customWidth="1"/>
    <col min="2558" max="2558" width="13.28515625" bestFit="1" customWidth="1"/>
    <col min="2559" max="2559" width="14" customWidth="1"/>
    <col min="2800" max="2800" width="87.85546875" bestFit="1" customWidth="1"/>
    <col min="2802" max="2802" width="14.85546875" bestFit="1" customWidth="1"/>
    <col min="2806" max="2806" width="22.140625" bestFit="1" customWidth="1"/>
    <col min="2807" max="2807" width="13.28515625" bestFit="1" customWidth="1"/>
    <col min="2808" max="2808" width="11.7109375" bestFit="1" customWidth="1"/>
    <col min="2809" max="2809" width="13.140625" bestFit="1" customWidth="1"/>
    <col min="2811" max="2811" width="11.5703125" bestFit="1" customWidth="1"/>
    <col min="2812" max="2812" width="14.140625" bestFit="1" customWidth="1"/>
    <col min="2813" max="2813" width="11.5703125" bestFit="1" customWidth="1"/>
    <col min="2814" max="2814" width="13.28515625" bestFit="1" customWidth="1"/>
    <col min="2815" max="2815" width="14" customWidth="1"/>
    <col min="3056" max="3056" width="87.85546875" bestFit="1" customWidth="1"/>
    <col min="3058" max="3058" width="14.85546875" bestFit="1" customWidth="1"/>
    <col min="3062" max="3062" width="22.140625" bestFit="1" customWidth="1"/>
    <col min="3063" max="3063" width="13.28515625" bestFit="1" customWidth="1"/>
    <col min="3064" max="3064" width="11.7109375" bestFit="1" customWidth="1"/>
    <col min="3065" max="3065" width="13.140625" bestFit="1" customWidth="1"/>
    <col min="3067" max="3067" width="11.5703125" bestFit="1" customWidth="1"/>
    <col min="3068" max="3068" width="14.140625" bestFit="1" customWidth="1"/>
    <col min="3069" max="3069" width="11.5703125" bestFit="1" customWidth="1"/>
    <col min="3070" max="3070" width="13.28515625" bestFit="1" customWidth="1"/>
    <col min="3071" max="3071" width="14" customWidth="1"/>
    <col min="3312" max="3312" width="87.85546875" bestFit="1" customWidth="1"/>
    <col min="3314" max="3314" width="14.85546875" bestFit="1" customWidth="1"/>
    <col min="3318" max="3318" width="22.140625" bestFit="1" customWidth="1"/>
    <col min="3319" max="3319" width="13.28515625" bestFit="1" customWidth="1"/>
    <col min="3320" max="3320" width="11.7109375" bestFit="1" customWidth="1"/>
    <col min="3321" max="3321" width="13.140625" bestFit="1" customWidth="1"/>
    <col min="3323" max="3323" width="11.5703125" bestFit="1" customWidth="1"/>
    <col min="3324" max="3324" width="14.140625" bestFit="1" customWidth="1"/>
    <col min="3325" max="3325" width="11.5703125" bestFit="1" customWidth="1"/>
    <col min="3326" max="3326" width="13.28515625" bestFit="1" customWidth="1"/>
    <col min="3327" max="3327" width="14" customWidth="1"/>
    <col min="3568" max="3568" width="87.85546875" bestFit="1" customWidth="1"/>
    <col min="3570" max="3570" width="14.85546875" bestFit="1" customWidth="1"/>
    <col min="3574" max="3574" width="22.140625" bestFit="1" customWidth="1"/>
    <col min="3575" max="3575" width="13.28515625" bestFit="1" customWidth="1"/>
    <col min="3576" max="3576" width="11.7109375" bestFit="1" customWidth="1"/>
    <col min="3577" max="3577" width="13.140625" bestFit="1" customWidth="1"/>
    <col min="3579" max="3579" width="11.5703125" bestFit="1" customWidth="1"/>
    <col min="3580" max="3580" width="14.140625" bestFit="1" customWidth="1"/>
    <col min="3581" max="3581" width="11.5703125" bestFit="1" customWidth="1"/>
    <col min="3582" max="3582" width="13.28515625" bestFit="1" customWidth="1"/>
    <col min="3583" max="3583" width="14" customWidth="1"/>
    <col min="3824" max="3824" width="87.85546875" bestFit="1" customWidth="1"/>
    <col min="3826" max="3826" width="14.85546875" bestFit="1" customWidth="1"/>
    <col min="3830" max="3830" width="22.140625" bestFit="1" customWidth="1"/>
    <col min="3831" max="3831" width="13.28515625" bestFit="1" customWidth="1"/>
    <col min="3832" max="3832" width="11.7109375" bestFit="1" customWidth="1"/>
    <col min="3833" max="3833" width="13.140625" bestFit="1" customWidth="1"/>
    <col min="3835" max="3835" width="11.5703125" bestFit="1" customWidth="1"/>
    <col min="3836" max="3836" width="14.140625" bestFit="1" customWidth="1"/>
    <col min="3837" max="3837" width="11.5703125" bestFit="1" customWidth="1"/>
    <col min="3838" max="3838" width="13.28515625" bestFit="1" customWidth="1"/>
    <col min="3839" max="3839" width="14" customWidth="1"/>
    <col min="4080" max="4080" width="87.85546875" bestFit="1" customWidth="1"/>
    <col min="4082" max="4082" width="14.85546875" bestFit="1" customWidth="1"/>
    <col min="4086" max="4086" width="22.140625" bestFit="1" customWidth="1"/>
    <col min="4087" max="4087" width="13.28515625" bestFit="1" customWidth="1"/>
    <col min="4088" max="4088" width="11.7109375" bestFit="1" customWidth="1"/>
    <col min="4089" max="4089" width="13.140625" bestFit="1" customWidth="1"/>
    <col min="4091" max="4091" width="11.5703125" bestFit="1" customWidth="1"/>
    <col min="4092" max="4092" width="14.140625" bestFit="1" customWidth="1"/>
    <col min="4093" max="4093" width="11.5703125" bestFit="1" customWidth="1"/>
    <col min="4094" max="4094" width="13.28515625" bestFit="1" customWidth="1"/>
    <col min="4095" max="4095" width="14" customWidth="1"/>
    <col min="4336" max="4336" width="87.85546875" bestFit="1" customWidth="1"/>
    <col min="4338" max="4338" width="14.85546875" bestFit="1" customWidth="1"/>
    <col min="4342" max="4342" width="22.140625" bestFit="1" customWidth="1"/>
    <col min="4343" max="4343" width="13.28515625" bestFit="1" customWidth="1"/>
    <col min="4344" max="4344" width="11.7109375" bestFit="1" customWidth="1"/>
    <col min="4345" max="4345" width="13.140625" bestFit="1" customWidth="1"/>
    <col min="4347" max="4347" width="11.5703125" bestFit="1" customWidth="1"/>
    <col min="4348" max="4348" width="14.140625" bestFit="1" customWidth="1"/>
    <col min="4349" max="4349" width="11.5703125" bestFit="1" customWidth="1"/>
    <col min="4350" max="4350" width="13.28515625" bestFit="1" customWidth="1"/>
    <col min="4351" max="4351" width="14" customWidth="1"/>
    <col min="4592" max="4592" width="87.85546875" bestFit="1" customWidth="1"/>
    <col min="4594" max="4594" width="14.85546875" bestFit="1" customWidth="1"/>
    <col min="4598" max="4598" width="22.140625" bestFit="1" customWidth="1"/>
    <col min="4599" max="4599" width="13.28515625" bestFit="1" customWidth="1"/>
    <col min="4600" max="4600" width="11.7109375" bestFit="1" customWidth="1"/>
    <col min="4601" max="4601" width="13.140625" bestFit="1" customWidth="1"/>
    <col min="4603" max="4603" width="11.5703125" bestFit="1" customWidth="1"/>
    <col min="4604" max="4604" width="14.140625" bestFit="1" customWidth="1"/>
    <col min="4605" max="4605" width="11.5703125" bestFit="1" customWidth="1"/>
    <col min="4606" max="4606" width="13.28515625" bestFit="1" customWidth="1"/>
    <col min="4607" max="4607" width="14" customWidth="1"/>
    <col min="4848" max="4848" width="87.85546875" bestFit="1" customWidth="1"/>
    <col min="4850" max="4850" width="14.85546875" bestFit="1" customWidth="1"/>
    <col min="4854" max="4854" width="22.140625" bestFit="1" customWidth="1"/>
    <col min="4855" max="4855" width="13.28515625" bestFit="1" customWidth="1"/>
    <col min="4856" max="4856" width="11.7109375" bestFit="1" customWidth="1"/>
    <col min="4857" max="4857" width="13.140625" bestFit="1" customWidth="1"/>
    <col min="4859" max="4859" width="11.5703125" bestFit="1" customWidth="1"/>
    <col min="4860" max="4860" width="14.140625" bestFit="1" customWidth="1"/>
    <col min="4861" max="4861" width="11.5703125" bestFit="1" customWidth="1"/>
    <col min="4862" max="4862" width="13.28515625" bestFit="1" customWidth="1"/>
    <col min="4863" max="4863" width="14" customWidth="1"/>
    <col min="5104" max="5104" width="87.85546875" bestFit="1" customWidth="1"/>
    <col min="5106" max="5106" width="14.85546875" bestFit="1" customWidth="1"/>
    <col min="5110" max="5110" width="22.140625" bestFit="1" customWidth="1"/>
    <col min="5111" max="5111" width="13.28515625" bestFit="1" customWidth="1"/>
    <col min="5112" max="5112" width="11.7109375" bestFit="1" customWidth="1"/>
    <col min="5113" max="5113" width="13.140625" bestFit="1" customWidth="1"/>
    <col min="5115" max="5115" width="11.5703125" bestFit="1" customWidth="1"/>
    <col min="5116" max="5116" width="14.140625" bestFit="1" customWidth="1"/>
    <col min="5117" max="5117" width="11.5703125" bestFit="1" customWidth="1"/>
    <col min="5118" max="5118" width="13.28515625" bestFit="1" customWidth="1"/>
    <col min="5119" max="5119" width="14" customWidth="1"/>
    <col min="5360" max="5360" width="87.85546875" bestFit="1" customWidth="1"/>
    <col min="5362" max="5362" width="14.85546875" bestFit="1" customWidth="1"/>
    <col min="5366" max="5366" width="22.140625" bestFit="1" customWidth="1"/>
    <col min="5367" max="5367" width="13.28515625" bestFit="1" customWidth="1"/>
    <col min="5368" max="5368" width="11.7109375" bestFit="1" customWidth="1"/>
    <col min="5369" max="5369" width="13.140625" bestFit="1" customWidth="1"/>
    <col min="5371" max="5371" width="11.5703125" bestFit="1" customWidth="1"/>
    <col min="5372" max="5372" width="14.140625" bestFit="1" customWidth="1"/>
    <col min="5373" max="5373" width="11.5703125" bestFit="1" customWidth="1"/>
    <col min="5374" max="5374" width="13.28515625" bestFit="1" customWidth="1"/>
    <col min="5375" max="5375" width="14" customWidth="1"/>
    <col min="5616" max="5616" width="87.85546875" bestFit="1" customWidth="1"/>
    <col min="5618" max="5618" width="14.85546875" bestFit="1" customWidth="1"/>
    <col min="5622" max="5622" width="22.140625" bestFit="1" customWidth="1"/>
    <col min="5623" max="5623" width="13.28515625" bestFit="1" customWidth="1"/>
    <col min="5624" max="5624" width="11.7109375" bestFit="1" customWidth="1"/>
    <col min="5625" max="5625" width="13.140625" bestFit="1" customWidth="1"/>
    <col min="5627" max="5627" width="11.5703125" bestFit="1" customWidth="1"/>
    <col min="5628" max="5628" width="14.140625" bestFit="1" customWidth="1"/>
    <col min="5629" max="5629" width="11.5703125" bestFit="1" customWidth="1"/>
    <col min="5630" max="5630" width="13.28515625" bestFit="1" customWidth="1"/>
    <col min="5631" max="5631" width="14" customWidth="1"/>
    <col min="5872" max="5872" width="87.85546875" bestFit="1" customWidth="1"/>
    <col min="5874" max="5874" width="14.85546875" bestFit="1" customWidth="1"/>
    <col min="5878" max="5878" width="22.140625" bestFit="1" customWidth="1"/>
    <col min="5879" max="5879" width="13.28515625" bestFit="1" customWidth="1"/>
    <col min="5880" max="5880" width="11.7109375" bestFit="1" customWidth="1"/>
    <col min="5881" max="5881" width="13.140625" bestFit="1" customWidth="1"/>
    <col min="5883" max="5883" width="11.5703125" bestFit="1" customWidth="1"/>
    <col min="5884" max="5884" width="14.140625" bestFit="1" customWidth="1"/>
    <col min="5885" max="5885" width="11.5703125" bestFit="1" customWidth="1"/>
    <col min="5886" max="5886" width="13.28515625" bestFit="1" customWidth="1"/>
    <col min="5887" max="5887" width="14" customWidth="1"/>
    <col min="6128" max="6128" width="87.85546875" bestFit="1" customWidth="1"/>
    <col min="6130" max="6130" width="14.85546875" bestFit="1" customWidth="1"/>
    <col min="6134" max="6134" width="22.140625" bestFit="1" customWidth="1"/>
    <col min="6135" max="6135" width="13.28515625" bestFit="1" customWidth="1"/>
    <col min="6136" max="6136" width="11.7109375" bestFit="1" customWidth="1"/>
    <col min="6137" max="6137" width="13.140625" bestFit="1" customWidth="1"/>
    <col min="6139" max="6139" width="11.5703125" bestFit="1" customWidth="1"/>
    <col min="6140" max="6140" width="14.140625" bestFit="1" customWidth="1"/>
    <col min="6141" max="6141" width="11.5703125" bestFit="1" customWidth="1"/>
    <col min="6142" max="6142" width="13.28515625" bestFit="1" customWidth="1"/>
    <col min="6143" max="6143" width="14" customWidth="1"/>
    <col min="6384" max="6384" width="87.85546875" bestFit="1" customWidth="1"/>
    <col min="6386" max="6386" width="14.85546875" bestFit="1" customWidth="1"/>
    <col min="6390" max="6390" width="22.140625" bestFit="1" customWidth="1"/>
    <col min="6391" max="6391" width="13.28515625" bestFit="1" customWidth="1"/>
    <col min="6392" max="6392" width="11.7109375" bestFit="1" customWidth="1"/>
    <col min="6393" max="6393" width="13.140625" bestFit="1" customWidth="1"/>
    <col min="6395" max="6395" width="11.5703125" bestFit="1" customWidth="1"/>
    <col min="6396" max="6396" width="14.140625" bestFit="1" customWidth="1"/>
    <col min="6397" max="6397" width="11.5703125" bestFit="1" customWidth="1"/>
    <col min="6398" max="6398" width="13.28515625" bestFit="1" customWidth="1"/>
    <col min="6399" max="6399" width="14" customWidth="1"/>
    <col min="6640" max="6640" width="87.85546875" bestFit="1" customWidth="1"/>
    <col min="6642" max="6642" width="14.85546875" bestFit="1" customWidth="1"/>
    <col min="6646" max="6646" width="22.140625" bestFit="1" customWidth="1"/>
    <col min="6647" max="6647" width="13.28515625" bestFit="1" customWidth="1"/>
    <col min="6648" max="6648" width="11.7109375" bestFit="1" customWidth="1"/>
    <col min="6649" max="6649" width="13.140625" bestFit="1" customWidth="1"/>
    <col min="6651" max="6651" width="11.5703125" bestFit="1" customWidth="1"/>
    <col min="6652" max="6652" width="14.140625" bestFit="1" customWidth="1"/>
    <col min="6653" max="6653" width="11.5703125" bestFit="1" customWidth="1"/>
    <col min="6654" max="6654" width="13.28515625" bestFit="1" customWidth="1"/>
    <col min="6655" max="6655" width="14" customWidth="1"/>
    <col min="6896" max="6896" width="87.85546875" bestFit="1" customWidth="1"/>
    <col min="6898" max="6898" width="14.85546875" bestFit="1" customWidth="1"/>
    <col min="6902" max="6902" width="22.140625" bestFit="1" customWidth="1"/>
    <col min="6903" max="6903" width="13.28515625" bestFit="1" customWidth="1"/>
    <col min="6904" max="6904" width="11.7109375" bestFit="1" customWidth="1"/>
    <col min="6905" max="6905" width="13.140625" bestFit="1" customWidth="1"/>
    <col min="6907" max="6907" width="11.5703125" bestFit="1" customWidth="1"/>
    <col min="6908" max="6908" width="14.140625" bestFit="1" customWidth="1"/>
    <col min="6909" max="6909" width="11.5703125" bestFit="1" customWidth="1"/>
    <col min="6910" max="6910" width="13.28515625" bestFit="1" customWidth="1"/>
    <col min="6911" max="6911" width="14" customWidth="1"/>
    <col min="7152" max="7152" width="87.85546875" bestFit="1" customWidth="1"/>
    <col min="7154" max="7154" width="14.85546875" bestFit="1" customWidth="1"/>
    <col min="7158" max="7158" width="22.140625" bestFit="1" customWidth="1"/>
    <col min="7159" max="7159" width="13.28515625" bestFit="1" customWidth="1"/>
    <col min="7160" max="7160" width="11.7109375" bestFit="1" customWidth="1"/>
    <col min="7161" max="7161" width="13.140625" bestFit="1" customWidth="1"/>
    <col min="7163" max="7163" width="11.5703125" bestFit="1" customWidth="1"/>
    <col min="7164" max="7164" width="14.140625" bestFit="1" customWidth="1"/>
    <col min="7165" max="7165" width="11.5703125" bestFit="1" customWidth="1"/>
    <col min="7166" max="7166" width="13.28515625" bestFit="1" customWidth="1"/>
    <col min="7167" max="7167" width="14" customWidth="1"/>
    <col min="7408" max="7408" width="87.85546875" bestFit="1" customWidth="1"/>
    <col min="7410" max="7410" width="14.85546875" bestFit="1" customWidth="1"/>
    <col min="7414" max="7414" width="22.140625" bestFit="1" customWidth="1"/>
    <col min="7415" max="7415" width="13.28515625" bestFit="1" customWidth="1"/>
    <col min="7416" max="7416" width="11.7109375" bestFit="1" customWidth="1"/>
    <col min="7417" max="7417" width="13.140625" bestFit="1" customWidth="1"/>
    <col min="7419" max="7419" width="11.5703125" bestFit="1" customWidth="1"/>
    <col min="7420" max="7420" width="14.140625" bestFit="1" customWidth="1"/>
    <col min="7421" max="7421" width="11.5703125" bestFit="1" customWidth="1"/>
    <col min="7422" max="7422" width="13.28515625" bestFit="1" customWidth="1"/>
    <col min="7423" max="7423" width="14" customWidth="1"/>
    <col min="7664" max="7664" width="87.85546875" bestFit="1" customWidth="1"/>
    <col min="7666" max="7666" width="14.85546875" bestFit="1" customWidth="1"/>
    <col min="7670" max="7670" width="22.140625" bestFit="1" customWidth="1"/>
    <col min="7671" max="7671" width="13.28515625" bestFit="1" customWidth="1"/>
    <col min="7672" max="7672" width="11.7109375" bestFit="1" customWidth="1"/>
    <col min="7673" max="7673" width="13.140625" bestFit="1" customWidth="1"/>
    <col min="7675" max="7675" width="11.5703125" bestFit="1" customWidth="1"/>
    <col min="7676" max="7676" width="14.140625" bestFit="1" customWidth="1"/>
    <col min="7677" max="7677" width="11.5703125" bestFit="1" customWidth="1"/>
    <col min="7678" max="7678" width="13.28515625" bestFit="1" customWidth="1"/>
    <col min="7679" max="7679" width="14" customWidth="1"/>
    <col min="7920" max="7920" width="87.85546875" bestFit="1" customWidth="1"/>
    <col min="7922" max="7922" width="14.85546875" bestFit="1" customWidth="1"/>
    <col min="7926" max="7926" width="22.140625" bestFit="1" customWidth="1"/>
    <col min="7927" max="7927" width="13.28515625" bestFit="1" customWidth="1"/>
    <col min="7928" max="7928" width="11.7109375" bestFit="1" customWidth="1"/>
    <col min="7929" max="7929" width="13.140625" bestFit="1" customWidth="1"/>
    <col min="7931" max="7931" width="11.5703125" bestFit="1" customWidth="1"/>
    <col min="7932" max="7932" width="14.140625" bestFit="1" customWidth="1"/>
    <col min="7933" max="7933" width="11.5703125" bestFit="1" customWidth="1"/>
    <col min="7934" max="7934" width="13.28515625" bestFit="1" customWidth="1"/>
    <col min="7935" max="7935" width="14" customWidth="1"/>
    <col min="8176" max="8176" width="87.85546875" bestFit="1" customWidth="1"/>
    <col min="8178" max="8178" width="14.85546875" bestFit="1" customWidth="1"/>
    <col min="8182" max="8182" width="22.140625" bestFit="1" customWidth="1"/>
    <col min="8183" max="8183" width="13.28515625" bestFit="1" customWidth="1"/>
    <col min="8184" max="8184" width="11.7109375" bestFit="1" customWidth="1"/>
    <col min="8185" max="8185" width="13.140625" bestFit="1" customWidth="1"/>
    <col min="8187" max="8187" width="11.5703125" bestFit="1" customWidth="1"/>
    <col min="8188" max="8188" width="14.140625" bestFit="1" customWidth="1"/>
    <col min="8189" max="8189" width="11.5703125" bestFit="1" customWidth="1"/>
    <col min="8190" max="8190" width="13.28515625" bestFit="1" customWidth="1"/>
    <col min="8191" max="8191" width="14" customWidth="1"/>
    <col min="8432" max="8432" width="87.85546875" bestFit="1" customWidth="1"/>
    <col min="8434" max="8434" width="14.85546875" bestFit="1" customWidth="1"/>
    <col min="8438" max="8438" width="22.140625" bestFit="1" customWidth="1"/>
    <col min="8439" max="8439" width="13.28515625" bestFit="1" customWidth="1"/>
    <col min="8440" max="8440" width="11.7109375" bestFit="1" customWidth="1"/>
    <col min="8441" max="8441" width="13.140625" bestFit="1" customWidth="1"/>
    <col min="8443" max="8443" width="11.5703125" bestFit="1" customWidth="1"/>
    <col min="8444" max="8444" width="14.140625" bestFit="1" customWidth="1"/>
    <col min="8445" max="8445" width="11.5703125" bestFit="1" customWidth="1"/>
    <col min="8446" max="8446" width="13.28515625" bestFit="1" customWidth="1"/>
    <col min="8447" max="8447" width="14" customWidth="1"/>
    <col min="8688" max="8688" width="87.85546875" bestFit="1" customWidth="1"/>
    <col min="8690" max="8690" width="14.85546875" bestFit="1" customWidth="1"/>
    <col min="8694" max="8694" width="22.140625" bestFit="1" customWidth="1"/>
    <col min="8695" max="8695" width="13.28515625" bestFit="1" customWidth="1"/>
    <col min="8696" max="8696" width="11.7109375" bestFit="1" customWidth="1"/>
    <col min="8697" max="8697" width="13.140625" bestFit="1" customWidth="1"/>
    <col min="8699" max="8699" width="11.5703125" bestFit="1" customWidth="1"/>
    <col min="8700" max="8700" width="14.140625" bestFit="1" customWidth="1"/>
    <col min="8701" max="8701" width="11.5703125" bestFit="1" customWidth="1"/>
    <col min="8702" max="8702" width="13.28515625" bestFit="1" customWidth="1"/>
    <col min="8703" max="8703" width="14" customWidth="1"/>
    <col min="8944" max="8944" width="87.85546875" bestFit="1" customWidth="1"/>
    <col min="8946" max="8946" width="14.85546875" bestFit="1" customWidth="1"/>
    <col min="8950" max="8950" width="22.140625" bestFit="1" customWidth="1"/>
    <col min="8951" max="8951" width="13.28515625" bestFit="1" customWidth="1"/>
    <col min="8952" max="8952" width="11.7109375" bestFit="1" customWidth="1"/>
    <col min="8953" max="8953" width="13.140625" bestFit="1" customWidth="1"/>
    <col min="8955" max="8955" width="11.5703125" bestFit="1" customWidth="1"/>
    <col min="8956" max="8956" width="14.140625" bestFit="1" customWidth="1"/>
    <col min="8957" max="8957" width="11.5703125" bestFit="1" customWidth="1"/>
    <col min="8958" max="8958" width="13.28515625" bestFit="1" customWidth="1"/>
    <col min="8959" max="8959" width="14" customWidth="1"/>
    <col min="9200" max="9200" width="87.85546875" bestFit="1" customWidth="1"/>
    <col min="9202" max="9202" width="14.85546875" bestFit="1" customWidth="1"/>
    <col min="9206" max="9206" width="22.140625" bestFit="1" customWidth="1"/>
    <col min="9207" max="9207" width="13.28515625" bestFit="1" customWidth="1"/>
    <col min="9208" max="9208" width="11.7109375" bestFit="1" customWidth="1"/>
    <col min="9209" max="9209" width="13.140625" bestFit="1" customWidth="1"/>
    <col min="9211" max="9211" width="11.5703125" bestFit="1" customWidth="1"/>
    <col min="9212" max="9212" width="14.140625" bestFit="1" customWidth="1"/>
    <col min="9213" max="9213" width="11.5703125" bestFit="1" customWidth="1"/>
    <col min="9214" max="9214" width="13.28515625" bestFit="1" customWidth="1"/>
    <col min="9215" max="9215" width="14" customWidth="1"/>
    <col min="9456" max="9456" width="87.85546875" bestFit="1" customWidth="1"/>
    <col min="9458" max="9458" width="14.85546875" bestFit="1" customWidth="1"/>
    <col min="9462" max="9462" width="22.140625" bestFit="1" customWidth="1"/>
    <col min="9463" max="9463" width="13.28515625" bestFit="1" customWidth="1"/>
    <col min="9464" max="9464" width="11.7109375" bestFit="1" customWidth="1"/>
    <col min="9465" max="9465" width="13.140625" bestFit="1" customWidth="1"/>
    <col min="9467" max="9467" width="11.5703125" bestFit="1" customWidth="1"/>
    <col min="9468" max="9468" width="14.140625" bestFit="1" customWidth="1"/>
    <col min="9469" max="9469" width="11.5703125" bestFit="1" customWidth="1"/>
    <col min="9470" max="9470" width="13.28515625" bestFit="1" customWidth="1"/>
    <col min="9471" max="9471" width="14" customWidth="1"/>
    <col min="9712" max="9712" width="87.85546875" bestFit="1" customWidth="1"/>
    <col min="9714" max="9714" width="14.85546875" bestFit="1" customWidth="1"/>
    <col min="9718" max="9718" width="22.140625" bestFit="1" customWidth="1"/>
    <col min="9719" max="9719" width="13.28515625" bestFit="1" customWidth="1"/>
    <col min="9720" max="9720" width="11.7109375" bestFit="1" customWidth="1"/>
    <col min="9721" max="9721" width="13.140625" bestFit="1" customWidth="1"/>
    <col min="9723" max="9723" width="11.5703125" bestFit="1" customWidth="1"/>
    <col min="9724" max="9724" width="14.140625" bestFit="1" customWidth="1"/>
    <col min="9725" max="9725" width="11.5703125" bestFit="1" customWidth="1"/>
    <col min="9726" max="9726" width="13.28515625" bestFit="1" customWidth="1"/>
    <col min="9727" max="9727" width="14" customWidth="1"/>
    <col min="9968" max="9968" width="87.85546875" bestFit="1" customWidth="1"/>
    <col min="9970" max="9970" width="14.85546875" bestFit="1" customWidth="1"/>
    <col min="9974" max="9974" width="22.140625" bestFit="1" customWidth="1"/>
    <col min="9975" max="9975" width="13.28515625" bestFit="1" customWidth="1"/>
    <col min="9976" max="9976" width="11.7109375" bestFit="1" customWidth="1"/>
    <col min="9977" max="9977" width="13.140625" bestFit="1" customWidth="1"/>
    <col min="9979" max="9979" width="11.5703125" bestFit="1" customWidth="1"/>
    <col min="9980" max="9980" width="14.140625" bestFit="1" customWidth="1"/>
    <col min="9981" max="9981" width="11.5703125" bestFit="1" customWidth="1"/>
    <col min="9982" max="9982" width="13.28515625" bestFit="1" customWidth="1"/>
    <col min="9983" max="9983" width="14" customWidth="1"/>
    <col min="10224" max="10224" width="87.85546875" bestFit="1" customWidth="1"/>
    <col min="10226" max="10226" width="14.85546875" bestFit="1" customWidth="1"/>
    <col min="10230" max="10230" width="22.140625" bestFit="1" customWidth="1"/>
    <col min="10231" max="10231" width="13.28515625" bestFit="1" customWidth="1"/>
    <col min="10232" max="10232" width="11.7109375" bestFit="1" customWidth="1"/>
    <col min="10233" max="10233" width="13.140625" bestFit="1" customWidth="1"/>
    <col min="10235" max="10235" width="11.5703125" bestFit="1" customWidth="1"/>
    <col min="10236" max="10236" width="14.140625" bestFit="1" customWidth="1"/>
    <col min="10237" max="10237" width="11.5703125" bestFit="1" customWidth="1"/>
    <col min="10238" max="10238" width="13.28515625" bestFit="1" customWidth="1"/>
    <col min="10239" max="10239" width="14" customWidth="1"/>
    <col min="10480" max="10480" width="87.85546875" bestFit="1" customWidth="1"/>
    <col min="10482" max="10482" width="14.85546875" bestFit="1" customWidth="1"/>
    <col min="10486" max="10486" width="22.140625" bestFit="1" customWidth="1"/>
    <col min="10487" max="10487" width="13.28515625" bestFit="1" customWidth="1"/>
    <col min="10488" max="10488" width="11.7109375" bestFit="1" customWidth="1"/>
    <col min="10489" max="10489" width="13.140625" bestFit="1" customWidth="1"/>
    <col min="10491" max="10491" width="11.5703125" bestFit="1" customWidth="1"/>
    <col min="10492" max="10492" width="14.140625" bestFit="1" customWidth="1"/>
    <col min="10493" max="10493" width="11.5703125" bestFit="1" customWidth="1"/>
    <col min="10494" max="10494" width="13.28515625" bestFit="1" customWidth="1"/>
    <col min="10495" max="10495" width="14" customWidth="1"/>
    <col min="10736" max="10736" width="87.85546875" bestFit="1" customWidth="1"/>
    <col min="10738" max="10738" width="14.85546875" bestFit="1" customWidth="1"/>
    <col min="10742" max="10742" width="22.140625" bestFit="1" customWidth="1"/>
    <col min="10743" max="10743" width="13.28515625" bestFit="1" customWidth="1"/>
    <col min="10744" max="10744" width="11.7109375" bestFit="1" customWidth="1"/>
    <col min="10745" max="10745" width="13.140625" bestFit="1" customWidth="1"/>
    <col min="10747" max="10747" width="11.5703125" bestFit="1" customWidth="1"/>
    <col min="10748" max="10748" width="14.140625" bestFit="1" customWidth="1"/>
    <col min="10749" max="10749" width="11.5703125" bestFit="1" customWidth="1"/>
    <col min="10750" max="10750" width="13.28515625" bestFit="1" customWidth="1"/>
    <col min="10751" max="10751" width="14" customWidth="1"/>
    <col min="10992" max="10992" width="87.85546875" bestFit="1" customWidth="1"/>
    <col min="10994" max="10994" width="14.85546875" bestFit="1" customWidth="1"/>
    <col min="10998" max="10998" width="22.140625" bestFit="1" customWidth="1"/>
    <col min="10999" max="10999" width="13.28515625" bestFit="1" customWidth="1"/>
    <col min="11000" max="11000" width="11.7109375" bestFit="1" customWidth="1"/>
    <col min="11001" max="11001" width="13.140625" bestFit="1" customWidth="1"/>
    <col min="11003" max="11003" width="11.5703125" bestFit="1" customWidth="1"/>
    <col min="11004" max="11004" width="14.140625" bestFit="1" customWidth="1"/>
    <col min="11005" max="11005" width="11.5703125" bestFit="1" customWidth="1"/>
    <col min="11006" max="11006" width="13.28515625" bestFit="1" customWidth="1"/>
    <col min="11007" max="11007" width="14" customWidth="1"/>
    <col min="11248" max="11248" width="87.85546875" bestFit="1" customWidth="1"/>
    <col min="11250" max="11250" width="14.85546875" bestFit="1" customWidth="1"/>
    <col min="11254" max="11254" width="22.140625" bestFit="1" customWidth="1"/>
    <col min="11255" max="11255" width="13.28515625" bestFit="1" customWidth="1"/>
    <col min="11256" max="11256" width="11.7109375" bestFit="1" customWidth="1"/>
    <col min="11257" max="11257" width="13.140625" bestFit="1" customWidth="1"/>
    <col min="11259" max="11259" width="11.5703125" bestFit="1" customWidth="1"/>
    <col min="11260" max="11260" width="14.140625" bestFit="1" customWidth="1"/>
    <col min="11261" max="11261" width="11.5703125" bestFit="1" customWidth="1"/>
    <col min="11262" max="11262" width="13.28515625" bestFit="1" customWidth="1"/>
    <col min="11263" max="11263" width="14" customWidth="1"/>
    <col min="11504" max="11504" width="87.85546875" bestFit="1" customWidth="1"/>
    <col min="11506" max="11506" width="14.85546875" bestFit="1" customWidth="1"/>
    <col min="11510" max="11510" width="22.140625" bestFit="1" customWidth="1"/>
    <col min="11511" max="11511" width="13.28515625" bestFit="1" customWidth="1"/>
    <col min="11512" max="11512" width="11.7109375" bestFit="1" customWidth="1"/>
    <col min="11513" max="11513" width="13.140625" bestFit="1" customWidth="1"/>
    <col min="11515" max="11515" width="11.5703125" bestFit="1" customWidth="1"/>
    <col min="11516" max="11516" width="14.140625" bestFit="1" customWidth="1"/>
    <col min="11517" max="11517" width="11.5703125" bestFit="1" customWidth="1"/>
    <col min="11518" max="11518" width="13.28515625" bestFit="1" customWidth="1"/>
    <col min="11519" max="11519" width="14" customWidth="1"/>
    <col min="11760" max="11760" width="87.85546875" bestFit="1" customWidth="1"/>
    <col min="11762" max="11762" width="14.85546875" bestFit="1" customWidth="1"/>
    <col min="11766" max="11766" width="22.140625" bestFit="1" customWidth="1"/>
    <col min="11767" max="11767" width="13.28515625" bestFit="1" customWidth="1"/>
    <col min="11768" max="11768" width="11.7109375" bestFit="1" customWidth="1"/>
    <col min="11769" max="11769" width="13.140625" bestFit="1" customWidth="1"/>
    <col min="11771" max="11771" width="11.5703125" bestFit="1" customWidth="1"/>
    <col min="11772" max="11772" width="14.140625" bestFit="1" customWidth="1"/>
    <col min="11773" max="11773" width="11.5703125" bestFit="1" customWidth="1"/>
    <col min="11774" max="11774" width="13.28515625" bestFit="1" customWidth="1"/>
    <col min="11775" max="11775" width="14" customWidth="1"/>
    <col min="12016" max="12016" width="87.85546875" bestFit="1" customWidth="1"/>
    <col min="12018" max="12018" width="14.85546875" bestFit="1" customWidth="1"/>
    <col min="12022" max="12022" width="22.140625" bestFit="1" customWidth="1"/>
    <col min="12023" max="12023" width="13.28515625" bestFit="1" customWidth="1"/>
    <col min="12024" max="12024" width="11.7109375" bestFit="1" customWidth="1"/>
    <col min="12025" max="12025" width="13.140625" bestFit="1" customWidth="1"/>
    <col min="12027" max="12027" width="11.5703125" bestFit="1" customWidth="1"/>
    <col min="12028" max="12028" width="14.140625" bestFit="1" customWidth="1"/>
    <col min="12029" max="12029" width="11.5703125" bestFit="1" customWidth="1"/>
    <col min="12030" max="12030" width="13.28515625" bestFit="1" customWidth="1"/>
    <col min="12031" max="12031" width="14" customWidth="1"/>
    <col min="12272" max="12272" width="87.85546875" bestFit="1" customWidth="1"/>
    <col min="12274" max="12274" width="14.85546875" bestFit="1" customWidth="1"/>
    <col min="12278" max="12278" width="22.140625" bestFit="1" customWidth="1"/>
    <col min="12279" max="12279" width="13.28515625" bestFit="1" customWidth="1"/>
    <col min="12280" max="12280" width="11.7109375" bestFit="1" customWidth="1"/>
    <col min="12281" max="12281" width="13.140625" bestFit="1" customWidth="1"/>
    <col min="12283" max="12283" width="11.5703125" bestFit="1" customWidth="1"/>
    <col min="12284" max="12284" width="14.140625" bestFit="1" customWidth="1"/>
    <col min="12285" max="12285" width="11.5703125" bestFit="1" customWidth="1"/>
    <col min="12286" max="12286" width="13.28515625" bestFit="1" customWidth="1"/>
    <col min="12287" max="12287" width="14" customWidth="1"/>
    <col min="12528" max="12528" width="87.85546875" bestFit="1" customWidth="1"/>
    <col min="12530" max="12530" width="14.85546875" bestFit="1" customWidth="1"/>
    <col min="12534" max="12534" width="22.140625" bestFit="1" customWidth="1"/>
    <col min="12535" max="12535" width="13.28515625" bestFit="1" customWidth="1"/>
    <col min="12536" max="12536" width="11.7109375" bestFit="1" customWidth="1"/>
    <col min="12537" max="12537" width="13.140625" bestFit="1" customWidth="1"/>
    <col min="12539" max="12539" width="11.5703125" bestFit="1" customWidth="1"/>
    <col min="12540" max="12540" width="14.140625" bestFit="1" customWidth="1"/>
    <col min="12541" max="12541" width="11.5703125" bestFit="1" customWidth="1"/>
    <col min="12542" max="12542" width="13.28515625" bestFit="1" customWidth="1"/>
    <col min="12543" max="12543" width="14" customWidth="1"/>
    <col min="12784" max="12784" width="87.85546875" bestFit="1" customWidth="1"/>
    <col min="12786" max="12786" width="14.85546875" bestFit="1" customWidth="1"/>
    <col min="12790" max="12790" width="22.140625" bestFit="1" customWidth="1"/>
    <col min="12791" max="12791" width="13.28515625" bestFit="1" customWidth="1"/>
    <col min="12792" max="12792" width="11.7109375" bestFit="1" customWidth="1"/>
    <col min="12793" max="12793" width="13.140625" bestFit="1" customWidth="1"/>
    <col min="12795" max="12795" width="11.5703125" bestFit="1" customWidth="1"/>
    <col min="12796" max="12796" width="14.140625" bestFit="1" customWidth="1"/>
    <col min="12797" max="12797" width="11.5703125" bestFit="1" customWidth="1"/>
    <col min="12798" max="12798" width="13.28515625" bestFit="1" customWidth="1"/>
    <col min="12799" max="12799" width="14" customWidth="1"/>
    <col min="13040" max="13040" width="87.85546875" bestFit="1" customWidth="1"/>
    <col min="13042" max="13042" width="14.85546875" bestFit="1" customWidth="1"/>
    <col min="13046" max="13046" width="22.140625" bestFit="1" customWidth="1"/>
    <col min="13047" max="13047" width="13.28515625" bestFit="1" customWidth="1"/>
    <col min="13048" max="13048" width="11.7109375" bestFit="1" customWidth="1"/>
    <col min="13049" max="13049" width="13.140625" bestFit="1" customWidth="1"/>
    <col min="13051" max="13051" width="11.5703125" bestFit="1" customWidth="1"/>
    <col min="13052" max="13052" width="14.140625" bestFit="1" customWidth="1"/>
    <col min="13053" max="13053" width="11.5703125" bestFit="1" customWidth="1"/>
    <col min="13054" max="13054" width="13.28515625" bestFit="1" customWidth="1"/>
    <col min="13055" max="13055" width="14" customWidth="1"/>
    <col min="13296" max="13296" width="87.85546875" bestFit="1" customWidth="1"/>
    <col min="13298" max="13298" width="14.85546875" bestFit="1" customWidth="1"/>
    <col min="13302" max="13302" width="22.140625" bestFit="1" customWidth="1"/>
    <col min="13303" max="13303" width="13.28515625" bestFit="1" customWidth="1"/>
    <col min="13304" max="13304" width="11.7109375" bestFit="1" customWidth="1"/>
    <col min="13305" max="13305" width="13.140625" bestFit="1" customWidth="1"/>
    <col min="13307" max="13307" width="11.5703125" bestFit="1" customWidth="1"/>
    <col min="13308" max="13308" width="14.140625" bestFit="1" customWidth="1"/>
    <col min="13309" max="13309" width="11.5703125" bestFit="1" customWidth="1"/>
    <col min="13310" max="13310" width="13.28515625" bestFit="1" customWidth="1"/>
    <col min="13311" max="13311" width="14" customWidth="1"/>
    <col min="13552" max="13552" width="87.85546875" bestFit="1" customWidth="1"/>
    <col min="13554" max="13554" width="14.85546875" bestFit="1" customWidth="1"/>
    <col min="13558" max="13558" width="22.140625" bestFit="1" customWidth="1"/>
    <col min="13559" max="13559" width="13.28515625" bestFit="1" customWidth="1"/>
    <col min="13560" max="13560" width="11.7109375" bestFit="1" customWidth="1"/>
    <col min="13561" max="13561" width="13.140625" bestFit="1" customWidth="1"/>
    <col min="13563" max="13563" width="11.5703125" bestFit="1" customWidth="1"/>
    <col min="13564" max="13564" width="14.140625" bestFit="1" customWidth="1"/>
    <col min="13565" max="13565" width="11.5703125" bestFit="1" customWidth="1"/>
    <col min="13566" max="13566" width="13.28515625" bestFit="1" customWidth="1"/>
    <col min="13567" max="13567" width="14" customWidth="1"/>
    <col min="13808" max="13808" width="87.85546875" bestFit="1" customWidth="1"/>
    <col min="13810" max="13810" width="14.85546875" bestFit="1" customWidth="1"/>
    <col min="13814" max="13814" width="22.140625" bestFit="1" customWidth="1"/>
    <col min="13815" max="13815" width="13.28515625" bestFit="1" customWidth="1"/>
    <col min="13816" max="13816" width="11.7109375" bestFit="1" customWidth="1"/>
    <col min="13817" max="13817" width="13.140625" bestFit="1" customWidth="1"/>
    <col min="13819" max="13819" width="11.5703125" bestFit="1" customWidth="1"/>
    <col min="13820" max="13820" width="14.140625" bestFit="1" customWidth="1"/>
    <col min="13821" max="13821" width="11.5703125" bestFit="1" customWidth="1"/>
    <col min="13822" max="13822" width="13.28515625" bestFit="1" customWidth="1"/>
    <col min="13823" max="13823" width="14" customWidth="1"/>
    <col min="14064" max="14064" width="87.85546875" bestFit="1" customWidth="1"/>
    <col min="14066" max="14066" width="14.85546875" bestFit="1" customWidth="1"/>
    <col min="14070" max="14070" width="22.140625" bestFit="1" customWidth="1"/>
    <col min="14071" max="14071" width="13.28515625" bestFit="1" customWidth="1"/>
    <col min="14072" max="14072" width="11.7109375" bestFit="1" customWidth="1"/>
    <col min="14073" max="14073" width="13.140625" bestFit="1" customWidth="1"/>
    <col min="14075" max="14075" width="11.5703125" bestFit="1" customWidth="1"/>
    <col min="14076" max="14076" width="14.140625" bestFit="1" customWidth="1"/>
    <col min="14077" max="14077" width="11.5703125" bestFit="1" customWidth="1"/>
    <col min="14078" max="14078" width="13.28515625" bestFit="1" customWidth="1"/>
    <col min="14079" max="14079" width="14" customWidth="1"/>
    <col min="14320" max="14320" width="87.85546875" bestFit="1" customWidth="1"/>
    <col min="14322" max="14322" width="14.85546875" bestFit="1" customWidth="1"/>
    <col min="14326" max="14326" width="22.140625" bestFit="1" customWidth="1"/>
    <col min="14327" max="14327" width="13.28515625" bestFit="1" customWidth="1"/>
    <col min="14328" max="14328" width="11.7109375" bestFit="1" customWidth="1"/>
    <col min="14329" max="14329" width="13.140625" bestFit="1" customWidth="1"/>
    <col min="14331" max="14331" width="11.5703125" bestFit="1" customWidth="1"/>
    <col min="14332" max="14332" width="14.140625" bestFit="1" customWidth="1"/>
    <col min="14333" max="14333" width="11.5703125" bestFit="1" customWidth="1"/>
    <col min="14334" max="14334" width="13.28515625" bestFit="1" customWidth="1"/>
    <col min="14335" max="14335" width="14" customWidth="1"/>
    <col min="14576" max="14576" width="87.85546875" bestFit="1" customWidth="1"/>
    <col min="14578" max="14578" width="14.85546875" bestFit="1" customWidth="1"/>
    <col min="14582" max="14582" width="22.140625" bestFit="1" customWidth="1"/>
    <col min="14583" max="14583" width="13.28515625" bestFit="1" customWidth="1"/>
    <col min="14584" max="14584" width="11.7109375" bestFit="1" customWidth="1"/>
    <col min="14585" max="14585" width="13.140625" bestFit="1" customWidth="1"/>
    <col min="14587" max="14587" width="11.5703125" bestFit="1" customWidth="1"/>
    <col min="14588" max="14588" width="14.140625" bestFit="1" customWidth="1"/>
    <col min="14589" max="14589" width="11.5703125" bestFit="1" customWidth="1"/>
    <col min="14590" max="14590" width="13.28515625" bestFit="1" customWidth="1"/>
    <col min="14591" max="14591" width="14" customWidth="1"/>
    <col min="14832" max="14832" width="87.85546875" bestFit="1" customWidth="1"/>
    <col min="14834" max="14834" width="14.85546875" bestFit="1" customWidth="1"/>
    <col min="14838" max="14838" width="22.140625" bestFit="1" customWidth="1"/>
    <col min="14839" max="14839" width="13.28515625" bestFit="1" customWidth="1"/>
    <col min="14840" max="14840" width="11.7109375" bestFit="1" customWidth="1"/>
    <col min="14841" max="14841" width="13.140625" bestFit="1" customWidth="1"/>
    <col min="14843" max="14843" width="11.5703125" bestFit="1" customWidth="1"/>
    <col min="14844" max="14844" width="14.140625" bestFit="1" customWidth="1"/>
    <col min="14845" max="14845" width="11.5703125" bestFit="1" customWidth="1"/>
    <col min="14846" max="14846" width="13.28515625" bestFit="1" customWidth="1"/>
    <col min="14847" max="14847" width="14" customWidth="1"/>
    <col min="15088" max="15088" width="87.85546875" bestFit="1" customWidth="1"/>
    <col min="15090" max="15090" width="14.85546875" bestFit="1" customWidth="1"/>
    <col min="15094" max="15094" width="22.140625" bestFit="1" customWidth="1"/>
    <col min="15095" max="15095" width="13.28515625" bestFit="1" customWidth="1"/>
    <col min="15096" max="15096" width="11.7109375" bestFit="1" customWidth="1"/>
    <col min="15097" max="15097" width="13.140625" bestFit="1" customWidth="1"/>
    <col min="15099" max="15099" width="11.5703125" bestFit="1" customWidth="1"/>
    <col min="15100" max="15100" width="14.140625" bestFit="1" customWidth="1"/>
    <col min="15101" max="15101" width="11.5703125" bestFit="1" customWidth="1"/>
    <col min="15102" max="15102" width="13.28515625" bestFit="1" customWidth="1"/>
    <col min="15103" max="15103" width="14" customWidth="1"/>
    <col min="15344" max="15344" width="87.85546875" bestFit="1" customWidth="1"/>
    <col min="15346" max="15346" width="14.85546875" bestFit="1" customWidth="1"/>
    <col min="15350" max="15350" width="22.140625" bestFit="1" customWidth="1"/>
    <col min="15351" max="15351" width="13.28515625" bestFit="1" customWidth="1"/>
    <col min="15352" max="15352" width="11.7109375" bestFit="1" customWidth="1"/>
    <col min="15353" max="15353" width="13.140625" bestFit="1" customWidth="1"/>
    <col min="15355" max="15355" width="11.5703125" bestFit="1" customWidth="1"/>
    <col min="15356" max="15356" width="14.140625" bestFit="1" customWidth="1"/>
    <col min="15357" max="15357" width="11.5703125" bestFit="1" customWidth="1"/>
    <col min="15358" max="15358" width="13.28515625" bestFit="1" customWidth="1"/>
    <col min="15359" max="15359" width="14" customWidth="1"/>
    <col min="15600" max="15600" width="87.85546875" bestFit="1" customWidth="1"/>
    <col min="15602" max="15602" width="14.85546875" bestFit="1" customWidth="1"/>
    <col min="15606" max="15606" width="22.140625" bestFit="1" customWidth="1"/>
    <col min="15607" max="15607" width="13.28515625" bestFit="1" customWidth="1"/>
    <col min="15608" max="15608" width="11.7109375" bestFit="1" customWidth="1"/>
    <col min="15609" max="15609" width="13.140625" bestFit="1" customWidth="1"/>
    <col min="15611" max="15611" width="11.5703125" bestFit="1" customWidth="1"/>
    <col min="15612" max="15612" width="14.140625" bestFit="1" customWidth="1"/>
    <col min="15613" max="15613" width="11.5703125" bestFit="1" customWidth="1"/>
    <col min="15614" max="15614" width="13.28515625" bestFit="1" customWidth="1"/>
    <col min="15615" max="15615" width="14" customWidth="1"/>
    <col min="15856" max="15856" width="87.85546875" bestFit="1" customWidth="1"/>
    <col min="15858" max="15858" width="14.85546875" bestFit="1" customWidth="1"/>
    <col min="15862" max="15862" width="22.140625" bestFit="1" customWidth="1"/>
    <col min="15863" max="15863" width="13.28515625" bestFit="1" customWidth="1"/>
    <col min="15864" max="15864" width="11.7109375" bestFit="1" customWidth="1"/>
    <col min="15865" max="15865" width="13.140625" bestFit="1" customWidth="1"/>
    <col min="15867" max="15867" width="11.5703125" bestFit="1" customWidth="1"/>
    <col min="15868" max="15868" width="14.140625" bestFit="1" customWidth="1"/>
    <col min="15869" max="15869" width="11.5703125" bestFit="1" customWidth="1"/>
    <col min="15870" max="15870" width="13.28515625" bestFit="1" customWidth="1"/>
    <col min="15871" max="15871" width="14" customWidth="1"/>
    <col min="16112" max="16112" width="87.85546875" bestFit="1" customWidth="1"/>
    <col min="16114" max="16114" width="14.85546875" bestFit="1" customWidth="1"/>
    <col min="16118" max="16118" width="22.140625" bestFit="1" customWidth="1"/>
    <col min="16119" max="16119" width="13.28515625" bestFit="1" customWidth="1"/>
    <col min="16120" max="16120" width="11.7109375" bestFit="1" customWidth="1"/>
    <col min="16121" max="16121" width="13.140625" bestFit="1" customWidth="1"/>
    <col min="16123" max="16123" width="11.5703125" bestFit="1" customWidth="1"/>
    <col min="16124" max="16124" width="14.140625" bestFit="1" customWidth="1"/>
    <col min="16125" max="16125" width="11.5703125" bestFit="1" customWidth="1"/>
    <col min="16126" max="16126" width="13.28515625" bestFit="1" customWidth="1"/>
    <col min="16127" max="16127" width="14" customWidth="1"/>
  </cols>
  <sheetData>
    <row r="1" spans="1:10" s="24" customFormat="1" ht="45" x14ac:dyDescent="0.25">
      <c r="A1" s="7" t="s">
        <v>15</v>
      </c>
      <c r="B1" s="7" t="s">
        <v>1</v>
      </c>
      <c r="C1" s="7" t="s">
        <v>2</v>
      </c>
      <c r="D1" s="25" t="s">
        <v>4</v>
      </c>
      <c r="E1" s="7" t="s">
        <v>5</v>
      </c>
      <c r="F1" s="7" t="s">
        <v>13</v>
      </c>
      <c r="G1" s="7" t="s">
        <v>6</v>
      </c>
      <c r="H1" s="7" t="s">
        <v>7</v>
      </c>
      <c r="I1" s="7" t="s">
        <v>8</v>
      </c>
      <c r="J1" s="7" t="s">
        <v>9</v>
      </c>
    </row>
    <row r="2" spans="1:10" x14ac:dyDescent="0.25">
      <c r="A2" s="8">
        <v>900407170</v>
      </c>
      <c r="B2" s="8" t="s">
        <v>10</v>
      </c>
      <c r="C2" s="8">
        <v>424</v>
      </c>
      <c r="D2" s="26">
        <v>44216</v>
      </c>
      <c r="E2" s="17">
        <v>1560000</v>
      </c>
      <c r="F2" s="18">
        <v>0</v>
      </c>
      <c r="G2" s="19">
        <f>+E2-F2</f>
        <v>1560000</v>
      </c>
      <c r="H2" s="9" t="s">
        <v>11</v>
      </c>
      <c r="I2" s="9" t="s">
        <v>12</v>
      </c>
      <c r="J2" s="9" t="s">
        <v>14</v>
      </c>
    </row>
    <row r="3" spans="1:10" x14ac:dyDescent="0.25">
      <c r="A3" s="8">
        <v>900407170</v>
      </c>
      <c r="B3" s="8" t="s">
        <v>10</v>
      </c>
      <c r="C3" s="8">
        <v>1069</v>
      </c>
      <c r="D3" s="26">
        <v>44336</v>
      </c>
      <c r="E3" s="18">
        <v>603560</v>
      </c>
      <c r="F3" s="18">
        <v>3500</v>
      </c>
      <c r="G3" s="19">
        <v>30600</v>
      </c>
      <c r="H3" s="9" t="s">
        <v>11</v>
      </c>
      <c r="I3" s="9" t="s">
        <v>12</v>
      </c>
      <c r="J3" s="9" t="s">
        <v>14</v>
      </c>
    </row>
    <row r="4" spans="1:10" x14ac:dyDescent="0.25">
      <c r="A4" s="8">
        <v>900407170</v>
      </c>
      <c r="B4" s="8" t="s">
        <v>10</v>
      </c>
      <c r="C4" s="8">
        <v>11141</v>
      </c>
      <c r="D4" s="27">
        <v>45306</v>
      </c>
      <c r="E4" s="18">
        <v>282136</v>
      </c>
      <c r="F4" s="18">
        <v>0</v>
      </c>
      <c r="G4" s="18">
        <v>134535</v>
      </c>
      <c r="H4" s="9" t="s">
        <v>11</v>
      </c>
      <c r="I4" s="9" t="s">
        <v>12</v>
      </c>
      <c r="J4" s="9" t="s">
        <v>14</v>
      </c>
    </row>
    <row r="5" spans="1:10" x14ac:dyDescent="0.25">
      <c r="A5" s="8">
        <v>900407170</v>
      </c>
      <c r="B5" s="8" t="s">
        <v>10</v>
      </c>
      <c r="C5" s="8">
        <v>11142</v>
      </c>
      <c r="D5" s="27">
        <v>45306</v>
      </c>
      <c r="E5" s="18">
        <v>141068</v>
      </c>
      <c r="F5" s="18">
        <v>0</v>
      </c>
      <c r="G5" s="18">
        <f t="shared" ref="G5:G33" si="0">+E5-F5</f>
        <v>141068</v>
      </c>
      <c r="H5" s="9" t="s">
        <v>11</v>
      </c>
      <c r="I5" s="9" t="s">
        <v>12</v>
      </c>
      <c r="J5" s="9" t="s">
        <v>14</v>
      </c>
    </row>
    <row r="6" spans="1:10" x14ac:dyDescent="0.25">
      <c r="A6" s="8">
        <v>900407170</v>
      </c>
      <c r="B6" s="8" t="s">
        <v>10</v>
      </c>
      <c r="C6" s="8">
        <v>11143</v>
      </c>
      <c r="D6" s="27">
        <v>45306</v>
      </c>
      <c r="E6" s="18">
        <v>654290</v>
      </c>
      <c r="F6" s="18">
        <v>0</v>
      </c>
      <c r="G6" s="18">
        <f t="shared" si="0"/>
        <v>654290</v>
      </c>
      <c r="H6" s="9" t="s">
        <v>11</v>
      </c>
      <c r="I6" s="9" t="s">
        <v>12</v>
      </c>
      <c r="J6" s="9" t="s">
        <v>14</v>
      </c>
    </row>
    <row r="7" spans="1:10" x14ac:dyDescent="0.25">
      <c r="A7" s="8">
        <v>900407170</v>
      </c>
      <c r="B7" s="8" t="s">
        <v>10</v>
      </c>
      <c r="C7" s="8">
        <v>11144</v>
      </c>
      <c r="D7" s="27">
        <v>45306</v>
      </c>
      <c r="E7" s="18">
        <v>372154</v>
      </c>
      <c r="F7" s="18">
        <v>0</v>
      </c>
      <c r="G7" s="18">
        <f t="shared" si="0"/>
        <v>372154</v>
      </c>
      <c r="H7" s="9" t="s">
        <v>11</v>
      </c>
      <c r="I7" s="9" t="s">
        <v>12</v>
      </c>
      <c r="J7" s="9" t="s">
        <v>14</v>
      </c>
    </row>
    <row r="8" spans="1:10" x14ac:dyDescent="0.25">
      <c r="A8" s="8">
        <v>900407170</v>
      </c>
      <c r="B8" s="8" t="s">
        <v>10</v>
      </c>
      <c r="C8" s="8">
        <v>11145</v>
      </c>
      <c r="D8" s="27">
        <v>45306</v>
      </c>
      <c r="E8" s="18">
        <v>282136</v>
      </c>
      <c r="F8" s="18">
        <v>0</v>
      </c>
      <c r="G8" s="18">
        <f t="shared" si="0"/>
        <v>282136</v>
      </c>
      <c r="H8" s="9" t="s">
        <v>11</v>
      </c>
      <c r="I8" s="9" t="s">
        <v>12</v>
      </c>
      <c r="J8" s="9" t="s">
        <v>14</v>
      </c>
    </row>
    <row r="9" spans="1:10" x14ac:dyDescent="0.25">
      <c r="A9" s="8">
        <v>900407170</v>
      </c>
      <c r="B9" s="8" t="s">
        <v>10</v>
      </c>
      <c r="C9" s="8">
        <v>11146</v>
      </c>
      <c r="D9" s="27">
        <v>45306</v>
      </c>
      <c r="E9" s="18">
        <v>372154</v>
      </c>
      <c r="F9" s="18">
        <v>0</v>
      </c>
      <c r="G9" s="18">
        <f t="shared" si="0"/>
        <v>372154</v>
      </c>
      <c r="H9" s="9" t="s">
        <v>11</v>
      </c>
      <c r="I9" s="9" t="s">
        <v>12</v>
      </c>
      <c r="J9" s="9" t="s">
        <v>14</v>
      </c>
    </row>
    <row r="10" spans="1:10" x14ac:dyDescent="0.25">
      <c r="A10" s="8">
        <v>900407170</v>
      </c>
      <c r="B10" s="8" t="s">
        <v>10</v>
      </c>
      <c r="C10" s="8">
        <v>11147</v>
      </c>
      <c r="D10" s="27">
        <v>45306</v>
      </c>
      <c r="E10" s="18">
        <v>654290</v>
      </c>
      <c r="F10" s="18">
        <v>0</v>
      </c>
      <c r="G10" s="18">
        <f t="shared" si="0"/>
        <v>654290</v>
      </c>
      <c r="H10" s="9" t="s">
        <v>11</v>
      </c>
      <c r="I10" s="9" t="s">
        <v>12</v>
      </c>
      <c r="J10" s="9" t="s">
        <v>14</v>
      </c>
    </row>
    <row r="11" spans="1:10" x14ac:dyDescent="0.25">
      <c r="A11" s="8">
        <v>900407170</v>
      </c>
      <c r="B11" s="8" t="s">
        <v>10</v>
      </c>
      <c r="C11" s="8">
        <v>11148</v>
      </c>
      <c r="D11" s="27">
        <v>45306</v>
      </c>
      <c r="E11" s="18">
        <v>282136</v>
      </c>
      <c r="F11" s="18">
        <v>0</v>
      </c>
      <c r="G11" s="18">
        <f t="shared" si="0"/>
        <v>282136</v>
      </c>
      <c r="H11" s="9" t="s">
        <v>11</v>
      </c>
      <c r="I11" s="9" t="s">
        <v>12</v>
      </c>
      <c r="J11" s="9" t="s">
        <v>14</v>
      </c>
    </row>
    <row r="12" spans="1:10" x14ac:dyDescent="0.25">
      <c r="A12" s="8">
        <v>900407170</v>
      </c>
      <c r="B12" s="8" t="s">
        <v>10</v>
      </c>
      <c r="C12" s="8">
        <v>11149</v>
      </c>
      <c r="D12" s="27">
        <v>45306</v>
      </c>
      <c r="E12" s="18">
        <v>654290</v>
      </c>
      <c r="F12" s="18">
        <v>0</v>
      </c>
      <c r="G12" s="18">
        <f t="shared" si="0"/>
        <v>654290</v>
      </c>
      <c r="H12" s="9" t="s">
        <v>11</v>
      </c>
      <c r="I12" s="9" t="s">
        <v>12</v>
      </c>
      <c r="J12" s="9" t="s">
        <v>14</v>
      </c>
    </row>
    <row r="13" spans="1:10" x14ac:dyDescent="0.25">
      <c r="A13" s="8">
        <v>900407170</v>
      </c>
      <c r="B13" s="8" t="s">
        <v>10</v>
      </c>
      <c r="C13" s="8">
        <v>11150</v>
      </c>
      <c r="D13" s="27">
        <v>45306</v>
      </c>
      <c r="E13" s="18">
        <v>372154</v>
      </c>
      <c r="F13" s="18">
        <v>0</v>
      </c>
      <c r="G13" s="18">
        <f t="shared" si="0"/>
        <v>372154</v>
      </c>
      <c r="H13" s="9" t="s">
        <v>11</v>
      </c>
      <c r="I13" s="9" t="s">
        <v>12</v>
      </c>
      <c r="J13" s="9" t="s">
        <v>14</v>
      </c>
    </row>
    <row r="14" spans="1:10" x14ac:dyDescent="0.25">
      <c r="A14" s="8">
        <v>900407170</v>
      </c>
      <c r="B14" s="8" t="s">
        <v>10</v>
      </c>
      <c r="C14" s="8">
        <v>11151</v>
      </c>
      <c r="D14" s="27">
        <v>45306</v>
      </c>
      <c r="E14" s="18">
        <v>204200</v>
      </c>
      <c r="F14" s="18">
        <v>0</v>
      </c>
      <c r="G14" s="18">
        <f t="shared" si="0"/>
        <v>204200</v>
      </c>
      <c r="H14" s="9" t="s">
        <v>11</v>
      </c>
      <c r="I14" s="9" t="s">
        <v>12</v>
      </c>
      <c r="J14" s="9" t="s">
        <v>14</v>
      </c>
    </row>
    <row r="15" spans="1:10" x14ac:dyDescent="0.25">
      <c r="A15" s="8">
        <v>900407170</v>
      </c>
      <c r="B15" s="8" t="s">
        <v>10</v>
      </c>
      <c r="C15" s="8">
        <v>11152</v>
      </c>
      <c r="D15" s="27">
        <v>45306</v>
      </c>
      <c r="E15" s="18">
        <v>450090</v>
      </c>
      <c r="F15" s="18">
        <v>0</v>
      </c>
      <c r="G15" s="18">
        <f t="shared" si="0"/>
        <v>450090</v>
      </c>
      <c r="H15" s="9" t="s">
        <v>11</v>
      </c>
      <c r="I15" s="9" t="s">
        <v>12</v>
      </c>
      <c r="J15" s="9" t="s">
        <v>14</v>
      </c>
    </row>
    <row r="16" spans="1:10" x14ac:dyDescent="0.25">
      <c r="A16" s="8">
        <v>900407170</v>
      </c>
      <c r="B16" s="8" t="s">
        <v>10</v>
      </c>
      <c r="C16" s="8">
        <v>11153</v>
      </c>
      <c r="D16" s="27">
        <v>45306</v>
      </c>
      <c r="E16" s="18">
        <v>372154</v>
      </c>
      <c r="F16" s="18">
        <v>0</v>
      </c>
      <c r="G16" s="18">
        <f t="shared" si="0"/>
        <v>372154</v>
      </c>
      <c r="H16" s="9" t="s">
        <v>11</v>
      </c>
      <c r="I16" s="9" t="s">
        <v>12</v>
      </c>
      <c r="J16" s="9" t="s">
        <v>14</v>
      </c>
    </row>
    <row r="17" spans="1:10" x14ac:dyDescent="0.25">
      <c r="A17" s="8">
        <v>900407170</v>
      </c>
      <c r="B17" s="8" t="s">
        <v>10</v>
      </c>
      <c r="C17" s="8">
        <v>11154</v>
      </c>
      <c r="D17" s="27">
        <v>45306</v>
      </c>
      <c r="E17" s="18">
        <v>487078</v>
      </c>
      <c r="F17" s="18">
        <v>0</v>
      </c>
      <c r="G17" s="18">
        <f t="shared" si="0"/>
        <v>487078</v>
      </c>
      <c r="H17" s="9" t="s">
        <v>11</v>
      </c>
      <c r="I17" s="9" t="s">
        <v>12</v>
      </c>
      <c r="J17" s="9" t="s">
        <v>14</v>
      </c>
    </row>
    <row r="18" spans="1:10" x14ac:dyDescent="0.25">
      <c r="A18" s="8">
        <v>900407170</v>
      </c>
      <c r="B18" s="8" t="s">
        <v>10</v>
      </c>
      <c r="C18" s="8">
        <v>11155</v>
      </c>
      <c r="D18" s="27">
        <v>45306</v>
      </c>
      <c r="E18" s="18">
        <v>282136</v>
      </c>
      <c r="F18" s="18">
        <v>0</v>
      </c>
      <c r="G18" s="18">
        <f t="shared" si="0"/>
        <v>282136</v>
      </c>
      <c r="H18" s="9" t="s">
        <v>11</v>
      </c>
      <c r="I18" s="9" t="s">
        <v>12</v>
      </c>
      <c r="J18" s="9" t="s">
        <v>14</v>
      </c>
    </row>
    <row r="19" spans="1:10" x14ac:dyDescent="0.25">
      <c r="A19" s="8">
        <v>900407170</v>
      </c>
      <c r="B19" s="8" t="s">
        <v>10</v>
      </c>
      <c r="C19" s="8">
        <v>11156</v>
      </c>
      <c r="D19" s="27">
        <v>45306</v>
      </c>
      <c r="E19" s="18">
        <v>102100</v>
      </c>
      <c r="F19" s="18">
        <v>0</v>
      </c>
      <c r="G19" s="18">
        <f t="shared" si="0"/>
        <v>102100</v>
      </c>
      <c r="H19" s="9" t="s">
        <v>11</v>
      </c>
      <c r="I19" s="9" t="s">
        <v>12</v>
      </c>
      <c r="J19" s="9" t="s">
        <v>14</v>
      </c>
    </row>
    <row r="20" spans="1:10" x14ac:dyDescent="0.25">
      <c r="A20" s="8">
        <v>900407170</v>
      </c>
      <c r="B20" s="8" t="s">
        <v>10</v>
      </c>
      <c r="C20" s="8">
        <v>11157</v>
      </c>
      <c r="D20" s="27">
        <v>45306</v>
      </c>
      <c r="E20" s="18">
        <v>270054</v>
      </c>
      <c r="F20" s="18">
        <v>0</v>
      </c>
      <c r="G20" s="18">
        <f t="shared" si="0"/>
        <v>270054</v>
      </c>
      <c r="H20" s="9" t="s">
        <v>11</v>
      </c>
      <c r="I20" s="9" t="s">
        <v>12</v>
      </c>
      <c r="J20" s="9" t="s">
        <v>14</v>
      </c>
    </row>
    <row r="21" spans="1:10" x14ac:dyDescent="0.25">
      <c r="A21" s="8">
        <v>900407170</v>
      </c>
      <c r="B21" s="8" t="s">
        <v>10</v>
      </c>
      <c r="C21" s="8">
        <v>11158</v>
      </c>
      <c r="D21" s="27">
        <v>45306</v>
      </c>
      <c r="E21" s="18">
        <v>282136</v>
      </c>
      <c r="F21" s="18">
        <v>42800</v>
      </c>
      <c r="G21" s="18">
        <f t="shared" si="0"/>
        <v>239336</v>
      </c>
      <c r="H21" s="9" t="s">
        <v>11</v>
      </c>
      <c r="I21" s="9" t="s">
        <v>12</v>
      </c>
      <c r="J21" s="9" t="s">
        <v>14</v>
      </c>
    </row>
    <row r="22" spans="1:10" x14ac:dyDescent="0.25">
      <c r="A22" s="8">
        <v>900407170</v>
      </c>
      <c r="B22" s="8" t="s">
        <v>10</v>
      </c>
      <c r="C22" s="8">
        <v>11159</v>
      </c>
      <c r="D22" s="27">
        <v>45306</v>
      </c>
      <c r="E22" s="18">
        <v>282136</v>
      </c>
      <c r="F22" s="18">
        <v>0</v>
      </c>
      <c r="G22" s="18">
        <f t="shared" si="0"/>
        <v>282136</v>
      </c>
      <c r="H22" s="9" t="s">
        <v>11</v>
      </c>
      <c r="I22" s="9" t="s">
        <v>12</v>
      </c>
      <c r="J22" s="9" t="s">
        <v>14</v>
      </c>
    </row>
    <row r="23" spans="1:10" x14ac:dyDescent="0.25">
      <c r="A23" s="8">
        <v>900407170</v>
      </c>
      <c r="B23" s="8" t="s">
        <v>10</v>
      </c>
      <c r="C23" s="8">
        <v>11160</v>
      </c>
      <c r="D23" s="27">
        <v>45306</v>
      </c>
      <c r="E23" s="18">
        <v>51050</v>
      </c>
      <c r="F23" s="18">
        <v>0</v>
      </c>
      <c r="G23" s="18">
        <f t="shared" si="0"/>
        <v>51050</v>
      </c>
      <c r="H23" s="9" t="s">
        <v>11</v>
      </c>
      <c r="I23" s="9" t="s">
        <v>12</v>
      </c>
      <c r="J23" s="9" t="s">
        <v>14</v>
      </c>
    </row>
    <row r="24" spans="1:10" x14ac:dyDescent="0.25">
      <c r="A24" s="8">
        <v>900407170</v>
      </c>
      <c r="B24" s="8" t="s">
        <v>10</v>
      </c>
      <c r="C24" s="8">
        <v>11161</v>
      </c>
      <c r="D24" s="27">
        <v>45306</v>
      </c>
      <c r="E24" s="18">
        <v>90018</v>
      </c>
      <c r="F24" s="18">
        <v>10400</v>
      </c>
      <c r="G24" s="18">
        <f t="shared" si="0"/>
        <v>79618</v>
      </c>
      <c r="H24" s="9" t="s">
        <v>11</v>
      </c>
      <c r="I24" s="9" t="s">
        <v>12</v>
      </c>
      <c r="J24" s="9" t="s">
        <v>14</v>
      </c>
    </row>
    <row r="25" spans="1:10" x14ac:dyDescent="0.25">
      <c r="A25" s="8">
        <v>900407170</v>
      </c>
      <c r="B25" s="8" t="s">
        <v>10</v>
      </c>
      <c r="C25" s="8">
        <v>11162</v>
      </c>
      <c r="D25" s="27">
        <v>45306</v>
      </c>
      <c r="E25" s="18">
        <v>282136</v>
      </c>
      <c r="F25" s="18">
        <v>0</v>
      </c>
      <c r="G25" s="18">
        <f t="shared" si="0"/>
        <v>282136</v>
      </c>
      <c r="H25" s="9" t="s">
        <v>11</v>
      </c>
      <c r="I25" s="9" t="s">
        <v>12</v>
      </c>
      <c r="J25" s="9" t="s">
        <v>14</v>
      </c>
    </row>
    <row r="26" spans="1:10" x14ac:dyDescent="0.25">
      <c r="A26" s="8">
        <v>900407170</v>
      </c>
      <c r="B26" s="8" t="s">
        <v>10</v>
      </c>
      <c r="C26" s="8">
        <v>11163</v>
      </c>
      <c r="D26" s="27">
        <v>45306</v>
      </c>
      <c r="E26" s="18">
        <v>372154</v>
      </c>
      <c r="F26" s="18">
        <v>42800</v>
      </c>
      <c r="G26" s="18">
        <f t="shared" si="0"/>
        <v>329354</v>
      </c>
      <c r="H26" s="9" t="s">
        <v>11</v>
      </c>
      <c r="I26" s="9" t="s">
        <v>12</v>
      </c>
      <c r="J26" s="9" t="s">
        <v>14</v>
      </c>
    </row>
    <row r="27" spans="1:10" x14ac:dyDescent="0.25">
      <c r="A27" s="8">
        <v>900407170</v>
      </c>
      <c r="B27" s="8" t="s">
        <v>10</v>
      </c>
      <c r="C27" s="8">
        <v>11164</v>
      </c>
      <c r="D27" s="27">
        <v>45306</v>
      </c>
      <c r="E27" s="18">
        <v>282136</v>
      </c>
      <c r="F27" s="18">
        <v>0</v>
      </c>
      <c r="G27" s="18">
        <f t="shared" si="0"/>
        <v>282136</v>
      </c>
      <c r="H27" s="9" t="s">
        <v>11</v>
      </c>
      <c r="I27" s="9" t="s">
        <v>12</v>
      </c>
      <c r="J27" s="9" t="s">
        <v>14</v>
      </c>
    </row>
    <row r="28" spans="1:10" x14ac:dyDescent="0.25">
      <c r="A28" s="8">
        <v>900407170</v>
      </c>
      <c r="B28" s="8" t="s">
        <v>10</v>
      </c>
      <c r="C28" s="8">
        <v>11165</v>
      </c>
      <c r="D28" s="27">
        <v>45306</v>
      </c>
      <c r="E28" s="18">
        <v>282136</v>
      </c>
      <c r="F28" s="18"/>
      <c r="G28" s="18">
        <f t="shared" si="0"/>
        <v>282136</v>
      </c>
      <c r="H28" s="9" t="s">
        <v>11</v>
      </c>
      <c r="I28" s="9" t="s">
        <v>12</v>
      </c>
      <c r="J28" s="9" t="s">
        <v>14</v>
      </c>
    </row>
    <row r="29" spans="1:10" x14ac:dyDescent="0.25">
      <c r="A29" s="8">
        <v>900407170</v>
      </c>
      <c r="B29" s="8" t="s">
        <v>10</v>
      </c>
      <c r="C29" s="8">
        <v>11166</v>
      </c>
      <c r="D29" s="27">
        <v>45306</v>
      </c>
      <c r="E29" s="18">
        <v>51050</v>
      </c>
      <c r="F29" s="18">
        <v>0</v>
      </c>
      <c r="G29" s="18">
        <f t="shared" si="0"/>
        <v>51050</v>
      </c>
      <c r="H29" s="9" t="s">
        <v>11</v>
      </c>
      <c r="I29" s="9" t="s">
        <v>12</v>
      </c>
      <c r="J29" s="9" t="s">
        <v>14</v>
      </c>
    </row>
    <row r="30" spans="1:10" x14ac:dyDescent="0.25">
      <c r="A30" s="8">
        <v>900407170</v>
      </c>
      <c r="B30" s="8" t="s">
        <v>10</v>
      </c>
      <c r="C30" s="8">
        <v>11167</v>
      </c>
      <c r="D30" s="27">
        <v>45306</v>
      </c>
      <c r="E30" s="18">
        <v>135027</v>
      </c>
      <c r="F30" s="18">
        <v>0</v>
      </c>
      <c r="G30" s="18">
        <f t="shared" si="0"/>
        <v>135027</v>
      </c>
      <c r="H30" s="9" t="s">
        <v>11</v>
      </c>
      <c r="I30" s="9" t="s">
        <v>12</v>
      </c>
      <c r="J30" s="9" t="s">
        <v>14</v>
      </c>
    </row>
    <row r="31" spans="1:10" x14ac:dyDescent="0.25">
      <c r="A31" s="8">
        <v>900407170</v>
      </c>
      <c r="B31" s="8" t="s">
        <v>10</v>
      </c>
      <c r="C31" s="8">
        <v>11168</v>
      </c>
      <c r="D31" s="27">
        <v>45306</v>
      </c>
      <c r="E31" s="18">
        <v>282136</v>
      </c>
      <c r="F31" s="18">
        <v>0</v>
      </c>
      <c r="G31" s="18">
        <f t="shared" si="0"/>
        <v>282136</v>
      </c>
      <c r="H31" s="9" t="s">
        <v>11</v>
      </c>
      <c r="I31" s="9" t="s">
        <v>12</v>
      </c>
      <c r="J31" s="9" t="s">
        <v>14</v>
      </c>
    </row>
    <row r="32" spans="1:10" x14ac:dyDescent="0.25">
      <c r="A32" s="8">
        <v>900407170</v>
      </c>
      <c r="B32" s="8" t="s">
        <v>10</v>
      </c>
      <c r="C32" s="8">
        <v>11169</v>
      </c>
      <c r="D32" s="27">
        <v>45306</v>
      </c>
      <c r="E32" s="18">
        <v>282136</v>
      </c>
      <c r="F32" s="18">
        <v>0</v>
      </c>
      <c r="G32" s="18">
        <f t="shared" si="0"/>
        <v>282136</v>
      </c>
      <c r="H32" s="9" t="s">
        <v>11</v>
      </c>
      <c r="I32" s="9" t="s">
        <v>12</v>
      </c>
      <c r="J32" s="9" t="s">
        <v>14</v>
      </c>
    </row>
    <row r="33" spans="1:10" x14ac:dyDescent="0.25">
      <c r="A33" s="8">
        <v>900407170</v>
      </c>
      <c r="B33" s="8" t="s">
        <v>10</v>
      </c>
      <c r="C33" s="8">
        <v>11170</v>
      </c>
      <c r="D33" s="27">
        <v>45306</v>
      </c>
      <c r="E33" s="18">
        <v>276095</v>
      </c>
      <c r="F33" s="18">
        <v>0</v>
      </c>
      <c r="G33" s="18">
        <f t="shared" si="0"/>
        <v>276095</v>
      </c>
      <c r="H33" s="9" t="s">
        <v>11</v>
      </c>
      <c r="I33" s="9" t="s">
        <v>12</v>
      </c>
      <c r="J33" s="9" t="s">
        <v>14</v>
      </c>
    </row>
    <row r="34" spans="1:10" x14ac:dyDescent="0.25">
      <c r="A34" s="8">
        <v>900407170</v>
      </c>
      <c r="B34" s="8" t="s">
        <v>10</v>
      </c>
      <c r="C34" s="10">
        <v>11827</v>
      </c>
      <c r="D34" s="28">
        <v>45306</v>
      </c>
      <c r="E34" s="18">
        <v>70657</v>
      </c>
      <c r="F34" s="18">
        <v>8150</v>
      </c>
      <c r="G34" s="18">
        <f>+E34-F34</f>
        <v>62507</v>
      </c>
      <c r="H34" s="9" t="s">
        <v>11</v>
      </c>
      <c r="I34" s="9" t="s">
        <v>12</v>
      </c>
      <c r="J34" s="9" t="s">
        <v>14</v>
      </c>
    </row>
    <row r="35" spans="1:10" x14ac:dyDescent="0.25">
      <c r="A35" s="8">
        <v>900407170</v>
      </c>
      <c r="B35" s="8" t="s">
        <v>10</v>
      </c>
      <c r="C35" s="10">
        <v>11828</v>
      </c>
      <c r="D35" s="28">
        <v>45306</v>
      </c>
      <c r="E35" s="18">
        <v>70657</v>
      </c>
      <c r="F35" s="18">
        <v>0</v>
      </c>
      <c r="G35" s="18">
        <f t="shared" ref="G35:G74" si="1">+E35-F35</f>
        <v>70657</v>
      </c>
      <c r="H35" s="9" t="s">
        <v>11</v>
      </c>
      <c r="I35" s="9" t="s">
        <v>12</v>
      </c>
      <c r="J35" s="9" t="s">
        <v>14</v>
      </c>
    </row>
    <row r="36" spans="1:10" x14ac:dyDescent="0.25">
      <c r="A36" s="8">
        <v>900407170</v>
      </c>
      <c r="B36" s="8" t="s">
        <v>10</v>
      </c>
      <c r="C36" s="10">
        <v>11829</v>
      </c>
      <c r="D36" s="28">
        <v>45306</v>
      </c>
      <c r="E36" s="18">
        <v>70657</v>
      </c>
      <c r="F36" s="18">
        <v>0</v>
      </c>
      <c r="G36" s="18">
        <f t="shared" si="1"/>
        <v>70657</v>
      </c>
      <c r="H36" s="9" t="s">
        <v>11</v>
      </c>
      <c r="I36" s="9" t="s">
        <v>12</v>
      </c>
      <c r="J36" s="9" t="s">
        <v>14</v>
      </c>
    </row>
    <row r="37" spans="1:10" x14ac:dyDescent="0.25">
      <c r="A37" s="8">
        <v>900407170</v>
      </c>
      <c r="B37" s="8" t="s">
        <v>10</v>
      </c>
      <c r="C37" s="10">
        <v>11830</v>
      </c>
      <c r="D37" s="28">
        <v>45306</v>
      </c>
      <c r="E37" s="18">
        <v>70657</v>
      </c>
      <c r="F37" s="18">
        <v>0</v>
      </c>
      <c r="G37" s="18">
        <f t="shared" si="1"/>
        <v>70657</v>
      </c>
      <c r="H37" s="9" t="s">
        <v>11</v>
      </c>
      <c r="I37" s="9" t="s">
        <v>12</v>
      </c>
      <c r="J37" s="9" t="s">
        <v>14</v>
      </c>
    </row>
    <row r="38" spans="1:10" x14ac:dyDescent="0.25">
      <c r="A38" s="8">
        <v>900407170</v>
      </c>
      <c r="B38" s="8" t="s">
        <v>10</v>
      </c>
      <c r="C38" s="10">
        <v>11831</v>
      </c>
      <c r="D38" s="28">
        <v>45306</v>
      </c>
      <c r="E38" s="18">
        <v>102101</v>
      </c>
      <c r="F38" s="18">
        <v>0</v>
      </c>
      <c r="G38" s="18">
        <f t="shared" si="1"/>
        <v>102101</v>
      </c>
      <c r="H38" s="9" t="s">
        <v>11</v>
      </c>
      <c r="I38" s="9" t="s">
        <v>12</v>
      </c>
      <c r="J38" s="9" t="s">
        <v>14</v>
      </c>
    </row>
    <row r="39" spans="1:10" x14ac:dyDescent="0.25">
      <c r="A39" s="8">
        <v>900407170</v>
      </c>
      <c r="B39" s="8" t="s">
        <v>10</v>
      </c>
      <c r="C39" s="10">
        <v>11832</v>
      </c>
      <c r="D39" s="28">
        <v>45306</v>
      </c>
      <c r="E39" s="18">
        <v>102101</v>
      </c>
      <c r="F39" s="18">
        <v>0</v>
      </c>
      <c r="G39" s="18">
        <f t="shared" si="1"/>
        <v>102101</v>
      </c>
      <c r="H39" s="9" t="s">
        <v>11</v>
      </c>
      <c r="I39" s="9" t="s">
        <v>12</v>
      </c>
      <c r="J39" s="9" t="s">
        <v>14</v>
      </c>
    </row>
    <row r="40" spans="1:10" x14ac:dyDescent="0.25">
      <c r="A40" s="8">
        <v>900407170</v>
      </c>
      <c r="B40" s="8" t="s">
        <v>10</v>
      </c>
      <c r="C40" s="10">
        <v>11833</v>
      </c>
      <c r="D40" s="28">
        <v>45306</v>
      </c>
      <c r="E40" s="18">
        <v>282136</v>
      </c>
      <c r="F40" s="18">
        <v>0</v>
      </c>
      <c r="G40" s="18">
        <f t="shared" si="1"/>
        <v>282136</v>
      </c>
      <c r="H40" s="9" t="s">
        <v>11</v>
      </c>
      <c r="I40" s="9" t="s">
        <v>12</v>
      </c>
      <c r="J40" s="9" t="s">
        <v>14</v>
      </c>
    </row>
    <row r="41" spans="1:10" x14ac:dyDescent="0.25">
      <c r="A41" s="8">
        <v>900407170</v>
      </c>
      <c r="B41" s="8" t="s">
        <v>10</v>
      </c>
      <c r="C41" s="10">
        <v>11834</v>
      </c>
      <c r="D41" s="28">
        <v>45306</v>
      </c>
      <c r="E41" s="18">
        <v>372154</v>
      </c>
      <c r="F41" s="18">
        <v>0</v>
      </c>
      <c r="G41" s="18">
        <f t="shared" si="1"/>
        <v>372154</v>
      </c>
      <c r="H41" s="9" t="s">
        <v>11</v>
      </c>
      <c r="I41" s="9" t="s">
        <v>12</v>
      </c>
      <c r="J41" s="9" t="s">
        <v>14</v>
      </c>
    </row>
    <row r="42" spans="1:10" x14ac:dyDescent="0.25">
      <c r="A42" s="8">
        <v>900407170</v>
      </c>
      <c r="B42" s="8" t="s">
        <v>10</v>
      </c>
      <c r="C42" s="10">
        <v>11835</v>
      </c>
      <c r="D42" s="28">
        <v>45306</v>
      </c>
      <c r="E42" s="18">
        <v>204200</v>
      </c>
      <c r="F42" s="18">
        <v>0</v>
      </c>
      <c r="G42" s="18">
        <f t="shared" si="1"/>
        <v>204200</v>
      </c>
      <c r="H42" s="9" t="s">
        <v>11</v>
      </c>
      <c r="I42" s="9" t="s">
        <v>12</v>
      </c>
      <c r="J42" s="9" t="s">
        <v>14</v>
      </c>
    </row>
    <row r="43" spans="1:10" x14ac:dyDescent="0.25">
      <c r="A43" s="8">
        <v>900407170</v>
      </c>
      <c r="B43" s="8" t="s">
        <v>10</v>
      </c>
      <c r="C43" s="10">
        <v>11836</v>
      </c>
      <c r="D43" s="28">
        <v>45306</v>
      </c>
      <c r="E43" s="18">
        <v>450090</v>
      </c>
      <c r="F43" s="18">
        <v>0</v>
      </c>
      <c r="G43" s="18">
        <f t="shared" si="1"/>
        <v>450090</v>
      </c>
      <c r="H43" s="9" t="s">
        <v>11</v>
      </c>
      <c r="I43" s="9" t="s">
        <v>12</v>
      </c>
      <c r="J43" s="9" t="s">
        <v>14</v>
      </c>
    </row>
    <row r="44" spans="1:10" x14ac:dyDescent="0.25">
      <c r="A44" s="8">
        <v>900407170</v>
      </c>
      <c r="B44" s="8" t="s">
        <v>10</v>
      </c>
      <c r="C44" s="10">
        <v>11837</v>
      </c>
      <c r="D44" s="28">
        <v>45306</v>
      </c>
      <c r="E44" s="18">
        <v>372154</v>
      </c>
      <c r="F44" s="18">
        <v>0</v>
      </c>
      <c r="G44" s="18">
        <f t="shared" si="1"/>
        <v>372154</v>
      </c>
      <c r="H44" s="9" t="s">
        <v>11</v>
      </c>
      <c r="I44" s="9" t="s">
        <v>12</v>
      </c>
      <c r="J44" s="9" t="s">
        <v>14</v>
      </c>
    </row>
    <row r="45" spans="1:10" x14ac:dyDescent="0.25">
      <c r="A45" s="8">
        <v>900407170</v>
      </c>
      <c r="B45" s="8" t="s">
        <v>10</v>
      </c>
      <c r="C45" s="10">
        <v>11838</v>
      </c>
      <c r="D45" s="28">
        <v>45306</v>
      </c>
      <c r="E45" s="18">
        <v>282136</v>
      </c>
      <c r="F45" s="18">
        <v>0</v>
      </c>
      <c r="G45" s="18">
        <f t="shared" si="1"/>
        <v>282136</v>
      </c>
      <c r="H45" s="9" t="s">
        <v>11</v>
      </c>
      <c r="I45" s="9" t="s">
        <v>12</v>
      </c>
      <c r="J45" s="9" t="s">
        <v>14</v>
      </c>
    </row>
    <row r="46" spans="1:10" x14ac:dyDescent="0.25">
      <c r="A46" s="8">
        <v>900407170</v>
      </c>
      <c r="B46" s="8" t="s">
        <v>10</v>
      </c>
      <c r="C46" s="10">
        <v>11839</v>
      </c>
      <c r="D46" s="28">
        <v>45306</v>
      </c>
      <c r="E46" s="18">
        <v>102100</v>
      </c>
      <c r="F46" s="18">
        <v>0</v>
      </c>
      <c r="G46" s="18">
        <f t="shared" si="1"/>
        <v>102100</v>
      </c>
      <c r="H46" s="9" t="s">
        <v>11</v>
      </c>
      <c r="I46" s="9" t="s">
        <v>12</v>
      </c>
      <c r="J46" s="9" t="s">
        <v>14</v>
      </c>
    </row>
    <row r="47" spans="1:10" x14ac:dyDescent="0.25">
      <c r="A47" s="8">
        <v>900407170</v>
      </c>
      <c r="B47" s="8" t="s">
        <v>10</v>
      </c>
      <c r="C47" s="10">
        <v>11840</v>
      </c>
      <c r="D47" s="28">
        <v>45306</v>
      </c>
      <c r="E47" s="18">
        <v>270054</v>
      </c>
      <c r="F47" s="18">
        <v>31050</v>
      </c>
      <c r="G47" s="18">
        <f t="shared" si="1"/>
        <v>239004</v>
      </c>
      <c r="H47" s="9" t="s">
        <v>11</v>
      </c>
      <c r="I47" s="9" t="s">
        <v>12</v>
      </c>
      <c r="J47" s="9" t="s">
        <v>14</v>
      </c>
    </row>
    <row r="48" spans="1:10" x14ac:dyDescent="0.25">
      <c r="A48" s="8">
        <v>900407170</v>
      </c>
      <c r="B48" s="8" t="s">
        <v>10</v>
      </c>
      <c r="C48" s="10">
        <v>11841</v>
      </c>
      <c r="D48" s="28">
        <v>45306</v>
      </c>
      <c r="E48" s="18">
        <v>114924</v>
      </c>
      <c r="F48" s="18">
        <v>13250</v>
      </c>
      <c r="G48" s="18">
        <f t="shared" si="1"/>
        <v>101674</v>
      </c>
      <c r="H48" s="9" t="s">
        <v>11</v>
      </c>
      <c r="I48" s="9" t="s">
        <v>12</v>
      </c>
      <c r="J48" s="9" t="s">
        <v>14</v>
      </c>
    </row>
    <row r="49" spans="1:10" x14ac:dyDescent="0.25">
      <c r="A49" s="8">
        <v>900407170</v>
      </c>
      <c r="B49" s="8" t="s">
        <v>10</v>
      </c>
      <c r="C49" s="10">
        <v>11842</v>
      </c>
      <c r="D49" s="28">
        <v>45306</v>
      </c>
      <c r="E49" s="18">
        <v>102100</v>
      </c>
      <c r="F49" s="18">
        <v>0</v>
      </c>
      <c r="G49" s="18">
        <f t="shared" si="1"/>
        <v>102100</v>
      </c>
      <c r="H49" s="9" t="s">
        <v>11</v>
      </c>
      <c r="I49" s="9" t="s">
        <v>12</v>
      </c>
      <c r="J49" s="9" t="s">
        <v>14</v>
      </c>
    </row>
    <row r="50" spans="1:10" x14ac:dyDescent="0.25">
      <c r="A50" s="8">
        <v>900407170</v>
      </c>
      <c r="B50" s="8" t="s">
        <v>10</v>
      </c>
      <c r="C50" s="10">
        <v>11843</v>
      </c>
      <c r="D50" s="28">
        <v>45306</v>
      </c>
      <c r="E50" s="18">
        <v>270054</v>
      </c>
      <c r="F50" s="18">
        <v>0</v>
      </c>
      <c r="G50" s="18">
        <f t="shared" si="1"/>
        <v>270054</v>
      </c>
      <c r="H50" s="9" t="s">
        <v>11</v>
      </c>
      <c r="I50" s="9" t="s">
        <v>12</v>
      </c>
      <c r="J50" s="9" t="s">
        <v>14</v>
      </c>
    </row>
    <row r="51" spans="1:10" x14ac:dyDescent="0.25">
      <c r="A51" s="8">
        <v>900407170</v>
      </c>
      <c r="B51" s="8" t="s">
        <v>10</v>
      </c>
      <c r="C51" s="10">
        <v>11844</v>
      </c>
      <c r="D51" s="28">
        <v>45306</v>
      </c>
      <c r="E51" s="18">
        <v>141068</v>
      </c>
      <c r="F51" s="18">
        <v>0</v>
      </c>
      <c r="G51" s="18">
        <f t="shared" si="1"/>
        <v>141068</v>
      </c>
      <c r="H51" s="9" t="s">
        <v>11</v>
      </c>
      <c r="I51" s="9" t="s">
        <v>12</v>
      </c>
      <c r="J51" s="9" t="s">
        <v>14</v>
      </c>
    </row>
    <row r="52" spans="1:10" x14ac:dyDescent="0.25">
      <c r="A52" s="8">
        <v>900407170</v>
      </c>
      <c r="B52" s="8" t="s">
        <v>10</v>
      </c>
      <c r="C52" s="10">
        <v>11845</v>
      </c>
      <c r="D52" s="28">
        <v>45306</v>
      </c>
      <c r="E52" s="18">
        <v>102100</v>
      </c>
      <c r="F52" s="18">
        <v>0</v>
      </c>
      <c r="G52" s="18">
        <f t="shared" si="1"/>
        <v>102100</v>
      </c>
      <c r="H52" s="9" t="s">
        <v>11</v>
      </c>
      <c r="I52" s="9" t="s">
        <v>12</v>
      </c>
      <c r="J52" s="9" t="s">
        <v>14</v>
      </c>
    </row>
    <row r="53" spans="1:10" x14ac:dyDescent="0.25">
      <c r="A53" s="8">
        <v>900407170</v>
      </c>
      <c r="B53" s="8" t="s">
        <v>10</v>
      </c>
      <c r="C53" s="10">
        <v>11846</v>
      </c>
      <c r="D53" s="28">
        <v>45306</v>
      </c>
      <c r="E53" s="18">
        <v>270054</v>
      </c>
      <c r="F53" s="18">
        <v>0</v>
      </c>
      <c r="G53" s="18">
        <f t="shared" si="1"/>
        <v>270054</v>
      </c>
      <c r="H53" s="9" t="s">
        <v>11</v>
      </c>
      <c r="I53" s="9" t="s">
        <v>12</v>
      </c>
      <c r="J53" s="9" t="s">
        <v>14</v>
      </c>
    </row>
    <row r="54" spans="1:10" x14ac:dyDescent="0.25">
      <c r="A54" s="8">
        <v>900407170</v>
      </c>
      <c r="B54" s="8" t="s">
        <v>10</v>
      </c>
      <c r="C54" s="10">
        <v>11847</v>
      </c>
      <c r="D54" s="28">
        <v>45306</v>
      </c>
      <c r="E54" s="18">
        <v>372154</v>
      </c>
      <c r="F54" s="18">
        <v>42800</v>
      </c>
      <c r="G54" s="18">
        <f t="shared" si="1"/>
        <v>329354</v>
      </c>
      <c r="H54" s="9" t="s">
        <v>11</v>
      </c>
      <c r="I54" s="9" t="s">
        <v>12</v>
      </c>
      <c r="J54" s="9" t="s">
        <v>14</v>
      </c>
    </row>
    <row r="55" spans="1:10" x14ac:dyDescent="0.25">
      <c r="A55" s="8">
        <v>900407170</v>
      </c>
      <c r="B55" s="8" t="s">
        <v>10</v>
      </c>
      <c r="C55" s="10">
        <v>11848</v>
      </c>
      <c r="D55" s="28">
        <v>45306</v>
      </c>
      <c r="E55" s="18">
        <v>372154</v>
      </c>
      <c r="F55" s="18">
        <v>42800</v>
      </c>
      <c r="G55" s="18">
        <f t="shared" si="1"/>
        <v>329354</v>
      </c>
      <c r="H55" s="9" t="s">
        <v>11</v>
      </c>
      <c r="I55" s="9" t="s">
        <v>12</v>
      </c>
      <c r="J55" s="9" t="s">
        <v>14</v>
      </c>
    </row>
    <row r="56" spans="1:10" x14ac:dyDescent="0.25">
      <c r="A56" s="8">
        <v>900407170</v>
      </c>
      <c r="B56" s="8" t="s">
        <v>10</v>
      </c>
      <c r="C56" s="10">
        <v>11849</v>
      </c>
      <c r="D56" s="28">
        <v>45306</v>
      </c>
      <c r="E56" s="18">
        <v>51050</v>
      </c>
      <c r="F56" s="18">
        <v>0</v>
      </c>
      <c r="G56" s="18">
        <f t="shared" si="1"/>
        <v>51050</v>
      </c>
      <c r="H56" s="9" t="s">
        <v>11</v>
      </c>
      <c r="I56" s="9" t="s">
        <v>12</v>
      </c>
      <c r="J56" s="9" t="s">
        <v>14</v>
      </c>
    </row>
    <row r="57" spans="1:10" x14ac:dyDescent="0.25">
      <c r="A57" s="8">
        <v>900407170</v>
      </c>
      <c r="B57" s="8" t="s">
        <v>10</v>
      </c>
      <c r="C57" s="10">
        <v>11850</v>
      </c>
      <c r="D57" s="28">
        <v>45306</v>
      </c>
      <c r="E57" s="18">
        <v>90018</v>
      </c>
      <c r="F57" s="18">
        <v>0</v>
      </c>
      <c r="G57" s="18">
        <f t="shared" si="1"/>
        <v>90018</v>
      </c>
      <c r="H57" s="9" t="s">
        <v>11</v>
      </c>
      <c r="I57" s="9" t="s">
        <v>12</v>
      </c>
      <c r="J57" s="9" t="s">
        <v>14</v>
      </c>
    </row>
    <row r="58" spans="1:10" x14ac:dyDescent="0.25">
      <c r="A58" s="8">
        <v>900407170</v>
      </c>
      <c r="B58" s="8" t="s">
        <v>10</v>
      </c>
      <c r="C58" s="10">
        <v>11851</v>
      </c>
      <c r="D58" s="28">
        <v>45306</v>
      </c>
      <c r="E58" s="18">
        <v>96059</v>
      </c>
      <c r="F58" s="18">
        <v>0</v>
      </c>
      <c r="G58" s="18">
        <f t="shared" si="1"/>
        <v>96059</v>
      </c>
      <c r="H58" s="9" t="s">
        <v>11</v>
      </c>
      <c r="I58" s="9" t="s">
        <v>12</v>
      </c>
      <c r="J58" s="9" t="s">
        <v>14</v>
      </c>
    </row>
    <row r="59" spans="1:10" x14ac:dyDescent="0.25">
      <c r="A59" s="8">
        <v>900407170</v>
      </c>
      <c r="B59" s="8" t="s">
        <v>10</v>
      </c>
      <c r="C59" s="10">
        <v>11852</v>
      </c>
      <c r="D59" s="28">
        <v>45306</v>
      </c>
      <c r="E59" s="18">
        <v>654290</v>
      </c>
      <c r="F59" s="18">
        <v>0</v>
      </c>
      <c r="G59" s="18">
        <f t="shared" si="1"/>
        <v>654290</v>
      </c>
      <c r="H59" s="9" t="s">
        <v>11</v>
      </c>
      <c r="I59" s="9" t="s">
        <v>12</v>
      </c>
      <c r="J59" s="9" t="s">
        <v>14</v>
      </c>
    </row>
    <row r="60" spans="1:10" x14ac:dyDescent="0.25">
      <c r="A60" s="8">
        <v>900407170</v>
      </c>
      <c r="B60" s="8" t="s">
        <v>10</v>
      </c>
      <c r="C60" s="10">
        <v>11853</v>
      </c>
      <c r="D60" s="28">
        <v>45306</v>
      </c>
      <c r="E60" s="18">
        <v>372154</v>
      </c>
      <c r="F60" s="18">
        <v>0</v>
      </c>
      <c r="G60" s="18">
        <f t="shared" si="1"/>
        <v>372154</v>
      </c>
      <c r="H60" s="9" t="s">
        <v>11</v>
      </c>
      <c r="I60" s="9" t="s">
        <v>12</v>
      </c>
      <c r="J60" s="9" t="s">
        <v>14</v>
      </c>
    </row>
    <row r="61" spans="1:10" x14ac:dyDescent="0.25">
      <c r="A61" s="8">
        <v>900407170</v>
      </c>
      <c r="B61" s="8" t="s">
        <v>10</v>
      </c>
      <c r="C61" s="10">
        <v>11854</v>
      </c>
      <c r="D61" s="28">
        <v>45306</v>
      </c>
      <c r="E61" s="18">
        <v>141068</v>
      </c>
      <c r="F61" s="18">
        <v>0</v>
      </c>
      <c r="G61" s="18">
        <f t="shared" si="1"/>
        <v>141068</v>
      </c>
      <c r="H61" s="9" t="s">
        <v>11</v>
      </c>
      <c r="I61" s="9" t="s">
        <v>12</v>
      </c>
      <c r="J61" s="9" t="s">
        <v>14</v>
      </c>
    </row>
    <row r="62" spans="1:10" x14ac:dyDescent="0.25">
      <c r="A62" s="8">
        <v>900407170</v>
      </c>
      <c r="B62" s="8" t="s">
        <v>10</v>
      </c>
      <c r="C62" s="10">
        <v>11855</v>
      </c>
      <c r="D62" s="28">
        <v>45306</v>
      </c>
      <c r="E62" s="18">
        <v>372154</v>
      </c>
      <c r="F62" s="18">
        <v>0</v>
      </c>
      <c r="G62" s="18">
        <f t="shared" si="1"/>
        <v>372154</v>
      </c>
      <c r="H62" s="9" t="s">
        <v>11</v>
      </c>
      <c r="I62" s="9" t="s">
        <v>12</v>
      </c>
      <c r="J62" s="9" t="s">
        <v>14</v>
      </c>
    </row>
    <row r="63" spans="1:10" x14ac:dyDescent="0.25">
      <c r="A63" s="8">
        <v>900407170</v>
      </c>
      <c r="B63" s="8" t="s">
        <v>10</v>
      </c>
      <c r="C63" s="10">
        <v>11856</v>
      </c>
      <c r="D63" s="28">
        <v>45306</v>
      </c>
      <c r="E63" s="18">
        <v>344772</v>
      </c>
      <c r="F63" s="18">
        <v>0</v>
      </c>
      <c r="G63" s="18">
        <f t="shared" si="1"/>
        <v>344772</v>
      </c>
      <c r="H63" s="9" t="s">
        <v>11</v>
      </c>
      <c r="I63" s="9" t="s">
        <v>12</v>
      </c>
      <c r="J63" s="9" t="s">
        <v>14</v>
      </c>
    </row>
    <row r="64" spans="1:10" x14ac:dyDescent="0.25">
      <c r="A64" s="8">
        <v>900407170</v>
      </c>
      <c r="B64" s="8" t="s">
        <v>10</v>
      </c>
      <c r="C64" s="10">
        <v>11857</v>
      </c>
      <c r="D64" s="28">
        <v>45306</v>
      </c>
      <c r="E64" s="18">
        <v>282136</v>
      </c>
      <c r="F64" s="18">
        <v>0</v>
      </c>
      <c r="G64" s="18">
        <f t="shared" si="1"/>
        <v>282136</v>
      </c>
      <c r="H64" s="9" t="s">
        <v>11</v>
      </c>
      <c r="I64" s="9" t="s">
        <v>12</v>
      </c>
      <c r="J64" s="9" t="s">
        <v>14</v>
      </c>
    </row>
    <row r="65" spans="1:10" x14ac:dyDescent="0.25">
      <c r="A65" s="8">
        <v>900407170</v>
      </c>
      <c r="B65" s="8" t="s">
        <v>10</v>
      </c>
      <c r="C65" s="10">
        <v>11858</v>
      </c>
      <c r="D65" s="28">
        <v>45306</v>
      </c>
      <c r="E65" s="18">
        <v>372154</v>
      </c>
      <c r="F65" s="18">
        <v>42800</v>
      </c>
      <c r="G65" s="18">
        <f t="shared" si="1"/>
        <v>329354</v>
      </c>
      <c r="H65" s="9" t="s">
        <v>11</v>
      </c>
      <c r="I65" s="9" t="s">
        <v>12</v>
      </c>
      <c r="J65" s="9" t="s">
        <v>14</v>
      </c>
    </row>
    <row r="66" spans="1:10" x14ac:dyDescent="0.25">
      <c r="A66" s="8">
        <v>900407170</v>
      </c>
      <c r="B66" s="8" t="s">
        <v>10</v>
      </c>
      <c r="C66" s="10">
        <v>11859</v>
      </c>
      <c r="D66" s="28">
        <v>45306</v>
      </c>
      <c r="E66" s="18">
        <v>114924</v>
      </c>
      <c r="F66" s="18">
        <v>13250</v>
      </c>
      <c r="G66" s="18">
        <f t="shared" si="1"/>
        <v>101674</v>
      </c>
      <c r="H66" s="9" t="s">
        <v>11</v>
      </c>
      <c r="I66" s="9" t="s">
        <v>12</v>
      </c>
      <c r="J66" s="9" t="s">
        <v>14</v>
      </c>
    </row>
    <row r="67" spans="1:10" x14ac:dyDescent="0.25">
      <c r="A67" s="8">
        <v>900407170</v>
      </c>
      <c r="B67" s="8" t="s">
        <v>10</v>
      </c>
      <c r="C67" s="10">
        <v>11860</v>
      </c>
      <c r="D67" s="28">
        <v>45306</v>
      </c>
      <c r="E67" s="18">
        <v>282136</v>
      </c>
      <c r="F67" s="18">
        <v>0</v>
      </c>
      <c r="G67" s="18">
        <f t="shared" si="1"/>
        <v>282136</v>
      </c>
      <c r="H67" s="9" t="s">
        <v>11</v>
      </c>
      <c r="I67" s="9" t="s">
        <v>12</v>
      </c>
      <c r="J67" s="9" t="s">
        <v>14</v>
      </c>
    </row>
    <row r="68" spans="1:10" x14ac:dyDescent="0.25">
      <c r="A68" s="8">
        <v>900407170</v>
      </c>
      <c r="B68" s="8" t="s">
        <v>10</v>
      </c>
      <c r="C68" s="10">
        <v>11861</v>
      </c>
      <c r="D68" s="28">
        <v>45306</v>
      </c>
      <c r="E68" s="18">
        <v>186077</v>
      </c>
      <c r="F68" s="18">
        <v>32500</v>
      </c>
      <c r="G68" s="18">
        <f t="shared" si="1"/>
        <v>153577</v>
      </c>
      <c r="H68" s="9" t="s">
        <v>11</v>
      </c>
      <c r="I68" s="9" t="s">
        <v>12</v>
      </c>
      <c r="J68" s="9" t="s">
        <v>14</v>
      </c>
    </row>
    <row r="69" spans="1:10" x14ac:dyDescent="0.25">
      <c r="A69" s="8">
        <v>900407170</v>
      </c>
      <c r="B69" s="8" t="s">
        <v>10</v>
      </c>
      <c r="C69" s="10">
        <v>11862</v>
      </c>
      <c r="D69" s="28">
        <v>45306</v>
      </c>
      <c r="E69" s="18">
        <v>654290</v>
      </c>
      <c r="F69" s="18">
        <v>0</v>
      </c>
      <c r="G69" s="18">
        <f t="shared" si="1"/>
        <v>654290</v>
      </c>
      <c r="H69" s="9" t="s">
        <v>11</v>
      </c>
      <c r="I69" s="9" t="s">
        <v>12</v>
      </c>
      <c r="J69" s="9" t="s">
        <v>14</v>
      </c>
    </row>
    <row r="70" spans="1:10" x14ac:dyDescent="0.25">
      <c r="A70" s="8">
        <v>900407170</v>
      </c>
      <c r="B70" s="8" t="s">
        <v>10</v>
      </c>
      <c r="C70" s="10">
        <v>11863</v>
      </c>
      <c r="D70" s="28">
        <v>45306</v>
      </c>
      <c r="E70" s="18">
        <v>653676</v>
      </c>
      <c r="F70" s="18">
        <v>158300</v>
      </c>
      <c r="G70" s="18">
        <f t="shared" si="1"/>
        <v>495376</v>
      </c>
      <c r="H70" s="9" t="s">
        <v>11</v>
      </c>
      <c r="I70" s="9" t="s">
        <v>12</v>
      </c>
      <c r="J70" s="9" t="s">
        <v>14</v>
      </c>
    </row>
    <row r="71" spans="1:10" x14ac:dyDescent="0.25">
      <c r="A71" s="8">
        <v>900407170</v>
      </c>
      <c r="B71" s="8" t="s">
        <v>10</v>
      </c>
      <c r="C71" s="10">
        <v>11864</v>
      </c>
      <c r="D71" s="28">
        <v>45306</v>
      </c>
      <c r="E71" s="18">
        <v>1032120</v>
      </c>
      <c r="F71" s="18">
        <v>0</v>
      </c>
      <c r="G71" s="18">
        <f t="shared" si="1"/>
        <v>1032120</v>
      </c>
      <c r="H71" s="9" t="s">
        <v>11</v>
      </c>
      <c r="I71" s="9" t="s">
        <v>12</v>
      </c>
      <c r="J71" s="9" t="s">
        <v>14</v>
      </c>
    </row>
    <row r="72" spans="1:10" x14ac:dyDescent="0.25">
      <c r="A72" s="8">
        <v>900407170</v>
      </c>
      <c r="B72" s="8" t="s">
        <v>10</v>
      </c>
      <c r="C72" s="10">
        <v>11865</v>
      </c>
      <c r="D72" s="28">
        <v>45306</v>
      </c>
      <c r="E72" s="18">
        <v>70657</v>
      </c>
      <c r="F72" s="18">
        <v>0</v>
      </c>
      <c r="G72" s="18">
        <f t="shared" si="1"/>
        <v>70657</v>
      </c>
      <c r="H72" s="9" t="s">
        <v>11</v>
      </c>
      <c r="I72" s="9" t="s">
        <v>12</v>
      </c>
      <c r="J72" s="9" t="s">
        <v>14</v>
      </c>
    </row>
    <row r="73" spans="1:10" x14ac:dyDescent="0.25">
      <c r="A73" s="8">
        <v>900407170</v>
      </c>
      <c r="B73" s="8" t="s">
        <v>10</v>
      </c>
      <c r="C73" s="10">
        <v>11866</v>
      </c>
      <c r="D73" s="28">
        <v>45306</v>
      </c>
      <c r="E73" s="18">
        <v>2040000</v>
      </c>
      <c r="F73" s="18">
        <v>0</v>
      </c>
      <c r="G73" s="18">
        <f>+E73-F73</f>
        <v>2040000</v>
      </c>
      <c r="H73" s="9" t="s">
        <v>11</v>
      </c>
      <c r="I73" s="9" t="s">
        <v>12</v>
      </c>
      <c r="J73" s="9" t="s">
        <v>14</v>
      </c>
    </row>
    <row r="74" spans="1:10" x14ac:dyDescent="0.25">
      <c r="A74" s="8">
        <v>900407170</v>
      </c>
      <c r="B74" s="8" t="s">
        <v>10</v>
      </c>
      <c r="C74" s="10">
        <v>11867</v>
      </c>
      <c r="D74" s="28">
        <v>45306</v>
      </c>
      <c r="E74" s="18">
        <v>372154</v>
      </c>
      <c r="F74" s="18">
        <v>0</v>
      </c>
      <c r="G74" s="18">
        <f t="shared" si="1"/>
        <v>372154</v>
      </c>
      <c r="H74" s="9" t="s">
        <v>11</v>
      </c>
      <c r="I74" s="9" t="s">
        <v>12</v>
      </c>
      <c r="J74" s="9" t="s">
        <v>14</v>
      </c>
    </row>
    <row r="75" spans="1:10" x14ac:dyDescent="0.25">
      <c r="A75" s="8">
        <v>900407170</v>
      </c>
      <c r="B75" s="8" t="s">
        <v>10</v>
      </c>
      <c r="C75" s="4">
        <v>12376</v>
      </c>
      <c r="D75" s="28">
        <v>45362</v>
      </c>
      <c r="E75" s="18">
        <v>70657</v>
      </c>
      <c r="F75" s="18">
        <v>0</v>
      </c>
      <c r="G75" s="18">
        <f>E75-F75</f>
        <v>70657</v>
      </c>
      <c r="H75" s="9" t="s">
        <v>11</v>
      </c>
      <c r="I75" s="9" t="s">
        <v>12</v>
      </c>
      <c r="J75" s="9" t="s">
        <v>14</v>
      </c>
    </row>
    <row r="76" spans="1:10" x14ac:dyDescent="0.25">
      <c r="A76" s="8">
        <v>900407170</v>
      </c>
      <c r="B76" s="8" t="s">
        <v>10</v>
      </c>
      <c r="C76" s="4">
        <v>12377</v>
      </c>
      <c r="D76" s="28">
        <v>45362</v>
      </c>
      <c r="E76" s="18">
        <v>70657</v>
      </c>
      <c r="F76" s="18">
        <v>8150</v>
      </c>
      <c r="G76" s="18">
        <f t="shared" ref="G76:G128" si="2">E76-F76</f>
        <v>62507</v>
      </c>
      <c r="H76" s="9" t="s">
        <v>11</v>
      </c>
      <c r="I76" s="9" t="s">
        <v>12</v>
      </c>
      <c r="J76" s="9" t="s">
        <v>14</v>
      </c>
    </row>
    <row r="77" spans="1:10" x14ac:dyDescent="0.25">
      <c r="A77" s="8">
        <v>900407170</v>
      </c>
      <c r="B77" s="11" t="s">
        <v>10</v>
      </c>
      <c r="C77" s="12">
        <v>12378</v>
      </c>
      <c r="D77" s="29">
        <v>45362</v>
      </c>
      <c r="E77" s="20">
        <v>70657</v>
      </c>
      <c r="F77" s="20">
        <v>0</v>
      </c>
      <c r="G77" s="20">
        <f t="shared" si="2"/>
        <v>70657</v>
      </c>
      <c r="H77" s="9" t="s">
        <v>11</v>
      </c>
      <c r="I77" s="9" t="s">
        <v>12</v>
      </c>
      <c r="J77" s="9" t="s">
        <v>14</v>
      </c>
    </row>
    <row r="78" spans="1:10" x14ac:dyDescent="0.25">
      <c r="A78" s="8">
        <v>900407170</v>
      </c>
      <c r="B78" s="8" t="s">
        <v>10</v>
      </c>
      <c r="C78" s="4">
        <v>12379</v>
      </c>
      <c r="D78" s="28">
        <v>45362</v>
      </c>
      <c r="E78" s="18">
        <v>102101</v>
      </c>
      <c r="F78" s="18">
        <v>0</v>
      </c>
      <c r="G78" s="18">
        <f t="shared" si="2"/>
        <v>102101</v>
      </c>
      <c r="H78" s="9" t="s">
        <v>11</v>
      </c>
      <c r="I78" s="9" t="s">
        <v>12</v>
      </c>
      <c r="J78" s="9" t="s">
        <v>14</v>
      </c>
    </row>
    <row r="79" spans="1:10" x14ac:dyDescent="0.25">
      <c r="A79" s="8">
        <v>900407170</v>
      </c>
      <c r="B79" s="8" t="s">
        <v>10</v>
      </c>
      <c r="C79" s="4">
        <v>12380</v>
      </c>
      <c r="D79" s="28">
        <v>45362</v>
      </c>
      <c r="E79" s="18">
        <v>102101</v>
      </c>
      <c r="F79" s="18">
        <v>11750</v>
      </c>
      <c r="G79" s="18">
        <f>E79-F79</f>
        <v>90351</v>
      </c>
      <c r="H79" s="9" t="s">
        <v>11</v>
      </c>
      <c r="I79" s="9" t="s">
        <v>12</v>
      </c>
      <c r="J79" s="9" t="s">
        <v>14</v>
      </c>
    </row>
    <row r="80" spans="1:10" x14ac:dyDescent="0.25">
      <c r="A80" s="8">
        <v>900407170</v>
      </c>
      <c r="B80" s="8" t="s">
        <v>10</v>
      </c>
      <c r="C80" s="4">
        <v>12381</v>
      </c>
      <c r="D80" s="28">
        <v>45362</v>
      </c>
      <c r="E80" s="18">
        <v>102101</v>
      </c>
      <c r="F80" s="18">
        <v>0</v>
      </c>
      <c r="G80" s="18">
        <f t="shared" si="2"/>
        <v>102101</v>
      </c>
      <c r="H80" s="9" t="s">
        <v>11</v>
      </c>
      <c r="I80" s="9" t="s">
        <v>12</v>
      </c>
      <c r="J80" s="9" t="s">
        <v>14</v>
      </c>
    </row>
    <row r="81" spans="1:10" x14ac:dyDescent="0.25">
      <c r="A81" s="8">
        <v>900407170</v>
      </c>
      <c r="B81" s="16" t="s">
        <v>10</v>
      </c>
      <c r="C81" s="4">
        <v>12382</v>
      </c>
      <c r="D81" s="30">
        <v>45362</v>
      </c>
      <c r="E81" s="21">
        <v>200000</v>
      </c>
      <c r="F81" s="21">
        <v>0</v>
      </c>
      <c r="G81" s="21">
        <f t="shared" si="2"/>
        <v>200000</v>
      </c>
      <c r="H81" s="9" t="s">
        <v>11</v>
      </c>
      <c r="I81" s="9" t="s">
        <v>12</v>
      </c>
      <c r="J81" s="9" t="s">
        <v>14</v>
      </c>
    </row>
    <row r="82" spans="1:10" x14ac:dyDescent="0.25">
      <c r="A82" s="8">
        <v>900407170</v>
      </c>
      <c r="B82" s="8" t="s">
        <v>10</v>
      </c>
      <c r="C82" s="4">
        <v>12383</v>
      </c>
      <c r="D82" s="28">
        <v>45362</v>
      </c>
      <c r="E82" s="18">
        <v>200000</v>
      </c>
      <c r="F82" s="18">
        <v>0</v>
      </c>
      <c r="G82" s="18">
        <f t="shared" si="2"/>
        <v>200000</v>
      </c>
      <c r="H82" s="9" t="s">
        <v>11</v>
      </c>
      <c r="I82" s="9" t="s">
        <v>12</v>
      </c>
      <c r="J82" s="9" t="s">
        <v>14</v>
      </c>
    </row>
    <row r="83" spans="1:10" x14ac:dyDescent="0.25">
      <c r="A83" s="8">
        <v>900407170</v>
      </c>
      <c r="B83" s="8" t="s">
        <v>10</v>
      </c>
      <c r="C83" s="4">
        <v>12384</v>
      </c>
      <c r="D83" s="28">
        <v>45362</v>
      </c>
      <c r="E83" s="18">
        <v>200000</v>
      </c>
      <c r="F83" s="18">
        <v>0</v>
      </c>
      <c r="G83" s="18">
        <f t="shared" si="2"/>
        <v>200000</v>
      </c>
      <c r="H83" s="9" t="s">
        <v>11</v>
      </c>
      <c r="I83" s="9" t="s">
        <v>12</v>
      </c>
      <c r="J83" s="9" t="s">
        <v>14</v>
      </c>
    </row>
    <row r="84" spans="1:10" x14ac:dyDescent="0.25">
      <c r="A84" s="8">
        <v>900407170</v>
      </c>
      <c r="B84" s="8" t="s">
        <v>10</v>
      </c>
      <c r="C84" s="4">
        <v>12385</v>
      </c>
      <c r="D84" s="28">
        <v>45362</v>
      </c>
      <c r="E84" s="18">
        <v>200000</v>
      </c>
      <c r="F84" s="18">
        <v>0</v>
      </c>
      <c r="G84" s="18">
        <f t="shared" si="2"/>
        <v>200000</v>
      </c>
      <c r="H84" s="9" t="s">
        <v>11</v>
      </c>
      <c r="I84" s="9" t="s">
        <v>12</v>
      </c>
      <c r="J84" s="9" t="s">
        <v>14</v>
      </c>
    </row>
    <row r="85" spans="1:10" x14ac:dyDescent="0.25">
      <c r="A85" s="8">
        <v>900407170</v>
      </c>
      <c r="B85" s="8" t="s">
        <v>10</v>
      </c>
      <c r="C85" s="4">
        <v>12386</v>
      </c>
      <c r="D85" s="28">
        <v>45362</v>
      </c>
      <c r="E85" s="18">
        <v>200000</v>
      </c>
      <c r="F85" s="18">
        <v>0</v>
      </c>
      <c r="G85" s="18">
        <f t="shared" si="2"/>
        <v>200000</v>
      </c>
      <c r="H85" s="9" t="s">
        <v>11</v>
      </c>
      <c r="I85" s="9" t="s">
        <v>12</v>
      </c>
      <c r="J85" s="9" t="s">
        <v>14</v>
      </c>
    </row>
    <row r="86" spans="1:10" x14ac:dyDescent="0.25">
      <c r="A86" s="8">
        <v>900407170</v>
      </c>
      <c r="B86" s="8" t="s">
        <v>10</v>
      </c>
      <c r="C86" s="4">
        <v>12387</v>
      </c>
      <c r="D86" s="28">
        <v>45362</v>
      </c>
      <c r="E86" s="18">
        <v>1020000</v>
      </c>
      <c r="F86" s="18">
        <v>0</v>
      </c>
      <c r="G86" s="18">
        <f t="shared" si="2"/>
        <v>1020000</v>
      </c>
      <c r="H86" s="9" t="s">
        <v>11</v>
      </c>
      <c r="I86" s="9" t="s">
        <v>12</v>
      </c>
      <c r="J86" s="9" t="s">
        <v>14</v>
      </c>
    </row>
    <row r="87" spans="1:10" x14ac:dyDescent="0.25">
      <c r="A87" s="8">
        <v>900407170</v>
      </c>
      <c r="B87" s="8" t="s">
        <v>10</v>
      </c>
      <c r="C87" s="5">
        <v>12388</v>
      </c>
      <c r="D87" s="28">
        <v>45362</v>
      </c>
      <c r="E87" s="18">
        <v>654290</v>
      </c>
      <c r="F87" s="18">
        <v>113200</v>
      </c>
      <c r="G87" s="18">
        <f t="shared" si="2"/>
        <v>541090</v>
      </c>
      <c r="H87" s="9" t="s">
        <v>11</v>
      </c>
      <c r="I87" s="9" t="s">
        <v>12</v>
      </c>
      <c r="J87" s="9" t="s">
        <v>14</v>
      </c>
    </row>
    <row r="88" spans="1:10" x14ac:dyDescent="0.25">
      <c r="A88" s="8">
        <v>900407170</v>
      </c>
      <c r="B88" s="8" t="s">
        <v>10</v>
      </c>
      <c r="C88" s="5">
        <v>12389</v>
      </c>
      <c r="D88" s="28">
        <v>45362</v>
      </c>
      <c r="E88" s="18">
        <v>372154</v>
      </c>
      <c r="F88" s="18">
        <v>42800</v>
      </c>
      <c r="G88" s="18">
        <f t="shared" si="2"/>
        <v>329354</v>
      </c>
      <c r="H88" s="9" t="s">
        <v>11</v>
      </c>
      <c r="I88" s="9" t="s">
        <v>12</v>
      </c>
      <c r="J88" s="9" t="s">
        <v>14</v>
      </c>
    </row>
    <row r="89" spans="1:10" x14ac:dyDescent="0.25">
      <c r="A89" s="8">
        <v>900407170</v>
      </c>
      <c r="B89" s="8" t="s">
        <v>10</v>
      </c>
      <c r="C89" s="5">
        <v>12390</v>
      </c>
      <c r="D89" s="28">
        <v>45362</v>
      </c>
      <c r="E89" s="18">
        <v>282136</v>
      </c>
      <c r="F89" s="18">
        <v>0</v>
      </c>
      <c r="G89" s="18">
        <f t="shared" si="2"/>
        <v>282136</v>
      </c>
      <c r="H89" s="9" t="s">
        <v>11</v>
      </c>
      <c r="I89" s="9" t="s">
        <v>12</v>
      </c>
      <c r="J89" s="9" t="s">
        <v>14</v>
      </c>
    </row>
    <row r="90" spans="1:10" x14ac:dyDescent="0.25">
      <c r="A90" s="8">
        <v>900407170</v>
      </c>
      <c r="B90" s="8" t="s">
        <v>10</v>
      </c>
      <c r="C90" s="5">
        <v>12391</v>
      </c>
      <c r="D90" s="28">
        <v>45362</v>
      </c>
      <c r="E90" s="18">
        <v>372154</v>
      </c>
      <c r="F90" s="18">
        <v>0</v>
      </c>
      <c r="G90" s="18">
        <f t="shared" si="2"/>
        <v>372154</v>
      </c>
      <c r="H90" s="9" t="s">
        <v>11</v>
      </c>
      <c r="I90" s="9" t="s">
        <v>12</v>
      </c>
      <c r="J90" s="9" t="s">
        <v>14</v>
      </c>
    </row>
    <row r="91" spans="1:10" x14ac:dyDescent="0.25">
      <c r="A91" s="8">
        <v>900407170</v>
      </c>
      <c r="B91" s="8" t="s">
        <v>10</v>
      </c>
      <c r="C91" s="5">
        <v>12392</v>
      </c>
      <c r="D91" s="28">
        <v>45362</v>
      </c>
      <c r="E91" s="18">
        <v>372154</v>
      </c>
      <c r="F91" s="18">
        <v>0</v>
      </c>
      <c r="G91" s="18">
        <f t="shared" si="2"/>
        <v>372154</v>
      </c>
      <c r="H91" s="9" t="s">
        <v>11</v>
      </c>
      <c r="I91" s="9" t="s">
        <v>12</v>
      </c>
      <c r="J91" s="9" t="s">
        <v>14</v>
      </c>
    </row>
    <row r="92" spans="1:10" x14ac:dyDescent="0.25">
      <c r="A92" s="8">
        <v>900407170</v>
      </c>
      <c r="B92" s="8" t="s">
        <v>10</v>
      </c>
      <c r="C92" s="5">
        <v>12393</v>
      </c>
      <c r="D92" s="28">
        <v>45362</v>
      </c>
      <c r="E92" s="18">
        <v>186077</v>
      </c>
      <c r="F92" s="18">
        <v>0</v>
      </c>
      <c r="G92" s="18">
        <f t="shared" si="2"/>
        <v>186077</v>
      </c>
      <c r="H92" s="9" t="s">
        <v>11</v>
      </c>
      <c r="I92" s="9" t="s">
        <v>12</v>
      </c>
      <c r="J92" s="9" t="s">
        <v>14</v>
      </c>
    </row>
    <row r="93" spans="1:10" x14ac:dyDescent="0.25">
      <c r="A93" s="8">
        <v>900407170</v>
      </c>
      <c r="B93" s="8" t="s">
        <v>10</v>
      </c>
      <c r="C93" s="5">
        <v>12394</v>
      </c>
      <c r="D93" s="28">
        <v>45362</v>
      </c>
      <c r="E93" s="18">
        <v>654290</v>
      </c>
      <c r="F93" s="18">
        <v>75250</v>
      </c>
      <c r="G93" s="18">
        <f t="shared" si="2"/>
        <v>579040</v>
      </c>
      <c r="H93" s="9" t="s">
        <v>11</v>
      </c>
      <c r="I93" s="9" t="s">
        <v>12</v>
      </c>
      <c r="J93" s="9" t="s">
        <v>14</v>
      </c>
    </row>
    <row r="94" spans="1:10" x14ac:dyDescent="0.25">
      <c r="A94" s="8">
        <v>900407170</v>
      </c>
      <c r="B94" s="8" t="s">
        <v>10</v>
      </c>
      <c r="C94" s="4">
        <v>12395</v>
      </c>
      <c r="D94" s="28">
        <v>45362</v>
      </c>
      <c r="E94" s="18">
        <v>102100</v>
      </c>
      <c r="F94" s="18">
        <v>0</v>
      </c>
      <c r="G94" s="18">
        <f t="shared" si="2"/>
        <v>102100</v>
      </c>
      <c r="H94" s="9" t="s">
        <v>11</v>
      </c>
      <c r="I94" s="9" t="s">
        <v>12</v>
      </c>
      <c r="J94" s="9" t="s">
        <v>14</v>
      </c>
    </row>
    <row r="95" spans="1:10" x14ac:dyDescent="0.25">
      <c r="A95" s="8">
        <v>900407170</v>
      </c>
      <c r="B95" s="8" t="s">
        <v>10</v>
      </c>
      <c r="C95" s="4">
        <v>12396</v>
      </c>
      <c r="D95" s="28">
        <v>45362</v>
      </c>
      <c r="E95" s="18">
        <v>270054</v>
      </c>
      <c r="F95" s="18">
        <v>0</v>
      </c>
      <c r="G95" s="18">
        <f t="shared" si="2"/>
        <v>270054</v>
      </c>
      <c r="H95" s="9" t="s">
        <v>11</v>
      </c>
      <c r="I95" s="9" t="s">
        <v>12</v>
      </c>
      <c r="J95" s="9" t="s">
        <v>14</v>
      </c>
    </row>
    <row r="96" spans="1:10" x14ac:dyDescent="0.25">
      <c r="A96" s="8">
        <v>900407170</v>
      </c>
      <c r="B96" s="8" t="s">
        <v>10</v>
      </c>
      <c r="C96" s="5">
        <v>12397</v>
      </c>
      <c r="D96" s="28">
        <v>45362</v>
      </c>
      <c r="E96" s="18">
        <v>654290</v>
      </c>
      <c r="F96" s="18">
        <v>0</v>
      </c>
      <c r="G96" s="18">
        <f t="shared" si="2"/>
        <v>654290</v>
      </c>
      <c r="H96" s="9" t="s">
        <v>11</v>
      </c>
      <c r="I96" s="9" t="s">
        <v>12</v>
      </c>
      <c r="J96" s="9" t="s">
        <v>14</v>
      </c>
    </row>
    <row r="97" spans="1:10" x14ac:dyDescent="0.25">
      <c r="A97" s="8">
        <v>900407170</v>
      </c>
      <c r="B97" s="8" t="s">
        <v>10</v>
      </c>
      <c r="C97" s="4">
        <v>12398</v>
      </c>
      <c r="D97" s="28">
        <v>45362</v>
      </c>
      <c r="E97" s="18">
        <v>51050</v>
      </c>
      <c r="F97" s="18">
        <v>0</v>
      </c>
      <c r="G97" s="18">
        <f t="shared" si="2"/>
        <v>51050</v>
      </c>
      <c r="H97" s="9" t="s">
        <v>11</v>
      </c>
      <c r="I97" s="9" t="s">
        <v>12</v>
      </c>
      <c r="J97" s="9" t="s">
        <v>14</v>
      </c>
    </row>
    <row r="98" spans="1:10" x14ac:dyDescent="0.25">
      <c r="A98" s="8">
        <v>900407170</v>
      </c>
      <c r="B98" s="8" t="s">
        <v>10</v>
      </c>
      <c r="C98" s="4">
        <v>12399</v>
      </c>
      <c r="D98" s="28">
        <v>45362</v>
      </c>
      <c r="E98" s="18">
        <v>90018</v>
      </c>
      <c r="F98" s="18">
        <v>0</v>
      </c>
      <c r="G98" s="18">
        <f t="shared" si="2"/>
        <v>90018</v>
      </c>
      <c r="H98" s="9" t="s">
        <v>11</v>
      </c>
      <c r="I98" s="9" t="s">
        <v>12</v>
      </c>
      <c r="J98" s="9" t="s">
        <v>14</v>
      </c>
    </row>
    <row r="99" spans="1:10" x14ac:dyDescent="0.25">
      <c r="A99" s="8">
        <v>900407170</v>
      </c>
      <c r="B99" s="8" t="s">
        <v>10</v>
      </c>
      <c r="C99" s="5">
        <v>12400</v>
      </c>
      <c r="D99" s="28">
        <v>45362</v>
      </c>
      <c r="E99" s="18">
        <v>282136</v>
      </c>
      <c r="F99" s="18">
        <v>0</v>
      </c>
      <c r="G99" s="18">
        <f t="shared" si="2"/>
        <v>282136</v>
      </c>
      <c r="H99" s="9" t="s">
        <v>11</v>
      </c>
      <c r="I99" s="9" t="s">
        <v>12</v>
      </c>
      <c r="J99" s="9" t="s">
        <v>14</v>
      </c>
    </row>
    <row r="100" spans="1:10" x14ac:dyDescent="0.25">
      <c r="A100" s="8">
        <v>900407170</v>
      </c>
      <c r="B100" s="8" t="s">
        <v>10</v>
      </c>
      <c r="C100" s="4">
        <v>12401</v>
      </c>
      <c r="D100" s="28">
        <v>45362</v>
      </c>
      <c r="E100" s="18">
        <v>102100</v>
      </c>
      <c r="F100" s="18">
        <v>11750</v>
      </c>
      <c r="G100" s="18">
        <f t="shared" si="2"/>
        <v>90350</v>
      </c>
      <c r="H100" s="9" t="s">
        <v>11</v>
      </c>
      <c r="I100" s="9" t="s">
        <v>12</v>
      </c>
      <c r="J100" s="9" t="s">
        <v>14</v>
      </c>
    </row>
    <row r="101" spans="1:10" x14ac:dyDescent="0.25">
      <c r="A101" s="8">
        <v>900407170</v>
      </c>
      <c r="B101" s="8" t="s">
        <v>10</v>
      </c>
      <c r="C101" s="4">
        <v>12402</v>
      </c>
      <c r="D101" s="28">
        <v>45362</v>
      </c>
      <c r="E101" s="18">
        <v>270054</v>
      </c>
      <c r="F101" s="18">
        <v>31050</v>
      </c>
      <c r="G101" s="18">
        <f t="shared" si="2"/>
        <v>239004</v>
      </c>
      <c r="H101" s="9" t="s">
        <v>11</v>
      </c>
      <c r="I101" s="9" t="s">
        <v>12</v>
      </c>
      <c r="J101" s="9" t="s">
        <v>14</v>
      </c>
    </row>
    <row r="102" spans="1:10" x14ac:dyDescent="0.25">
      <c r="A102" s="8">
        <v>900407170</v>
      </c>
      <c r="B102" s="8" t="s">
        <v>10</v>
      </c>
      <c r="C102" s="4">
        <v>12403</v>
      </c>
      <c r="D102" s="28">
        <v>45362</v>
      </c>
      <c r="E102" s="18">
        <v>114924</v>
      </c>
      <c r="F102" s="18">
        <v>39700</v>
      </c>
      <c r="G102" s="18">
        <f t="shared" si="2"/>
        <v>75224</v>
      </c>
      <c r="H102" s="9" t="s">
        <v>11</v>
      </c>
      <c r="I102" s="9" t="s">
        <v>12</v>
      </c>
      <c r="J102" s="9" t="s">
        <v>14</v>
      </c>
    </row>
    <row r="103" spans="1:10" x14ac:dyDescent="0.25">
      <c r="A103" s="8">
        <v>900407170</v>
      </c>
      <c r="B103" s="8" t="s">
        <v>10</v>
      </c>
      <c r="C103" s="5">
        <v>12404</v>
      </c>
      <c r="D103" s="28">
        <v>45362</v>
      </c>
      <c r="E103" s="18">
        <v>372154</v>
      </c>
      <c r="F103" s="18">
        <v>0</v>
      </c>
      <c r="G103" s="18">
        <f t="shared" si="2"/>
        <v>372154</v>
      </c>
      <c r="H103" s="9" t="s">
        <v>11</v>
      </c>
      <c r="I103" s="9" t="s">
        <v>12</v>
      </c>
      <c r="J103" s="9" t="s">
        <v>14</v>
      </c>
    </row>
    <row r="104" spans="1:10" x14ac:dyDescent="0.25">
      <c r="A104" s="8">
        <v>900407170</v>
      </c>
      <c r="B104" s="8" t="s">
        <v>10</v>
      </c>
      <c r="C104" s="5">
        <v>12405</v>
      </c>
      <c r="D104" s="28">
        <v>45362</v>
      </c>
      <c r="E104" s="18">
        <v>282136</v>
      </c>
      <c r="F104" s="18">
        <v>32500</v>
      </c>
      <c r="G104" s="18">
        <f t="shared" si="2"/>
        <v>249636</v>
      </c>
      <c r="H104" s="9" t="s">
        <v>11</v>
      </c>
      <c r="I104" s="9" t="s">
        <v>12</v>
      </c>
      <c r="J104" s="9" t="s">
        <v>14</v>
      </c>
    </row>
    <row r="105" spans="1:10" x14ac:dyDescent="0.25">
      <c r="A105" s="8">
        <v>900407170</v>
      </c>
      <c r="B105" s="8" t="s">
        <v>10</v>
      </c>
      <c r="C105" s="4">
        <v>12406</v>
      </c>
      <c r="D105" s="28">
        <v>45362</v>
      </c>
      <c r="E105" s="18">
        <v>102100</v>
      </c>
      <c r="F105" s="18">
        <v>0</v>
      </c>
      <c r="G105" s="18">
        <f t="shared" si="2"/>
        <v>102100</v>
      </c>
      <c r="H105" s="9" t="s">
        <v>11</v>
      </c>
      <c r="I105" s="9" t="s">
        <v>12</v>
      </c>
      <c r="J105" s="9" t="s">
        <v>14</v>
      </c>
    </row>
    <row r="106" spans="1:10" x14ac:dyDescent="0.25">
      <c r="A106" s="8">
        <v>900407170</v>
      </c>
      <c r="B106" s="8" t="s">
        <v>10</v>
      </c>
      <c r="C106" s="4">
        <v>12407</v>
      </c>
      <c r="D106" s="28">
        <v>45362</v>
      </c>
      <c r="E106" s="18">
        <v>270054</v>
      </c>
      <c r="F106" s="18">
        <v>0</v>
      </c>
      <c r="G106" s="18">
        <f t="shared" si="2"/>
        <v>270054</v>
      </c>
      <c r="H106" s="9" t="s">
        <v>11</v>
      </c>
      <c r="I106" s="9" t="s">
        <v>12</v>
      </c>
      <c r="J106" s="9" t="s">
        <v>14</v>
      </c>
    </row>
    <row r="107" spans="1:10" x14ac:dyDescent="0.25">
      <c r="A107" s="8">
        <v>900407170</v>
      </c>
      <c r="B107" s="8" t="s">
        <v>10</v>
      </c>
      <c r="C107" s="4">
        <v>12408</v>
      </c>
      <c r="D107" s="28">
        <v>45362</v>
      </c>
      <c r="E107" s="18">
        <v>114924</v>
      </c>
      <c r="F107" s="18">
        <v>0</v>
      </c>
      <c r="G107" s="18">
        <f t="shared" si="2"/>
        <v>114924</v>
      </c>
      <c r="H107" s="9" t="s">
        <v>11</v>
      </c>
      <c r="I107" s="9" t="s">
        <v>12</v>
      </c>
      <c r="J107" s="9" t="s">
        <v>14</v>
      </c>
    </row>
    <row r="108" spans="1:10" x14ac:dyDescent="0.25">
      <c r="A108" s="8">
        <v>900407170</v>
      </c>
      <c r="B108" s="8" t="s">
        <v>10</v>
      </c>
      <c r="C108" s="5">
        <v>12409</v>
      </c>
      <c r="D108" s="28">
        <v>45362</v>
      </c>
      <c r="E108" s="18">
        <v>282136</v>
      </c>
      <c r="F108" s="18">
        <v>0</v>
      </c>
      <c r="G108" s="18">
        <f t="shared" si="2"/>
        <v>282136</v>
      </c>
      <c r="H108" s="9" t="s">
        <v>11</v>
      </c>
      <c r="I108" s="9" t="s">
        <v>12</v>
      </c>
      <c r="J108" s="9" t="s">
        <v>14</v>
      </c>
    </row>
    <row r="109" spans="1:10" x14ac:dyDescent="0.25">
      <c r="A109" s="8">
        <v>900407170</v>
      </c>
      <c r="B109" s="13" t="s">
        <v>10</v>
      </c>
      <c r="C109" s="5">
        <v>12410</v>
      </c>
      <c r="D109" s="28">
        <v>45362</v>
      </c>
      <c r="E109" s="22">
        <v>282136</v>
      </c>
      <c r="F109" s="22">
        <v>0</v>
      </c>
      <c r="G109" s="18">
        <f t="shared" si="2"/>
        <v>282136</v>
      </c>
      <c r="H109" s="9" t="s">
        <v>11</v>
      </c>
      <c r="I109" s="9" t="s">
        <v>12</v>
      </c>
      <c r="J109" s="9" t="s">
        <v>14</v>
      </c>
    </row>
    <row r="110" spans="1:10" x14ac:dyDescent="0.25">
      <c r="A110" s="8">
        <v>900407170</v>
      </c>
      <c r="B110" s="8" t="s">
        <v>10</v>
      </c>
      <c r="C110" s="6">
        <v>12411</v>
      </c>
      <c r="D110" s="28">
        <v>45362</v>
      </c>
      <c r="E110" s="18">
        <v>372154</v>
      </c>
      <c r="F110" s="18">
        <v>0</v>
      </c>
      <c r="G110" s="18">
        <f t="shared" si="2"/>
        <v>372154</v>
      </c>
      <c r="H110" s="9" t="s">
        <v>11</v>
      </c>
      <c r="I110" s="9" t="s">
        <v>12</v>
      </c>
      <c r="J110" s="9" t="s">
        <v>14</v>
      </c>
    </row>
    <row r="111" spans="1:10" x14ac:dyDescent="0.25">
      <c r="A111" s="8">
        <v>900407170</v>
      </c>
      <c r="B111" s="8" t="s">
        <v>10</v>
      </c>
      <c r="C111" s="6">
        <v>12412</v>
      </c>
      <c r="D111" s="28">
        <v>45362</v>
      </c>
      <c r="E111" s="18">
        <v>372154</v>
      </c>
      <c r="F111" s="18">
        <v>85600</v>
      </c>
      <c r="G111" s="18">
        <f t="shared" si="2"/>
        <v>286554</v>
      </c>
      <c r="H111" s="9" t="s">
        <v>11</v>
      </c>
      <c r="I111" s="9" t="s">
        <v>12</v>
      </c>
      <c r="J111" s="9" t="s">
        <v>14</v>
      </c>
    </row>
    <row r="112" spans="1:10" x14ac:dyDescent="0.25">
      <c r="A112" s="8">
        <v>900407170</v>
      </c>
      <c r="B112" s="8" t="s">
        <v>10</v>
      </c>
      <c r="C112" s="6">
        <v>12413</v>
      </c>
      <c r="D112" s="28">
        <v>45362</v>
      </c>
      <c r="E112" s="18">
        <v>102100</v>
      </c>
      <c r="F112" s="18">
        <v>0</v>
      </c>
      <c r="G112" s="18">
        <f t="shared" si="2"/>
        <v>102100</v>
      </c>
      <c r="H112" s="9" t="s">
        <v>11</v>
      </c>
      <c r="I112" s="9" t="s">
        <v>12</v>
      </c>
      <c r="J112" s="9" t="s">
        <v>14</v>
      </c>
    </row>
    <row r="113" spans="1:10" x14ac:dyDescent="0.25">
      <c r="A113" s="8">
        <v>900407170</v>
      </c>
      <c r="B113" s="8" t="s">
        <v>10</v>
      </c>
      <c r="C113" s="6">
        <v>12414</v>
      </c>
      <c r="D113" s="28">
        <v>45362</v>
      </c>
      <c r="E113" s="18">
        <v>270054</v>
      </c>
      <c r="F113" s="18">
        <v>0</v>
      </c>
      <c r="G113" s="18">
        <f t="shared" si="2"/>
        <v>270054</v>
      </c>
      <c r="H113" s="9" t="s">
        <v>11</v>
      </c>
      <c r="I113" s="9" t="s">
        <v>12</v>
      </c>
      <c r="J113" s="9" t="s">
        <v>14</v>
      </c>
    </row>
    <row r="114" spans="1:10" x14ac:dyDescent="0.25">
      <c r="A114" s="8">
        <v>900407170</v>
      </c>
      <c r="B114" s="8" t="s">
        <v>10</v>
      </c>
      <c r="C114" s="6">
        <v>12415</v>
      </c>
      <c r="D114" s="28">
        <v>45362</v>
      </c>
      <c r="E114" s="18">
        <v>102100</v>
      </c>
      <c r="F114" s="18">
        <v>22100</v>
      </c>
      <c r="G114" s="18">
        <f t="shared" si="2"/>
        <v>80000</v>
      </c>
      <c r="H114" s="9" t="s">
        <v>11</v>
      </c>
      <c r="I114" s="9" t="s">
        <v>12</v>
      </c>
      <c r="J114" s="9" t="s">
        <v>14</v>
      </c>
    </row>
    <row r="115" spans="1:10" x14ac:dyDescent="0.25">
      <c r="A115" s="8">
        <v>900407170</v>
      </c>
      <c r="B115" s="8" t="s">
        <v>10</v>
      </c>
      <c r="C115" s="6">
        <v>12416</v>
      </c>
      <c r="D115" s="28">
        <v>45362</v>
      </c>
      <c r="E115" s="18">
        <v>180036</v>
      </c>
      <c r="F115" s="18">
        <v>20700</v>
      </c>
      <c r="G115" s="18">
        <f t="shared" si="2"/>
        <v>159336</v>
      </c>
      <c r="H115" s="9" t="s">
        <v>11</v>
      </c>
      <c r="I115" s="9" t="s">
        <v>12</v>
      </c>
      <c r="J115" s="9" t="s">
        <v>14</v>
      </c>
    </row>
    <row r="116" spans="1:10" x14ac:dyDescent="0.25">
      <c r="A116" s="8">
        <v>900407170</v>
      </c>
      <c r="B116" s="8" t="s">
        <v>10</v>
      </c>
      <c r="C116" s="6">
        <v>12417</v>
      </c>
      <c r="D116" s="28">
        <v>45362</v>
      </c>
      <c r="E116" s="18">
        <v>102100</v>
      </c>
      <c r="F116" s="18">
        <v>0</v>
      </c>
      <c r="G116" s="18">
        <f t="shared" si="2"/>
        <v>102100</v>
      </c>
      <c r="H116" s="9" t="s">
        <v>11</v>
      </c>
      <c r="I116" s="9" t="s">
        <v>12</v>
      </c>
      <c r="J116" s="9" t="s">
        <v>14</v>
      </c>
    </row>
    <row r="117" spans="1:10" x14ac:dyDescent="0.25">
      <c r="A117" s="8">
        <v>900407170</v>
      </c>
      <c r="B117" s="8" t="s">
        <v>10</v>
      </c>
      <c r="C117" s="6">
        <v>12418</v>
      </c>
      <c r="D117" s="28">
        <v>45362</v>
      </c>
      <c r="E117" s="18">
        <v>270054</v>
      </c>
      <c r="F117" s="18">
        <v>0</v>
      </c>
      <c r="G117" s="18">
        <f t="shared" si="2"/>
        <v>270054</v>
      </c>
      <c r="H117" s="9" t="s">
        <v>11</v>
      </c>
      <c r="I117" s="9" t="s">
        <v>12</v>
      </c>
      <c r="J117" s="9" t="s">
        <v>14</v>
      </c>
    </row>
    <row r="118" spans="1:10" x14ac:dyDescent="0.25">
      <c r="A118" s="8">
        <v>900407170</v>
      </c>
      <c r="B118" s="8" t="s">
        <v>10</v>
      </c>
      <c r="C118" s="6">
        <v>12419</v>
      </c>
      <c r="D118" s="28">
        <v>45362</v>
      </c>
      <c r="E118" s="18">
        <v>654290</v>
      </c>
      <c r="F118" s="18">
        <v>75250</v>
      </c>
      <c r="G118" s="18">
        <f t="shared" si="2"/>
        <v>579040</v>
      </c>
      <c r="H118" s="9" t="s">
        <v>11</v>
      </c>
      <c r="I118" s="9" t="s">
        <v>12</v>
      </c>
      <c r="J118" s="9" t="s">
        <v>14</v>
      </c>
    </row>
    <row r="119" spans="1:10" x14ac:dyDescent="0.25">
      <c r="A119" s="8">
        <v>900407170</v>
      </c>
      <c r="B119" s="8" t="s">
        <v>10</v>
      </c>
      <c r="C119" s="6">
        <v>12420</v>
      </c>
      <c r="D119" s="28">
        <v>45362</v>
      </c>
      <c r="E119" s="18">
        <v>654290</v>
      </c>
      <c r="F119" s="18">
        <v>0</v>
      </c>
      <c r="G119" s="18">
        <f t="shared" si="2"/>
        <v>654290</v>
      </c>
      <c r="H119" s="9" t="s">
        <v>11</v>
      </c>
      <c r="I119" s="9" t="s">
        <v>12</v>
      </c>
      <c r="J119" s="9" t="s">
        <v>14</v>
      </c>
    </row>
    <row r="120" spans="1:10" x14ac:dyDescent="0.25">
      <c r="A120" s="8">
        <v>900407170</v>
      </c>
      <c r="B120" s="8" t="s">
        <v>10</v>
      </c>
      <c r="C120" s="6">
        <v>12421</v>
      </c>
      <c r="D120" s="28">
        <v>45362</v>
      </c>
      <c r="E120" s="18">
        <v>654290</v>
      </c>
      <c r="F120" s="18">
        <v>0</v>
      </c>
      <c r="G120" s="18">
        <f t="shared" si="2"/>
        <v>654290</v>
      </c>
      <c r="H120" s="9" t="s">
        <v>11</v>
      </c>
      <c r="I120" s="9" t="s">
        <v>12</v>
      </c>
      <c r="J120" s="9" t="s">
        <v>14</v>
      </c>
    </row>
    <row r="121" spans="1:10" x14ac:dyDescent="0.25">
      <c r="A121" s="8">
        <v>900407170</v>
      </c>
      <c r="B121" s="8" t="s">
        <v>10</v>
      </c>
      <c r="C121" s="14">
        <v>12422</v>
      </c>
      <c r="D121" s="28">
        <v>45362</v>
      </c>
      <c r="E121" s="18">
        <v>51050</v>
      </c>
      <c r="F121" s="18">
        <v>0</v>
      </c>
      <c r="G121" s="18">
        <f t="shared" si="2"/>
        <v>51050</v>
      </c>
      <c r="H121" s="9" t="s">
        <v>11</v>
      </c>
      <c r="I121" s="9" t="s">
        <v>12</v>
      </c>
      <c r="J121" s="9" t="s">
        <v>14</v>
      </c>
    </row>
    <row r="122" spans="1:10" x14ac:dyDescent="0.25">
      <c r="A122" s="8">
        <v>900407170</v>
      </c>
      <c r="B122" s="8" t="s">
        <v>10</v>
      </c>
      <c r="C122" s="14">
        <v>12423</v>
      </c>
      <c r="D122" s="28">
        <v>45362</v>
      </c>
      <c r="E122" s="18">
        <v>135027</v>
      </c>
      <c r="F122" s="18">
        <v>0</v>
      </c>
      <c r="G122" s="18">
        <f t="shared" si="2"/>
        <v>135027</v>
      </c>
      <c r="H122" s="9" t="s">
        <v>11</v>
      </c>
      <c r="I122" s="9" t="s">
        <v>12</v>
      </c>
      <c r="J122" s="9" t="s">
        <v>14</v>
      </c>
    </row>
    <row r="123" spans="1:10" x14ac:dyDescent="0.25">
      <c r="A123" s="8">
        <v>900407170</v>
      </c>
      <c r="B123" s="8" t="s">
        <v>10</v>
      </c>
      <c r="C123" s="14">
        <v>12424</v>
      </c>
      <c r="D123" s="28">
        <v>45362</v>
      </c>
      <c r="E123" s="18">
        <v>1020000</v>
      </c>
      <c r="F123" s="18">
        <v>0</v>
      </c>
      <c r="G123" s="18">
        <f t="shared" si="2"/>
        <v>1020000</v>
      </c>
      <c r="H123" s="9" t="s">
        <v>11</v>
      </c>
      <c r="I123" s="9" t="s">
        <v>12</v>
      </c>
      <c r="J123" s="9" t="s">
        <v>14</v>
      </c>
    </row>
    <row r="124" spans="1:10" x14ac:dyDescent="0.25">
      <c r="A124" s="8">
        <v>900407170</v>
      </c>
      <c r="B124" s="8" t="s">
        <v>10</v>
      </c>
      <c r="C124" s="14">
        <v>12425</v>
      </c>
      <c r="D124" s="28">
        <v>45362</v>
      </c>
      <c r="E124" s="18">
        <v>378444</v>
      </c>
      <c r="F124" s="18">
        <v>0</v>
      </c>
      <c r="G124" s="18">
        <f t="shared" si="2"/>
        <v>378444</v>
      </c>
      <c r="H124" s="9" t="s">
        <v>11</v>
      </c>
      <c r="I124" s="9" t="s">
        <v>12</v>
      </c>
      <c r="J124" s="9" t="s">
        <v>14</v>
      </c>
    </row>
    <row r="125" spans="1:10" x14ac:dyDescent="0.25">
      <c r="A125" s="8">
        <v>900407170</v>
      </c>
      <c r="B125" s="11" t="s">
        <v>10</v>
      </c>
      <c r="C125" s="15">
        <v>12426</v>
      </c>
      <c r="D125" s="29">
        <v>45362</v>
      </c>
      <c r="E125" s="20">
        <v>70657</v>
      </c>
      <c r="F125" s="20">
        <v>0</v>
      </c>
      <c r="G125" s="20">
        <f t="shared" si="2"/>
        <v>70657</v>
      </c>
      <c r="H125" s="9" t="s">
        <v>11</v>
      </c>
      <c r="I125" s="9" t="s">
        <v>12</v>
      </c>
      <c r="J125" s="9" t="s">
        <v>14</v>
      </c>
    </row>
    <row r="126" spans="1:10" x14ac:dyDescent="0.25">
      <c r="A126" s="8">
        <v>900407170</v>
      </c>
      <c r="B126" s="11" t="s">
        <v>10</v>
      </c>
      <c r="C126" s="15">
        <v>12427</v>
      </c>
      <c r="D126" s="29">
        <v>45362</v>
      </c>
      <c r="E126" s="20">
        <v>200000</v>
      </c>
      <c r="F126" s="20">
        <v>0</v>
      </c>
      <c r="G126" s="20">
        <f t="shared" si="2"/>
        <v>200000</v>
      </c>
      <c r="H126" s="9" t="s">
        <v>11</v>
      </c>
      <c r="I126" s="9" t="s">
        <v>12</v>
      </c>
      <c r="J126" s="9" t="s">
        <v>14</v>
      </c>
    </row>
    <row r="127" spans="1:10" x14ac:dyDescent="0.25">
      <c r="A127" s="8">
        <v>900407170</v>
      </c>
      <c r="B127" s="8" t="s">
        <v>10</v>
      </c>
      <c r="C127" s="6">
        <v>12428</v>
      </c>
      <c r="D127" s="28">
        <v>45362</v>
      </c>
      <c r="E127" s="18">
        <v>372154</v>
      </c>
      <c r="F127" s="18">
        <v>0</v>
      </c>
      <c r="G127" s="18">
        <f t="shared" si="2"/>
        <v>372154</v>
      </c>
      <c r="H127" s="9" t="s">
        <v>11</v>
      </c>
      <c r="I127" s="9" t="s">
        <v>12</v>
      </c>
      <c r="J127" s="9" t="s">
        <v>14</v>
      </c>
    </row>
    <row r="128" spans="1:10" x14ac:dyDescent="0.25">
      <c r="A128" s="8">
        <v>900407170</v>
      </c>
      <c r="B128" s="8" t="s">
        <v>10</v>
      </c>
      <c r="C128" s="6">
        <v>12429</v>
      </c>
      <c r="D128" s="28">
        <v>45362</v>
      </c>
      <c r="E128" s="18">
        <v>372154</v>
      </c>
      <c r="F128" s="18">
        <v>0</v>
      </c>
      <c r="G128" s="18">
        <f t="shared" si="2"/>
        <v>372154</v>
      </c>
      <c r="H128" s="9" t="s">
        <v>11</v>
      </c>
      <c r="I128" s="9" t="s">
        <v>12</v>
      </c>
      <c r="J128" s="9" t="s">
        <v>14</v>
      </c>
    </row>
    <row r="129" spans="1:10" x14ac:dyDescent="0.25">
      <c r="A129" s="8">
        <v>900407170</v>
      </c>
      <c r="B129" s="8" t="s">
        <v>10</v>
      </c>
      <c r="C129" s="8">
        <v>12736</v>
      </c>
      <c r="D129" s="28">
        <v>45414</v>
      </c>
      <c r="E129" s="18">
        <v>70657</v>
      </c>
      <c r="F129" s="18">
        <v>8150</v>
      </c>
      <c r="G129" s="18">
        <v>62507</v>
      </c>
      <c r="H129" s="9" t="s">
        <v>11</v>
      </c>
      <c r="I129" s="9" t="s">
        <v>12</v>
      </c>
      <c r="J129" s="9" t="s">
        <v>14</v>
      </c>
    </row>
    <row r="130" spans="1:10" x14ac:dyDescent="0.25">
      <c r="A130" s="8">
        <v>900407170</v>
      </c>
      <c r="B130" s="8" t="s">
        <v>10</v>
      </c>
      <c r="C130" s="8">
        <v>12737</v>
      </c>
      <c r="D130" s="28">
        <v>45414</v>
      </c>
      <c r="E130" s="18">
        <v>70657</v>
      </c>
      <c r="F130" s="18">
        <v>8150</v>
      </c>
      <c r="G130" s="18">
        <v>62507</v>
      </c>
      <c r="H130" s="9" t="s">
        <v>11</v>
      </c>
      <c r="I130" s="9" t="s">
        <v>12</v>
      </c>
      <c r="J130" s="9" t="s">
        <v>14</v>
      </c>
    </row>
    <row r="131" spans="1:10" x14ac:dyDescent="0.25">
      <c r="A131" s="8">
        <v>900407170</v>
      </c>
      <c r="B131" s="8" t="s">
        <v>10</v>
      </c>
      <c r="C131" s="8">
        <v>12738</v>
      </c>
      <c r="D131" s="28">
        <v>45414</v>
      </c>
      <c r="E131" s="18">
        <v>1020000</v>
      </c>
      <c r="F131" s="18">
        <v>0</v>
      </c>
      <c r="G131" s="18">
        <v>1020000</v>
      </c>
      <c r="H131" s="9" t="s">
        <v>11</v>
      </c>
      <c r="I131" s="9" t="s">
        <v>12</v>
      </c>
      <c r="J131" s="9" t="s">
        <v>14</v>
      </c>
    </row>
    <row r="132" spans="1:10" x14ac:dyDescent="0.25">
      <c r="A132" s="8">
        <v>900407170</v>
      </c>
      <c r="B132" s="8" t="s">
        <v>10</v>
      </c>
      <c r="C132" s="8">
        <v>12739</v>
      </c>
      <c r="D132" s="28">
        <v>45414</v>
      </c>
      <c r="E132" s="18">
        <v>510000</v>
      </c>
      <c r="F132" s="18">
        <v>0</v>
      </c>
      <c r="G132" s="18">
        <v>510000</v>
      </c>
      <c r="H132" s="9" t="s">
        <v>11</v>
      </c>
      <c r="I132" s="9" t="s">
        <v>12</v>
      </c>
      <c r="J132" s="9" t="s">
        <v>14</v>
      </c>
    </row>
    <row r="133" spans="1:10" x14ac:dyDescent="0.25">
      <c r="A133" s="8">
        <v>900407170</v>
      </c>
      <c r="B133" s="8" t="s">
        <v>10</v>
      </c>
      <c r="C133" s="8">
        <v>12740</v>
      </c>
      <c r="D133" s="28">
        <v>45414</v>
      </c>
      <c r="E133" s="18">
        <v>1020000</v>
      </c>
      <c r="F133" s="18">
        <v>0</v>
      </c>
      <c r="G133" s="18">
        <v>1020000</v>
      </c>
      <c r="H133" s="9" t="s">
        <v>11</v>
      </c>
      <c r="I133" s="9" t="s">
        <v>12</v>
      </c>
      <c r="J133" s="9" t="s">
        <v>14</v>
      </c>
    </row>
    <row r="134" spans="1:10" x14ac:dyDescent="0.25">
      <c r="A134" s="8">
        <v>900407170</v>
      </c>
      <c r="B134" s="8" t="s">
        <v>10</v>
      </c>
      <c r="C134" s="8">
        <v>12741</v>
      </c>
      <c r="D134" s="28">
        <v>45414</v>
      </c>
      <c r="E134" s="18">
        <v>55243</v>
      </c>
      <c r="F134" s="18">
        <v>0</v>
      </c>
      <c r="G134" s="18">
        <v>55243</v>
      </c>
      <c r="H134" s="9" t="s">
        <v>11</v>
      </c>
      <c r="I134" s="9" t="s">
        <v>12</v>
      </c>
      <c r="J134" s="9" t="s">
        <v>14</v>
      </c>
    </row>
    <row r="135" spans="1:10" x14ac:dyDescent="0.25">
      <c r="A135" s="8">
        <v>900407170</v>
      </c>
      <c r="B135" s="8" t="s">
        <v>10</v>
      </c>
      <c r="C135" s="8">
        <v>12742</v>
      </c>
      <c r="D135" s="28">
        <v>45414</v>
      </c>
      <c r="E135" s="18">
        <v>102100</v>
      </c>
      <c r="F135" s="18">
        <v>0</v>
      </c>
      <c r="G135" s="18">
        <v>102100</v>
      </c>
      <c r="H135" s="9" t="s">
        <v>11</v>
      </c>
      <c r="I135" s="9" t="s">
        <v>12</v>
      </c>
      <c r="J135" s="9" t="s">
        <v>14</v>
      </c>
    </row>
    <row r="136" spans="1:10" x14ac:dyDescent="0.25">
      <c r="A136" s="8">
        <v>900407170</v>
      </c>
      <c r="B136" s="8" t="s">
        <v>10</v>
      </c>
      <c r="C136" s="8">
        <v>12743</v>
      </c>
      <c r="D136" s="28">
        <v>45414</v>
      </c>
      <c r="E136" s="18">
        <v>180036</v>
      </c>
      <c r="F136" s="18">
        <v>0</v>
      </c>
      <c r="G136" s="18">
        <v>180036</v>
      </c>
      <c r="H136" s="9" t="s">
        <v>11</v>
      </c>
      <c r="I136" s="9" t="s">
        <v>12</v>
      </c>
      <c r="J136" s="9" t="s">
        <v>14</v>
      </c>
    </row>
    <row r="137" spans="1:10" x14ac:dyDescent="0.25">
      <c r="A137" s="8">
        <v>900407170</v>
      </c>
      <c r="B137" s="8" t="s">
        <v>10</v>
      </c>
      <c r="C137" s="8">
        <v>12744</v>
      </c>
      <c r="D137" s="28">
        <v>45414</v>
      </c>
      <c r="E137" s="18">
        <v>102100</v>
      </c>
      <c r="F137" s="18">
        <v>0</v>
      </c>
      <c r="G137" s="18">
        <v>102100</v>
      </c>
      <c r="H137" s="9" t="s">
        <v>11</v>
      </c>
      <c r="I137" s="9" t="s">
        <v>12</v>
      </c>
      <c r="J137" s="9" t="s">
        <v>14</v>
      </c>
    </row>
    <row r="138" spans="1:10" x14ac:dyDescent="0.25">
      <c r="A138" s="8">
        <v>900407170</v>
      </c>
      <c r="B138" s="8" t="s">
        <v>10</v>
      </c>
      <c r="C138" s="8">
        <v>12745</v>
      </c>
      <c r="D138" s="28">
        <v>45414</v>
      </c>
      <c r="E138" s="18">
        <v>270054</v>
      </c>
      <c r="F138" s="18">
        <v>0</v>
      </c>
      <c r="G138" s="18">
        <v>270054</v>
      </c>
      <c r="H138" s="9" t="s">
        <v>11</v>
      </c>
      <c r="I138" s="9" t="s">
        <v>12</v>
      </c>
      <c r="J138" s="9" t="s">
        <v>14</v>
      </c>
    </row>
    <row r="139" spans="1:10" x14ac:dyDescent="0.25">
      <c r="A139" s="8">
        <v>900407170</v>
      </c>
      <c r="B139" s="8" t="s">
        <v>10</v>
      </c>
      <c r="C139" s="8">
        <v>12746</v>
      </c>
      <c r="D139" s="28">
        <v>45414</v>
      </c>
      <c r="E139" s="18">
        <v>282136</v>
      </c>
      <c r="F139" s="18">
        <v>0</v>
      </c>
      <c r="G139" s="18">
        <v>282136</v>
      </c>
      <c r="H139" s="9" t="s">
        <v>11</v>
      </c>
      <c r="I139" s="9" t="s">
        <v>12</v>
      </c>
      <c r="J139" s="9" t="s">
        <v>14</v>
      </c>
    </row>
    <row r="140" spans="1:10" x14ac:dyDescent="0.25">
      <c r="A140" s="8">
        <v>900407170</v>
      </c>
      <c r="B140" s="8" t="s">
        <v>10</v>
      </c>
      <c r="C140" s="8">
        <v>12747</v>
      </c>
      <c r="D140" s="28">
        <v>45414</v>
      </c>
      <c r="E140" s="18">
        <v>372154</v>
      </c>
      <c r="F140" s="18">
        <v>0</v>
      </c>
      <c r="G140" s="18">
        <v>372154</v>
      </c>
      <c r="H140" s="9" t="s">
        <v>11</v>
      </c>
      <c r="I140" s="9" t="s">
        <v>12</v>
      </c>
      <c r="J140" s="9" t="s">
        <v>14</v>
      </c>
    </row>
    <row r="141" spans="1:10" x14ac:dyDescent="0.25">
      <c r="A141" s="8">
        <v>900407170</v>
      </c>
      <c r="B141" s="8" t="s">
        <v>10</v>
      </c>
      <c r="C141" s="8">
        <v>12748</v>
      </c>
      <c r="D141" s="28">
        <v>45414</v>
      </c>
      <c r="E141" s="18">
        <v>372154</v>
      </c>
      <c r="F141" s="18">
        <v>0</v>
      </c>
      <c r="G141" s="18">
        <v>372154</v>
      </c>
      <c r="H141" s="9" t="s">
        <v>11</v>
      </c>
      <c r="I141" s="9" t="s">
        <v>12</v>
      </c>
      <c r="J141" s="9" t="s">
        <v>14</v>
      </c>
    </row>
    <row r="142" spans="1:10" x14ac:dyDescent="0.25">
      <c r="A142" s="8">
        <v>900407170</v>
      </c>
      <c r="B142" s="8" t="s">
        <v>10</v>
      </c>
      <c r="C142" s="8">
        <v>12749</v>
      </c>
      <c r="D142" s="28">
        <v>45414</v>
      </c>
      <c r="E142" s="18">
        <v>282136</v>
      </c>
      <c r="F142" s="18">
        <v>0</v>
      </c>
      <c r="G142" s="18">
        <v>282136</v>
      </c>
      <c r="H142" s="9" t="s">
        <v>11</v>
      </c>
      <c r="I142" s="9" t="s">
        <v>12</v>
      </c>
      <c r="J142" s="9" t="s">
        <v>14</v>
      </c>
    </row>
    <row r="143" spans="1:10" x14ac:dyDescent="0.25">
      <c r="A143" s="8">
        <v>900407170</v>
      </c>
      <c r="B143" s="8" t="s">
        <v>10</v>
      </c>
      <c r="C143" s="8">
        <v>12750</v>
      </c>
      <c r="D143" s="28">
        <v>45414</v>
      </c>
      <c r="E143" s="18">
        <v>282136</v>
      </c>
      <c r="F143" s="18">
        <v>0</v>
      </c>
      <c r="G143" s="18">
        <v>282136</v>
      </c>
      <c r="H143" s="9" t="s">
        <v>11</v>
      </c>
      <c r="I143" s="9" t="s">
        <v>12</v>
      </c>
      <c r="J143" s="9" t="s">
        <v>14</v>
      </c>
    </row>
    <row r="144" spans="1:10" x14ac:dyDescent="0.25">
      <c r="A144" s="8">
        <v>900407170</v>
      </c>
      <c r="B144" s="8" t="s">
        <v>10</v>
      </c>
      <c r="C144" s="8">
        <v>12751</v>
      </c>
      <c r="D144" s="28">
        <v>45414</v>
      </c>
      <c r="E144" s="18">
        <v>51050</v>
      </c>
      <c r="F144" s="18">
        <v>0</v>
      </c>
      <c r="G144" s="18">
        <v>51050</v>
      </c>
      <c r="H144" s="9" t="s">
        <v>11</v>
      </c>
      <c r="I144" s="9" t="s">
        <v>12</v>
      </c>
      <c r="J144" s="9" t="s">
        <v>14</v>
      </c>
    </row>
    <row r="145" spans="1:10" x14ac:dyDescent="0.25">
      <c r="A145" s="8">
        <v>900407170</v>
      </c>
      <c r="B145" s="8" t="s">
        <v>10</v>
      </c>
      <c r="C145" s="8">
        <v>12752</v>
      </c>
      <c r="D145" s="28">
        <v>45414</v>
      </c>
      <c r="E145" s="18">
        <v>90018</v>
      </c>
      <c r="F145" s="18">
        <v>0</v>
      </c>
      <c r="G145" s="18">
        <v>90018</v>
      </c>
      <c r="H145" s="9" t="s">
        <v>11</v>
      </c>
      <c r="I145" s="9" t="s">
        <v>12</v>
      </c>
      <c r="J145" s="9" t="s">
        <v>14</v>
      </c>
    </row>
    <row r="146" spans="1:10" x14ac:dyDescent="0.25">
      <c r="A146" s="8">
        <v>900407170</v>
      </c>
      <c r="B146" s="8" t="s">
        <v>10</v>
      </c>
      <c r="C146" s="8">
        <v>12753</v>
      </c>
      <c r="D146" s="28">
        <v>45414</v>
      </c>
      <c r="E146" s="18">
        <v>654290</v>
      </c>
      <c r="F146" s="18">
        <v>0</v>
      </c>
      <c r="G146" s="18">
        <v>654290</v>
      </c>
      <c r="H146" s="9" t="s">
        <v>11</v>
      </c>
      <c r="I146" s="9" t="s">
        <v>12</v>
      </c>
      <c r="J146" s="9" t="s">
        <v>14</v>
      </c>
    </row>
    <row r="147" spans="1:10" x14ac:dyDescent="0.25">
      <c r="A147" s="8">
        <v>900407170</v>
      </c>
      <c r="B147" s="8" t="s">
        <v>10</v>
      </c>
      <c r="C147" s="8">
        <v>12754</v>
      </c>
      <c r="D147" s="28">
        <v>45414</v>
      </c>
      <c r="E147" s="18">
        <v>372154</v>
      </c>
      <c r="F147" s="18">
        <v>0</v>
      </c>
      <c r="G147" s="18">
        <v>372154</v>
      </c>
      <c r="H147" s="9" t="s">
        <v>11</v>
      </c>
      <c r="I147" s="9" t="s">
        <v>12</v>
      </c>
      <c r="J147" s="9" t="s">
        <v>14</v>
      </c>
    </row>
    <row r="148" spans="1:10" x14ac:dyDescent="0.25">
      <c r="A148" s="8">
        <v>900407170</v>
      </c>
      <c r="B148" s="8" t="s">
        <v>10</v>
      </c>
      <c r="C148" s="8">
        <v>12755</v>
      </c>
      <c r="D148" s="28">
        <v>45414</v>
      </c>
      <c r="E148" s="18">
        <v>282136</v>
      </c>
      <c r="F148" s="18">
        <v>44200</v>
      </c>
      <c r="G148" s="18">
        <v>237936</v>
      </c>
      <c r="H148" s="9" t="s">
        <v>11</v>
      </c>
      <c r="I148" s="9" t="s">
        <v>12</v>
      </c>
      <c r="J148" s="9" t="s">
        <v>14</v>
      </c>
    </row>
    <row r="149" spans="1:10" x14ac:dyDescent="0.25">
      <c r="A149" s="8">
        <v>900407170</v>
      </c>
      <c r="B149" s="8" t="s">
        <v>10</v>
      </c>
      <c r="C149" s="8">
        <v>12756</v>
      </c>
      <c r="D149" s="28">
        <v>45414</v>
      </c>
      <c r="E149" s="18">
        <v>769214</v>
      </c>
      <c r="F149" s="18">
        <v>0</v>
      </c>
      <c r="G149" s="18">
        <v>769214</v>
      </c>
      <c r="H149" s="9" t="s">
        <v>11</v>
      </c>
      <c r="I149" s="9" t="s">
        <v>12</v>
      </c>
      <c r="J149" s="9" t="s">
        <v>14</v>
      </c>
    </row>
    <row r="150" spans="1:10" x14ac:dyDescent="0.25">
      <c r="A150" s="8">
        <v>900407170</v>
      </c>
      <c r="B150" s="8" t="s">
        <v>10</v>
      </c>
      <c r="C150" s="8">
        <v>12757</v>
      </c>
      <c r="D150" s="28">
        <v>45414</v>
      </c>
      <c r="E150" s="18">
        <v>102100</v>
      </c>
      <c r="F150" s="18">
        <v>22100</v>
      </c>
      <c r="G150" s="18">
        <v>80000</v>
      </c>
      <c r="H150" s="9" t="s">
        <v>11</v>
      </c>
      <c r="I150" s="9" t="s">
        <v>12</v>
      </c>
      <c r="J150" s="9" t="s">
        <v>14</v>
      </c>
    </row>
    <row r="151" spans="1:10" x14ac:dyDescent="0.25">
      <c r="A151" s="8">
        <v>900407170</v>
      </c>
      <c r="B151" s="8" t="s">
        <v>10</v>
      </c>
      <c r="C151" s="8">
        <v>12758</v>
      </c>
      <c r="D151" s="28">
        <v>45414</v>
      </c>
      <c r="E151" s="18">
        <v>270054</v>
      </c>
      <c r="F151" s="18">
        <v>31050</v>
      </c>
      <c r="G151" s="18">
        <v>239004</v>
      </c>
      <c r="H151" s="9" t="s">
        <v>11</v>
      </c>
      <c r="I151" s="9" t="s">
        <v>12</v>
      </c>
      <c r="J151" s="9" t="s">
        <v>14</v>
      </c>
    </row>
    <row r="152" spans="1:10" x14ac:dyDescent="0.25">
      <c r="A152" s="8">
        <v>900407170</v>
      </c>
      <c r="B152" s="8" t="s">
        <v>10</v>
      </c>
      <c r="C152" s="8">
        <v>12759</v>
      </c>
      <c r="D152" s="28">
        <v>45414</v>
      </c>
      <c r="E152" s="18">
        <v>462172</v>
      </c>
      <c r="F152" s="18">
        <v>0</v>
      </c>
      <c r="G152" s="18">
        <v>462172</v>
      </c>
      <c r="H152" s="9" t="s">
        <v>11</v>
      </c>
      <c r="I152" s="9" t="s">
        <v>12</v>
      </c>
      <c r="J152" s="9" t="s">
        <v>14</v>
      </c>
    </row>
    <row r="153" spans="1:10" x14ac:dyDescent="0.25">
      <c r="A153" s="8">
        <v>900407170</v>
      </c>
      <c r="B153" s="8" t="s">
        <v>10</v>
      </c>
      <c r="C153" s="8">
        <v>12760</v>
      </c>
      <c r="D153" s="28">
        <v>45414</v>
      </c>
      <c r="E153" s="18">
        <v>412848</v>
      </c>
      <c r="F153" s="18">
        <v>0</v>
      </c>
      <c r="G153" s="18">
        <v>412848</v>
      </c>
      <c r="H153" s="9" t="s">
        <v>11</v>
      </c>
      <c r="I153" s="9" t="s">
        <v>12</v>
      </c>
      <c r="J153" s="9" t="s">
        <v>14</v>
      </c>
    </row>
    <row r="154" spans="1:10" x14ac:dyDescent="0.25">
      <c r="A154" s="8">
        <v>900407170</v>
      </c>
      <c r="B154" s="8" t="s">
        <v>10</v>
      </c>
      <c r="C154" s="8">
        <v>12761</v>
      </c>
      <c r="D154" s="28">
        <v>45414</v>
      </c>
      <c r="E154" s="18">
        <v>412848</v>
      </c>
      <c r="F154" s="18">
        <v>0</v>
      </c>
      <c r="G154" s="18">
        <v>412848</v>
      </c>
      <c r="H154" s="9" t="s">
        <v>11</v>
      </c>
      <c r="I154" s="9" t="s">
        <v>12</v>
      </c>
      <c r="J154" s="9" t="s">
        <v>14</v>
      </c>
    </row>
    <row r="155" spans="1:10" x14ac:dyDescent="0.25">
      <c r="A155" s="8">
        <v>900407170</v>
      </c>
      <c r="B155" s="8" t="s">
        <v>10</v>
      </c>
      <c r="C155" s="8">
        <v>12762</v>
      </c>
      <c r="D155" s="28">
        <v>45414</v>
      </c>
      <c r="E155" s="18">
        <v>102100</v>
      </c>
      <c r="F155" s="18">
        <v>0</v>
      </c>
      <c r="G155" s="18">
        <v>102100</v>
      </c>
      <c r="H155" s="9" t="s">
        <v>11</v>
      </c>
      <c r="I155" s="9" t="s">
        <v>12</v>
      </c>
      <c r="J155" s="9" t="s">
        <v>14</v>
      </c>
    </row>
    <row r="156" spans="1:10" x14ac:dyDescent="0.25">
      <c r="A156" s="8">
        <v>900407170</v>
      </c>
      <c r="B156" s="8" t="s">
        <v>10</v>
      </c>
      <c r="C156" s="8">
        <v>12763</v>
      </c>
      <c r="D156" s="28">
        <v>45414</v>
      </c>
      <c r="E156" s="18">
        <v>270054</v>
      </c>
      <c r="F156" s="18">
        <v>0</v>
      </c>
      <c r="G156" s="18">
        <v>270054</v>
      </c>
      <c r="H156" s="9" t="s">
        <v>11</v>
      </c>
      <c r="I156" s="9" t="s">
        <v>12</v>
      </c>
      <c r="J156" s="9" t="s">
        <v>14</v>
      </c>
    </row>
    <row r="157" spans="1:10" x14ac:dyDescent="0.25">
      <c r="A157" s="8">
        <v>900407170</v>
      </c>
      <c r="B157" s="8" t="s">
        <v>10</v>
      </c>
      <c r="C157" s="8">
        <v>12764</v>
      </c>
      <c r="D157" s="28">
        <v>45414</v>
      </c>
      <c r="E157" s="18">
        <v>282136</v>
      </c>
      <c r="F157" s="18">
        <v>0</v>
      </c>
      <c r="G157" s="18">
        <v>282136</v>
      </c>
      <c r="H157" s="9" t="s">
        <v>11</v>
      </c>
      <c r="I157" s="9" t="s">
        <v>12</v>
      </c>
      <c r="J157" s="9" t="s">
        <v>14</v>
      </c>
    </row>
    <row r="158" spans="1:10" x14ac:dyDescent="0.25">
      <c r="A158" s="8">
        <v>900407170</v>
      </c>
      <c r="B158" s="8" t="s">
        <v>10</v>
      </c>
      <c r="C158" s="8">
        <v>12765</v>
      </c>
      <c r="D158" s="28">
        <v>45414</v>
      </c>
      <c r="E158" s="18">
        <v>141068</v>
      </c>
      <c r="F158" s="18">
        <v>0</v>
      </c>
      <c r="G158" s="18">
        <v>141068</v>
      </c>
      <c r="H158" s="9" t="s">
        <v>11</v>
      </c>
      <c r="I158" s="9" t="s">
        <v>12</v>
      </c>
      <c r="J158" s="9" t="s">
        <v>14</v>
      </c>
    </row>
    <row r="159" spans="1:10" x14ac:dyDescent="0.25">
      <c r="A159" s="8">
        <v>900407170</v>
      </c>
      <c r="B159" s="8" t="s">
        <v>10</v>
      </c>
      <c r="C159" s="8">
        <v>12766</v>
      </c>
      <c r="D159" s="28">
        <v>45414</v>
      </c>
      <c r="E159" s="18">
        <v>51050</v>
      </c>
      <c r="F159" s="18">
        <v>0</v>
      </c>
      <c r="G159" s="18">
        <v>51050</v>
      </c>
      <c r="H159" s="9" t="s">
        <v>11</v>
      </c>
      <c r="I159" s="9" t="s">
        <v>12</v>
      </c>
      <c r="J159" s="9" t="s">
        <v>14</v>
      </c>
    </row>
    <row r="160" spans="1:10" x14ac:dyDescent="0.25">
      <c r="A160" s="8">
        <v>900407170</v>
      </c>
      <c r="B160" s="8" t="s">
        <v>10</v>
      </c>
      <c r="C160" s="8">
        <v>12767</v>
      </c>
      <c r="D160" s="28">
        <v>45414</v>
      </c>
      <c r="E160" s="18">
        <v>135027</v>
      </c>
      <c r="F160" s="18">
        <v>0</v>
      </c>
      <c r="G160" s="18">
        <v>135027</v>
      </c>
      <c r="H160" s="9" t="s">
        <v>11</v>
      </c>
      <c r="I160" s="9" t="s">
        <v>12</v>
      </c>
      <c r="J160" s="9" t="s">
        <v>14</v>
      </c>
    </row>
    <row r="161" spans="1:10" x14ac:dyDescent="0.25">
      <c r="A161" s="8">
        <v>900407170</v>
      </c>
      <c r="B161" s="8" t="s">
        <v>10</v>
      </c>
      <c r="C161" s="8">
        <v>12768</v>
      </c>
      <c r="D161" s="28">
        <v>45414</v>
      </c>
      <c r="E161" s="18">
        <v>141068</v>
      </c>
      <c r="F161" s="18">
        <v>0</v>
      </c>
      <c r="G161" s="18">
        <v>141068</v>
      </c>
      <c r="H161" s="9" t="s">
        <v>11</v>
      </c>
      <c r="I161" s="9" t="s">
        <v>12</v>
      </c>
      <c r="J161" s="9" t="s">
        <v>14</v>
      </c>
    </row>
    <row r="162" spans="1:10" x14ac:dyDescent="0.25">
      <c r="A162" s="8">
        <v>900407170</v>
      </c>
      <c r="B162" s="8" t="s">
        <v>10</v>
      </c>
      <c r="C162" s="8">
        <v>12769</v>
      </c>
      <c r="D162" s="28">
        <v>45414</v>
      </c>
      <c r="E162" s="18">
        <v>372154</v>
      </c>
      <c r="F162" s="18">
        <v>0</v>
      </c>
      <c r="G162" s="18">
        <v>372154</v>
      </c>
      <c r="H162" s="9" t="s">
        <v>11</v>
      </c>
      <c r="I162" s="9" t="s">
        <v>12</v>
      </c>
      <c r="J162" s="9" t="s">
        <v>14</v>
      </c>
    </row>
    <row r="163" spans="1:10" x14ac:dyDescent="0.25">
      <c r="A163" s="8">
        <v>900407170</v>
      </c>
      <c r="B163" s="8" t="s">
        <v>10</v>
      </c>
      <c r="C163" s="8">
        <v>12770</v>
      </c>
      <c r="D163" s="28">
        <v>45414</v>
      </c>
      <c r="E163" s="18">
        <v>1020000</v>
      </c>
      <c r="F163" s="18">
        <v>0</v>
      </c>
      <c r="G163" s="18">
        <v>1020000</v>
      </c>
      <c r="H163" s="9" t="s">
        <v>11</v>
      </c>
      <c r="I163" s="9" t="s">
        <v>12</v>
      </c>
      <c r="J163" s="9" t="s">
        <v>14</v>
      </c>
    </row>
    <row r="164" spans="1:10" x14ac:dyDescent="0.25">
      <c r="A164" s="8">
        <v>900407170</v>
      </c>
      <c r="B164" s="8" t="s">
        <v>10</v>
      </c>
      <c r="C164" s="8">
        <v>12771</v>
      </c>
      <c r="D164" s="28">
        <v>45414</v>
      </c>
      <c r="E164" s="18">
        <v>412848</v>
      </c>
      <c r="F164" s="18">
        <v>0</v>
      </c>
      <c r="G164" s="18">
        <v>412848</v>
      </c>
      <c r="H164" s="9" t="s">
        <v>11</v>
      </c>
      <c r="I164" s="9" t="s">
        <v>12</v>
      </c>
      <c r="J164" s="9" t="s">
        <v>14</v>
      </c>
    </row>
    <row r="165" spans="1:10" x14ac:dyDescent="0.25">
      <c r="G165" s="32">
        <f>SUM(G2:G164)</f>
        <v>49416921</v>
      </c>
    </row>
  </sheetData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0133E-0E74-4E77-8D06-627CFBC77F27}">
  <dimension ref="A1:J4"/>
  <sheetViews>
    <sheetView workbookViewId="0">
      <selection activeCell="G23" sqref="G23"/>
    </sheetView>
  </sheetViews>
  <sheetFormatPr baseColWidth="10" defaultRowHeight="15" x14ac:dyDescent="0.25"/>
  <sheetData>
    <row r="1" spans="1:10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2"/>
      <c r="B2" s="2"/>
      <c r="C2" s="2"/>
      <c r="D2" s="2"/>
      <c r="E2" s="2"/>
      <c r="F2" s="2"/>
      <c r="G2" s="2"/>
      <c r="H2" s="3"/>
      <c r="I2" s="3"/>
      <c r="J2" s="3"/>
    </row>
    <row r="3" spans="1:10" x14ac:dyDescent="0.25">
      <c r="A3" s="2"/>
      <c r="B3" s="2"/>
      <c r="C3" s="2"/>
      <c r="D3" s="2"/>
      <c r="E3" s="2"/>
      <c r="F3" s="2"/>
      <c r="G3" s="2"/>
      <c r="H3" s="3"/>
      <c r="I3" s="3"/>
      <c r="J3" s="3"/>
    </row>
    <row r="4" spans="1:10" x14ac:dyDescent="0.25">
      <c r="A4" s="2"/>
      <c r="B4" s="2"/>
      <c r="C4" s="2"/>
      <c r="D4" s="2"/>
      <c r="E4" s="2"/>
      <c r="F4" s="2"/>
      <c r="G4" s="2"/>
      <c r="H4" s="3"/>
      <c r="I4" s="3"/>
      <c r="J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ABRIL 2024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ACONTABILIDAD</dc:creator>
  <cp:lastModifiedBy>Stefany Arana Garcia</cp:lastModifiedBy>
  <dcterms:created xsi:type="dcterms:W3CDTF">2024-01-23T15:54:04Z</dcterms:created>
  <dcterms:modified xsi:type="dcterms:W3CDTF">2024-05-18T13:23:58Z</dcterms:modified>
</cp:coreProperties>
</file>