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TERA-4\Desktop\ESTADOS DE CARTERA DE AGOSTO CIRCULAR 030\PARA ENVIO\"/>
    </mc:Choice>
  </mc:AlternateContent>
  <bookViews>
    <workbookView xWindow="0" yWindow="0" windowWidth="20490" windowHeight="7650"/>
  </bookViews>
  <sheets>
    <sheet name="COMFENALCO" sheetId="1" r:id="rId1"/>
  </sheets>
  <definedNames>
    <definedName name="_xlnm._FilterDatabase" localSheetId="0" hidden="1">COMFENALCO!$A$17:$BM$45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</calcChain>
</file>

<file path=xl/sharedStrings.xml><?xml version="1.0" encoding="utf-8"?>
<sst xmlns="http://schemas.openxmlformats.org/spreadsheetml/2006/main" count="185" uniqueCount="103">
  <si>
    <t>ESTADO DE CUENTA DETALLADO POR EMPRESA</t>
  </si>
  <si>
    <t>CODIGO: FR-GFCA-02</t>
  </si>
  <si>
    <t>VERSIÓN: No. 1</t>
  </si>
  <si>
    <t>REPRESENTANTE LEGAL</t>
  </si>
  <si>
    <t>CARLOS GABRIEL QUIÑONEZ QUINTERO</t>
  </si>
  <si>
    <t>CC</t>
  </si>
  <si>
    <t>10.482.734</t>
  </si>
  <si>
    <t>NATURALEZA</t>
  </si>
  <si>
    <t>PUBLICA NIVEL -Mediana Complejidad</t>
  </si>
  <si>
    <t>DIRECCION</t>
  </si>
  <si>
    <t>Cra 9 N 2-92</t>
  </si>
  <si>
    <t>ENTIDAD</t>
  </si>
  <si>
    <t>COMFENALCO E.P.S</t>
  </si>
  <si>
    <t>CIUDAD</t>
  </si>
  <si>
    <t>Santander de Quilichao Cauca</t>
  </si>
  <si>
    <t>CORTE</t>
  </si>
  <si>
    <t>TELEFONO</t>
  </si>
  <si>
    <t>(092) 8292423-8292209 EXT 124</t>
  </si>
  <si>
    <t>TOTAL</t>
  </si>
  <si>
    <t>E-MAIL</t>
  </si>
  <si>
    <t>cartera@hfps-ese.gov.co</t>
  </si>
  <si>
    <t>CARTERA</t>
  </si>
  <si>
    <t xml:space="preserve">JUAN CAMILO HOLGUIN ESCUDERO </t>
  </si>
  <si>
    <t>CEL</t>
  </si>
  <si>
    <t>CLIENTE</t>
  </si>
  <si>
    <t>NOMBRE CLIENTE</t>
  </si>
  <si>
    <t>N_DOC</t>
  </si>
  <si>
    <t>ESTADO</t>
  </si>
  <si>
    <t>FEC.EMI</t>
  </si>
  <si>
    <t>FEC.RAD</t>
  </si>
  <si>
    <t>FEC.VENC</t>
  </si>
  <si>
    <t>VALOR INICIAL</t>
  </si>
  <si>
    <t>VALOR COPAGO</t>
  </si>
  <si>
    <t>VALOR A 15082024</t>
  </si>
  <si>
    <t>GLOSA VIGENCIA ANTERIOR</t>
  </si>
  <si>
    <t>APLICACION PAGO PROYECTO TREAT</t>
  </si>
  <si>
    <t xml:space="preserve">NOTA CR.  APLICACION ANTICIPO </t>
  </si>
  <si>
    <t>NOTA CREDITO CARTERA</t>
  </si>
  <si>
    <t>RECIBO DE CAJA</t>
  </si>
  <si>
    <t>NOTA CREDITO  GASTOS FINANCIER</t>
  </si>
  <si>
    <t xml:space="preserve">NC CARTERA MAYOR VALOR PAGADO </t>
  </si>
  <si>
    <t>ANTICIPO CARTERA</t>
  </si>
  <si>
    <t>N.C. DESCTO APLICA FACT-SALUD</t>
  </si>
  <si>
    <t>NOTA CREDITO SALDO INICIAL CAR</t>
  </si>
  <si>
    <t>SALDO A FAVOR DEL CLIENTE</t>
  </si>
  <si>
    <t>ACUERDOS PAGO (CR) -SALUD</t>
  </si>
  <si>
    <t>DESCUENTO A CLIENTES</t>
  </si>
  <si>
    <t>DESCUENTO DE CARTERA POR PRONT</t>
  </si>
  <si>
    <t>ANULACION FACTURA ERP</t>
  </si>
  <si>
    <t>GLOSA SALUD (NC)</t>
  </si>
  <si>
    <t>NOTA CREDITO - CRUCE DE CUENTA</t>
  </si>
  <si>
    <t xml:space="preserve">NOTA CREDITO AJUSTE SALDOS DE </t>
  </si>
  <si>
    <t>GLOSA DEFINITIVA- ESTADO RESPU</t>
  </si>
  <si>
    <t>N.C. REFACTURARACION -SALUD</t>
  </si>
  <si>
    <t>NC CARTERA ANTICIPO POR LEGALI</t>
  </si>
  <si>
    <t xml:space="preserve">NC PAGOS O ABONOS DIRECTOS DE </t>
  </si>
  <si>
    <t>NC TRASLADO DE PAGO NO IDENTIF</t>
  </si>
  <si>
    <t>DESCUENTOS (CR) -SALUD</t>
  </si>
  <si>
    <t>NOTA CREDITO APLICACION PAGO A</t>
  </si>
  <si>
    <t>N.D. ANULA NC APLICACION ACUER</t>
  </si>
  <si>
    <t>NC LEGALIZACION PAGO CLIENTE</t>
  </si>
  <si>
    <t>CASTIGO DE CARTERA</t>
  </si>
  <si>
    <t>NOTA CREDITO DAR DE BAJA FACTU</t>
  </si>
  <si>
    <t>NC. TRASLADO A CARTERA DIFICIL</t>
  </si>
  <si>
    <t>DESCUENTOS (DB) -SALUD</t>
  </si>
  <si>
    <t>VENTAS (ANULACION) - SALUD</t>
  </si>
  <si>
    <t>NC LEGALIZACION GIRO DIRECTO P</t>
  </si>
  <si>
    <t>NC PAGO DE PARTICULARES</t>
  </si>
  <si>
    <t>GLOSA INICIAL</t>
  </si>
  <si>
    <t>GLOSA ACEPTADA</t>
  </si>
  <si>
    <t>GLOSA RECHAZADA</t>
  </si>
  <si>
    <t>NO ACUERDO</t>
  </si>
  <si>
    <t>VALOR NO ACUERDO</t>
  </si>
  <si>
    <t>FE538896</t>
  </si>
  <si>
    <t>RADICADA</t>
  </si>
  <si>
    <t>N</t>
  </si>
  <si>
    <t>FE553688</t>
  </si>
  <si>
    <t>FE569156</t>
  </si>
  <si>
    <t>FE559339</t>
  </si>
  <si>
    <t>FE568750</t>
  </si>
  <si>
    <t>FE582083</t>
  </si>
  <si>
    <t>FE583900</t>
  </si>
  <si>
    <t>FE588428</t>
  </si>
  <si>
    <t>FE594246</t>
  </si>
  <si>
    <t>FE592348</t>
  </si>
  <si>
    <t>FE592273</t>
  </si>
  <si>
    <t>FE594822</t>
  </si>
  <si>
    <t>FE542178</t>
  </si>
  <si>
    <t>FE551557</t>
  </si>
  <si>
    <t>FE573409</t>
  </si>
  <si>
    <t>FE577482</t>
  </si>
  <si>
    <t>FE574142</t>
  </si>
  <si>
    <t>FE572135</t>
  </si>
  <si>
    <t>FE582113</t>
  </si>
  <si>
    <t>FE575411</t>
  </si>
  <si>
    <t>FE559135</t>
  </si>
  <si>
    <t>FE555671</t>
  </si>
  <si>
    <t>FE589699</t>
  </si>
  <si>
    <t>FE550637</t>
  </si>
  <si>
    <t>FE578327</t>
  </si>
  <si>
    <t>FE579480</t>
  </si>
  <si>
    <t>FE563743</t>
  </si>
  <si>
    <t>FE593723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</si>
</sst>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2" borderId="1" xfId="2" applyFill="1" applyBorder="1" applyAlignment="1">
      <alignment horizontal="center"/>
    </xf>
    <xf numFmtId="0" fontId="2" fillId="2" borderId="2" xfId="2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3" fillId="2" borderId="3" xfId="2" applyFont="1" applyFill="1" applyBorder="1" applyAlignment="1">
      <alignment horizontal="center"/>
    </xf>
    <xf numFmtId="0" fontId="3" fillId="2" borderId="2" xfId="2" applyFont="1" applyFill="1" applyBorder="1" applyAlignment="1">
      <alignment horizontal="center"/>
    </xf>
    <xf numFmtId="0" fontId="2" fillId="2" borderId="4" xfId="2" applyFill="1" applyBorder="1" applyAlignment="1">
      <alignment horizontal="center"/>
    </xf>
    <xf numFmtId="0" fontId="2" fillId="2" borderId="5" xfId="2" applyFill="1" applyBorder="1" applyAlignment="1">
      <alignment horizontal="center"/>
    </xf>
    <xf numFmtId="0" fontId="4" fillId="2" borderId="4" xfId="2" applyFont="1" applyFill="1" applyBorder="1" applyAlignment="1">
      <alignment horizontal="center" wrapText="1"/>
    </xf>
    <xf numFmtId="0" fontId="4" fillId="2" borderId="0" xfId="2" applyFont="1" applyFill="1" applyAlignment="1">
      <alignment horizontal="center" wrapText="1"/>
    </xf>
    <xf numFmtId="0" fontId="3" fillId="2" borderId="4" xfId="2" applyFont="1" applyFill="1" applyBorder="1" applyAlignment="1">
      <alignment horizontal="center"/>
    </xf>
    <xf numFmtId="0" fontId="3" fillId="2" borderId="5" xfId="2" applyFont="1" applyFill="1" applyBorder="1" applyAlignment="1">
      <alignment horizontal="center"/>
    </xf>
    <xf numFmtId="0" fontId="4" fillId="2" borderId="4" xfId="2" applyFont="1" applyFill="1" applyBorder="1" applyAlignment="1">
      <alignment horizontal="center" wrapText="1"/>
    </xf>
    <xf numFmtId="0" fontId="4" fillId="2" borderId="0" xfId="2" applyFont="1" applyFill="1" applyAlignment="1">
      <alignment horizontal="center" wrapText="1"/>
    </xf>
    <xf numFmtId="0" fontId="2" fillId="2" borderId="6" xfId="2" applyFill="1" applyBorder="1" applyAlignment="1">
      <alignment horizontal="center"/>
    </xf>
    <xf numFmtId="0" fontId="2" fillId="2" borderId="7" xfId="2" applyFill="1" applyBorder="1" applyAlignment="1">
      <alignment horizontal="center"/>
    </xf>
    <xf numFmtId="0" fontId="4" fillId="2" borderId="6" xfId="2" applyFont="1" applyFill="1" applyBorder="1" applyAlignment="1">
      <alignment horizontal="center"/>
    </xf>
    <xf numFmtId="0" fontId="4" fillId="2" borderId="8" xfId="2" applyFont="1" applyFill="1" applyBorder="1" applyAlignment="1">
      <alignment horizontal="center"/>
    </xf>
    <xf numFmtId="0" fontId="4" fillId="2" borderId="7" xfId="2" applyFont="1" applyFill="1" applyBorder="1" applyAlignment="1">
      <alignment horizontal="center"/>
    </xf>
    <xf numFmtId="0" fontId="3" fillId="2" borderId="6" xfId="2" applyFont="1" applyFill="1" applyBorder="1" applyAlignment="1">
      <alignment horizontal="center"/>
    </xf>
    <xf numFmtId="0" fontId="3" fillId="2" borderId="7" xfId="2" applyFont="1" applyFill="1" applyBorder="1" applyAlignment="1">
      <alignment horizontal="center"/>
    </xf>
    <xf numFmtId="0" fontId="2" fillId="2" borderId="0" xfId="2" applyFill="1"/>
    <xf numFmtId="0" fontId="2" fillId="2" borderId="0" xfId="2" applyFill="1" applyAlignment="1">
      <alignment horizontal="center"/>
    </xf>
    <xf numFmtId="0" fontId="4" fillId="2" borderId="0" xfId="2" applyFont="1" applyFill="1"/>
    <xf numFmtId="14" fontId="0" fillId="2" borderId="0" xfId="0" quotePrefix="1" applyNumberFormat="1" applyFill="1"/>
    <xf numFmtId="0" fontId="0" fillId="2" borderId="0" xfId="0" applyFill="1"/>
    <xf numFmtId="164" fontId="2" fillId="2" borderId="0" xfId="2" applyNumberFormat="1" applyFill="1"/>
    <xf numFmtId="0" fontId="5" fillId="2" borderId="0" xfId="3" applyFill="1" applyAlignment="1" applyProtection="1"/>
    <xf numFmtId="0" fontId="4" fillId="2" borderId="0" xfId="2" applyFont="1" applyFill="1" applyAlignment="1">
      <alignment horizontal="left"/>
    </xf>
    <xf numFmtId="14" fontId="0" fillId="0" borderId="0" xfId="0" applyNumberFormat="1"/>
    <xf numFmtId="165" fontId="0" fillId="0" borderId="0" xfId="1" applyNumberFormat="1" applyFont="1"/>
    <xf numFmtId="165" fontId="0" fillId="0" borderId="0" xfId="0" applyNumberFormat="1"/>
  </cellXfs>
  <cellStyles count="4">
    <cellStyle name="Hipervínculo" xfId="3" builtinId="8"/>
    <cellStyle name="Millares" xfId="1" builtinId="3"/>
    <cellStyle name="Normal" xfId="0" builtinId="0"/>
    <cellStyle name="Normal 4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76200</xdr:rowOff>
    </xdr:from>
    <xdr:to>
      <xdr:col>1</xdr:col>
      <xdr:colOff>552450</xdr:colOff>
      <xdr:row>3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99C11AA-D208-4F9C-B36F-4202430EBD6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76200"/>
          <a:ext cx="130492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447675</xdr:colOff>
      <xdr:row>0</xdr:row>
      <xdr:rowOff>38099</xdr:rowOff>
    </xdr:from>
    <xdr:to>
      <xdr:col>10</xdr:col>
      <xdr:colOff>590550</xdr:colOff>
      <xdr:row>3</xdr:row>
      <xdr:rowOff>66674</xdr:rowOff>
    </xdr:to>
    <xdr:pic>
      <xdr:nvPicPr>
        <xdr:cNvPr id="3" name="Imagen 2" descr="Mitos y realidades sobre el MIPG – Juan Carlos Torres">
          <a:extLst>
            <a:ext uri="{FF2B5EF4-FFF2-40B4-BE49-F238E27FC236}">
              <a16:creationId xmlns:a16="http://schemas.microsoft.com/office/drawing/2014/main" id="{AF1CE86F-B959-4EC9-BFDF-30DEF79975E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11" t="12730" r="45915" b="42258"/>
        <a:stretch>
          <a:fillRect/>
        </a:stretch>
      </xdr:blipFill>
      <xdr:spPr bwMode="auto">
        <a:xfrm>
          <a:off x="7429500" y="38099"/>
          <a:ext cx="1019175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artera@hfps-ese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6"/>
  <sheetViews>
    <sheetView tabSelected="1" topLeftCell="A8" workbookViewId="0">
      <selection activeCell="H13" sqref="H13"/>
    </sheetView>
  </sheetViews>
  <sheetFormatPr baseColWidth="10" defaultRowHeight="15" x14ac:dyDescent="0.25"/>
  <cols>
    <col min="8" max="8" width="13.140625" bestFit="1" customWidth="1"/>
    <col min="9" max="9" width="11.5703125" bestFit="1" customWidth="1"/>
    <col min="10" max="10" width="13.140625" bestFit="1" customWidth="1"/>
    <col min="11" max="47" width="11.5703125" bestFit="1" customWidth="1"/>
    <col min="49" max="49" width="11.5703125" bestFit="1" customWidth="1"/>
  </cols>
  <sheetData>
    <row r="1" spans="1:11" ht="15.75" x14ac:dyDescent="0.25">
      <c r="A1" s="1"/>
      <c r="B1" s="2"/>
      <c r="C1" s="3" t="s">
        <v>0</v>
      </c>
      <c r="D1" s="4"/>
      <c r="E1" s="4"/>
      <c r="F1" s="4"/>
      <c r="G1" s="4"/>
      <c r="H1" s="4"/>
      <c r="I1" s="4"/>
      <c r="J1" s="3"/>
      <c r="K1" s="5"/>
    </row>
    <row r="2" spans="1:11" x14ac:dyDescent="0.25">
      <c r="A2" s="6"/>
      <c r="B2" s="7"/>
      <c r="C2" s="8" t="s">
        <v>1</v>
      </c>
      <c r="D2" s="9"/>
      <c r="E2" s="9"/>
      <c r="F2" s="9"/>
      <c r="G2" s="9"/>
      <c r="H2" s="9"/>
      <c r="I2" s="9"/>
      <c r="J2" s="10"/>
      <c r="K2" s="11"/>
    </row>
    <row r="3" spans="1:11" x14ac:dyDescent="0.25">
      <c r="A3" s="6"/>
      <c r="B3" s="7"/>
      <c r="C3" s="12"/>
      <c r="D3" s="13"/>
      <c r="E3" s="13"/>
      <c r="F3" s="13"/>
      <c r="G3" s="13"/>
      <c r="H3" s="13"/>
      <c r="I3" s="13"/>
      <c r="J3" s="10"/>
      <c r="K3" s="11"/>
    </row>
    <row r="4" spans="1:11" x14ac:dyDescent="0.25">
      <c r="A4" s="14"/>
      <c r="B4" s="15"/>
      <c r="C4" s="16" t="s">
        <v>2</v>
      </c>
      <c r="D4" s="17"/>
      <c r="E4" s="17"/>
      <c r="F4" s="17"/>
      <c r="G4" s="17"/>
      <c r="H4" s="17"/>
      <c r="I4" s="18"/>
      <c r="J4" s="19"/>
      <c r="K4" s="20"/>
    </row>
    <row r="5" spans="1:11" x14ac:dyDescent="0.25">
      <c r="A5" s="21"/>
      <c r="B5" s="21"/>
      <c r="C5" s="22"/>
      <c r="D5" s="22"/>
      <c r="E5" s="22"/>
      <c r="F5" s="22"/>
      <c r="G5" s="22"/>
      <c r="H5" s="22"/>
      <c r="I5" s="22"/>
      <c r="J5" s="22"/>
      <c r="K5" s="21"/>
    </row>
    <row r="6" spans="1:1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x14ac:dyDescent="0.25">
      <c r="A7" s="23" t="s">
        <v>3</v>
      </c>
      <c r="B7" s="23"/>
      <c r="C7" s="23" t="s">
        <v>4</v>
      </c>
      <c r="D7" s="21"/>
      <c r="E7" s="21"/>
      <c r="F7" s="21"/>
      <c r="G7" s="21"/>
      <c r="H7" s="21"/>
      <c r="I7" s="21"/>
      <c r="J7" s="21"/>
      <c r="K7" s="21"/>
    </row>
    <row r="8" spans="1:11" x14ac:dyDescent="0.25">
      <c r="A8" s="23" t="s">
        <v>5</v>
      </c>
      <c r="B8" s="21"/>
      <c r="C8" s="23" t="s">
        <v>6</v>
      </c>
      <c r="D8" s="21"/>
      <c r="E8" s="21"/>
      <c r="F8" s="21"/>
      <c r="G8" s="21"/>
      <c r="H8" s="21"/>
      <c r="I8" s="21"/>
      <c r="J8" s="21"/>
      <c r="K8" s="21"/>
    </row>
    <row r="9" spans="1:11" x14ac:dyDescent="0.25">
      <c r="A9" s="23" t="s">
        <v>7</v>
      </c>
      <c r="B9" s="21"/>
      <c r="C9" s="23" t="s">
        <v>8</v>
      </c>
      <c r="D9" s="21"/>
      <c r="E9" s="21"/>
      <c r="F9" s="21"/>
      <c r="G9" s="21"/>
      <c r="H9" s="21"/>
      <c r="I9" s="21"/>
      <c r="J9" s="21"/>
      <c r="K9" s="21"/>
    </row>
    <row r="10" spans="1:11" x14ac:dyDescent="0.25">
      <c r="A10" s="23" t="s">
        <v>9</v>
      </c>
      <c r="B10" s="21"/>
      <c r="C10" s="23" t="s">
        <v>10</v>
      </c>
      <c r="D10" s="21"/>
      <c r="E10" s="21"/>
      <c r="F10" s="21"/>
      <c r="G10" s="23" t="s">
        <v>11</v>
      </c>
      <c r="H10" t="s">
        <v>12</v>
      </c>
      <c r="J10" s="21"/>
      <c r="K10" s="21"/>
    </row>
    <row r="11" spans="1:11" x14ac:dyDescent="0.25">
      <c r="A11" s="23" t="s">
        <v>13</v>
      </c>
      <c r="B11" s="21"/>
      <c r="C11" s="23" t="s">
        <v>14</v>
      </c>
      <c r="D11" s="21"/>
      <c r="E11" s="21"/>
      <c r="F11" s="21"/>
      <c r="G11" s="23" t="s">
        <v>15</v>
      </c>
      <c r="H11" s="24">
        <v>45519</v>
      </c>
      <c r="I11" s="21"/>
      <c r="J11" s="25"/>
      <c r="K11" s="21"/>
    </row>
    <row r="12" spans="1:11" x14ac:dyDescent="0.25">
      <c r="A12" s="23" t="s">
        <v>16</v>
      </c>
      <c r="B12" s="21"/>
      <c r="C12" s="23" t="s">
        <v>17</v>
      </c>
      <c r="D12" s="21"/>
      <c r="E12" s="21"/>
      <c r="F12" s="21"/>
      <c r="G12" s="25" t="s">
        <v>18</v>
      </c>
      <c r="H12" s="26">
        <v>9663754</v>
      </c>
      <c r="I12" s="21"/>
      <c r="J12" s="21"/>
      <c r="K12" s="21"/>
    </row>
    <row r="13" spans="1:11" x14ac:dyDescent="0.25">
      <c r="A13" s="23" t="s">
        <v>19</v>
      </c>
      <c r="B13" s="21"/>
      <c r="C13" s="27" t="s">
        <v>20</v>
      </c>
      <c r="D13" s="21"/>
      <c r="E13" s="21"/>
      <c r="F13" s="21"/>
      <c r="G13" s="21"/>
      <c r="H13" s="21"/>
      <c r="I13" s="21"/>
      <c r="J13" s="21"/>
      <c r="K13" s="21"/>
    </row>
    <row r="14" spans="1:11" x14ac:dyDescent="0.25">
      <c r="A14" s="23" t="s">
        <v>21</v>
      </c>
      <c r="B14" s="21"/>
      <c r="C14" s="23" t="s">
        <v>22</v>
      </c>
      <c r="D14" s="21"/>
      <c r="E14" s="21"/>
      <c r="F14" s="21"/>
      <c r="G14" s="21"/>
      <c r="H14" s="21"/>
      <c r="I14" s="21"/>
      <c r="J14" s="21"/>
      <c r="K14" s="21"/>
    </row>
    <row r="15" spans="1:11" x14ac:dyDescent="0.25">
      <c r="A15" s="23" t="s">
        <v>23</v>
      </c>
      <c r="B15" s="21"/>
      <c r="C15" s="28">
        <v>3128816257</v>
      </c>
      <c r="D15" s="28"/>
      <c r="E15" s="21"/>
      <c r="F15" s="21"/>
      <c r="G15" s="21"/>
      <c r="H15" s="21"/>
      <c r="I15" s="21"/>
      <c r="J15" s="21"/>
      <c r="K15" s="21"/>
    </row>
    <row r="16" spans="1:11" x14ac:dyDescent="0.25">
      <c r="A16" s="23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49" x14ac:dyDescent="0.25">
      <c r="A17" t="s">
        <v>24</v>
      </c>
      <c r="B17" t="s">
        <v>25</v>
      </c>
      <c r="C17" t="s">
        <v>26</v>
      </c>
      <c r="D17" t="s">
        <v>27</v>
      </c>
      <c r="E17" t="s">
        <v>28</v>
      </c>
      <c r="F17" t="s">
        <v>29</v>
      </c>
      <c r="G17" t="s">
        <v>30</v>
      </c>
      <c r="H17" t="s">
        <v>31</v>
      </c>
      <c r="I17" t="s">
        <v>32</v>
      </c>
      <c r="J17" t="s">
        <v>33</v>
      </c>
      <c r="K17" t="s">
        <v>34</v>
      </c>
      <c r="L17" t="s">
        <v>35</v>
      </c>
      <c r="M17" t="s">
        <v>36</v>
      </c>
      <c r="N17" t="s">
        <v>37</v>
      </c>
      <c r="O17" t="s">
        <v>38</v>
      </c>
      <c r="P17" t="s">
        <v>39</v>
      </c>
      <c r="Q17" t="s">
        <v>40</v>
      </c>
      <c r="R17" t="s">
        <v>41</v>
      </c>
      <c r="S17" t="s">
        <v>42</v>
      </c>
      <c r="T17" t="s">
        <v>43</v>
      </c>
      <c r="U17" t="s">
        <v>44</v>
      </c>
      <c r="V17" t="s">
        <v>45</v>
      </c>
      <c r="W17" t="s">
        <v>46</v>
      </c>
      <c r="X17" t="s">
        <v>47</v>
      </c>
      <c r="Y17" t="s">
        <v>48</v>
      </c>
      <c r="Z17" t="s">
        <v>49</v>
      </c>
      <c r="AA17" t="s">
        <v>50</v>
      </c>
      <c r="AB17" t="s">
        <v>51</v>
      </c>
      <c r="AC17" t="s">
        <v>52</v>
      </c>
      <c r="AD17" t="s">
        <v>53</v>
      </c>
      <c r="AE17" t="s">
        <v>54</v>
      </c>
      <c r="AF17" t="s">
        <v>55</v>
      </c>
      <c r="AG17" t="s">
        <v>56</v>
      </c>
      <c r="AH17" t="s">
        <v>57</v>
      </c>
      <c r="AI17" t="s">
        <v>58</v>
      </c>
      <c r="AJ17" t="s">
        <v>59</v>
      </c>
      <c r="AK17" t="s">
        <v>60</v>
      </c>
      <c r="AL17" t="s">
        <v>61</v>
      </c>
      <c r="AM17" t="s">
        <v>62</v>
      </c>
      <c r="AN17" t="s">
        <v>63</v>
      </c>
      <c r="AO17" t="s">
        <v>64</v>
      </c>
      <c r="AP17" t="s">
        <v>65</v>
      </c>
      <c r="AQ17" t="s">
        <v>66</v>
      </c>
      <c r="AR17" t="s">
        <v>67</v>
      </c>
      <c r="AS17" t="s">
        <v>68</v>
      </c>
      <c r="AT17" t="s">
        <v>69</v>
      </c>
      <c r="AU17" t="s">
        <v>70</v>
      </c>
      <c r="AV17" t="s">
        <v>71</v>
      </c>
      <c r="AW17" t="s">
        <v>72</v>
      </c>
    </row>
    <row r="18" spans="1:49" x14ac:dyDescent="0.25">
      <c r="A18">
        <v>890303093</v>
      </c>
      <c r="B18" t="s">
        <v>12</v>
      </c>
      <c r="C18" t="s">
        <v>73</v>
      </c>
      <c r="D18" t="s">
        <v>74</v>
      </c>
      <c r="E18" s="29">
        <v>45371</v>
      </c>
      <c r="F18" s="29">
        <v>45386</v>
      </c>
      <c r="G18" s="29">
        <v>45416</v>
      </c>
      <c r="H18" s="30">
        <v>163495</v>
      </c>
      <c r="I18" s="30">
        <v>0</v>
      </c>
      <c r="J18" s="30">
        <v>8213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-142252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-13030</v>
      </c>
      <c r="AL18" s="30">
        <v>0</v>
      </c>
      <c r="AM18" s="30">
        <v>0</v>
      </c>
      <c r="AN18" s="30">
        <v>0</v>
      </c>
      <c r="AO18" s="30">
        <v>0</v>
      </c>
      <c r="AP18" s="30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 t="s">
        <v>75</v>
      </c>
      <c r="AW18" s="30">
        <v>0</v>
      </c>
    </row>
    <row r="19" spans="1:49" x14ac:dyDescent="0.25">
      <c r="A19">
        <v>890303093</v>
      </c>
      <c r="B19" t="s">
        <v>12</v>
      </c>
      <c r="C19" t="s">
        <v>76</v>
      </c>
      <c r="D19" t="s">
        <v>74</v>
      </c>
      <c r="E19" s="29">
        <v>45411</v>
      </c>
      <c r="F19" s="29">
        <v>45419</v>
      </c>
      <c r="G19" s="29">
        <v>45449</v>
      </c>
      <c r="H19" s="30">
        <v>220014</v>
      </c>
      <c r="I19" s="30">
        <v>0</v>
      </c>
      <c r="J19" s="30">
        <v>220014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 t="s">
        <v>75</v>
      </c>
      <c r="AW19" s="30">
        <v>0</v>
      </c>
    </row>
    <row r="20" spans="1:49" x14ac:dyDescent="0.25">
      <c r="A20">
        <v>890303093</v>
      </c>
      <c r="B20" t="s">
        <v>12</v>
      </c>
      <c r="C20" t="s">
        <v>77</v>
      </c>
      <c r="D20" t="s">
        <v>74</v>
      </c>
      <c r="E20" s="29">
        <v>45443</v>
      </c>
      <c r="F20" s="29">
        <v>45450</v>
      </c>
      <c r="G20" s="29">
        <v>45480</v>
      </c>
      <c r="H20" s="30">
        <v>826513</v>
      </c>
      <c r="I20" s="30">
        <v>0</v>
      </c>
      <c r="J20" s="30">
        <v>826513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0</v>
      </c>
      <c r="AP20" s="30">
        <v>0</v>
      </c>
      <c r="AQ20" s="30">
        <v>0</v>
      </c>
      <c r="AR20" s="30">
        <v>0</v>
      </c>
      <c r="AS20" s="30">
        <v>0</v>
      </c>
      <c r="AT20" s="30">
        <v>0</v>
      </c>
      <c r="AU20" s="30">
        <v>0</v>
      </c>
      <c r="AV20" s="30" t="s">
        <v>75</v>
      </c>
      <c r="AW20" s="30">
        <v>0</v>
      </c>
    </row>
    <row r="21" spans="1:49" x14ac:dyDescent="0.25">
      <c r="A21">
        <v>890303093</v>
      </c>
      <c r="B21" t="s">
        <v>12</v>
      </c>
      <c r="C21" t="s">
        <v>78</v>
      </c>
      <c r="D21" t="s">
        <v>74</v>
      </c>
      <c r="E21" s="29">
        <v>45424</v>
      </c>
      <c r="F21" s="29">
        <v>45450</v>
      </c>
      <c r="G21" s="29">
        <v>45480</v>
      </c>
      <c r="H21" s="30">
        <v>169159</v>
      </c>
      <c r="I21" s="30">
        <v>0</v>
      </c>
      <c r="J21" s="30">
        <v>169159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0">
        <v>0</v>
      </c>
      <c r="AM21" s="30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 t="s">
        <v>75</v>
      </c>
      <c r="AW21" s="30">
        <v>0</v>
      </c>
    </row>
    <row r="22" spans="1:49" x14ac:dyDescent="0.25">
      <c r="A22">
        <v>890303093</v>
      </c>
      <c r="B22" t="s">
        <v>12</v>
      </c>
      <c r="C22" t="s">
        <v>79</v>
      </c>
      <c r="D22" t="s">
        <v>74</v>
      </c>
      <c r="E22" s="29">
        <v>45442</v>
      </c>
      <c r="F22" s="29">
        <v>45450</v>
      </c>
      <c r="G22" s="29">
        <v>45480</v>
      </c>
      <c r="H22" s="30">
        <v>1997389</v>
      </c>
      <c r="I22" s="30">
        <v>0</v>
      </c>
      <c r="J22" s="30">
        <v>1997389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30">
        <v>0</v>
      </c>
      <c r="AH22" s="30">
        <v>0</v>
      </c>
      <c r="AI22" s="30">
        <v>0</v>
      </c>
      <c r="AJ22" s="30">
        <v>0</v>
      </c>
      <c r="AK22" s="30">
        <v>0</v>
      </c>
      <c r="AL22" s="30">
        <v>0</v>
      </c>
      <c r="AM22" s="30">
        <v>0</v>
      </c>
      <c r="AN22" s="30">
        <v>0</v>
      </c>
      <c r="AO22" s="30">
        <v>0</v>
      </c>
      <c r="AP22" s="30">
        <v>0</v>
      </c>
      <c r="AQ22" s="30">
        <v>0</v>
      </c>
      <c r="AR22" s="30">
        <v>0</v>
      </c>
      <c r="AS22" s="30">
        <v>0</v>
      </c>
      <c r="AT22" s="30">
        <v>0</v>
      </c>
      <c r="AU22" s="30">
        <v>0</v>
      </c>
      <c r="AV22" s="30" t="s">
        <v>75</v>
      </c>
      <c r="AW22" s="30">
        <v>0</v>
      </c>
    </row>
    <row r="23" spans="1:49" x14ac:dyDescent="0.25">
      <c r="A23">
        <v>890303093</v>
      </c>
      <c r="B23" t="s">
        <v>12</v>
      </c>
      <c r="C23" t="s">
        <v>80</v>
      </c>
      <c r="D23" t="s">
        <v>74</v>
      </c>
      <c r="E23" s="29">
        <v>45470</v>
      </c>
      <c r="F23" s="29">
        <v>45482</v>
      </c>
      <c r="G23" s="29">
        <v>45512</v>
      </c>
      <c r="H23" s="30">
        <v>257395</v>
      </c>
      <c r="I23" s="30">
        <v>0</v>
      </c>
      <c r="J23" s="30">
        <v>257395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0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 t="s">
        <v>75</v>
      </c>
      <c r="AW23" s="30">
        <v>0</v>
      </c>
    </row>
    <row r="24" spans="1:49" x14ac:dyDescent="0.25">
      <c r="A24">
        <v>890303093</v>
      </c>
      <c r="B24" t="s">
        <v>12</v>
      </c>
      <c r="C24" t="s">
        <v>81</v>
      </c>
      <c r="D24" t="s">
        <v>74</v>
      </c>
      <c r="E24" s="29">
        <v>45475</v>
      </c>
      <c r="F24" s="29">
        <v>45512</v>
      </c>
      <c r="G24" s="29">
        <v>45542</v>
      </c>
      <c r="H24" s="30">
        <v>389151</v>
      </c>
      <c r="I24" s="30">
        <v>0</v>
      </c>
      <c r="J24" s="30">
        <v>389151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 t="s">
        <v>75</v>
      </c>
      <c r="AW24" s="30">
        <v>0</v>
      </c>
    </row>
    <row r="25" spans="1:49" x14ac:dyDescent="0.25">
      <c r="A25">
        <v>890303093</v>
      </c>
      <c r="B25" t="s">
        <v>12</v>
      </c>
      <c r="C25" t="s">
        <v>82</v>
      </c>
      <c r="D25" t="s">
        <v>74</v>
      </c>
      <c r="E25" s="29">
        <v>45484</v>
      </c>
      <c r="F25" s="29">
        <v>45512</v>
      </c>
      <c r="G25" s="29">
        <v>45542</v>
      </c>
      <c r="H25" s="30">
        <v>1263023</v>
      </c>
      <c r="I25" s="30">
        <v>0</v>
      </c>
      <c r="J25" s="30">
        <v>1263023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 t="s">
        <v>75</v>
      </c>
      <c r="AW25" s="30">
        <v>0</v>
      </c>
    </row>
    <row r="26" spans="1:49" x14ac:dyDescent="0.25">
      <c r="A26">
        <v>890303093</v>
      </c>
      <c r="B26" t="s">
        <v>12</v>
      </c>
      <c r="C26" t="s">
        <v>83</v>
      </c>
      <c r="D26" t="s">
        <v>74</v>
      </c>
      <c r="E26" s="29">
        <v>45496</v>
      </c>
      <c r="F26" s="29">
        <v>45512</v>
      </c>
      <c r="G26" s="29">
        <v>45542</v>
      </c>
      <c r="H26" s="30">
        <v>920391</v>
      </c>
      <c r="I26" s="30">
        <v>0</v>
      </c>
      <c r="J26" s="30">
        <v>920391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 t="s">
        <v>75</v>
      </c>
      <c r="AW26" s="30">
        <v>0</v>
      </c>
    </row>
    <row r="27" spans="1:49" x14ac:dyDescent="0.25">
      <c r="A27">
        <v>890303093</v>
      </c>
      <c r="B27" t="s">
        <v>12</v>
      </c>
      <c r="C27" t="s">
        <v>84</v>
      </c>
      <c r="D27" t="s">
        <v>74</v>
      </c>
      <c r="E27" s="29">
        <v>45492</v>
      </c>
      <c r="F27" s="29">
        <v>45512</v>
      </c>
      <c r="G27" s="29">
        <v>45542</v>
      </c>
      <c r="H27" s="30">
        <v>117477</v>
      </c>
      <c r="I27" s="30">
        <v>0</v>
      </c>
      <c r="J27" s="30">
        <v>117477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 t="s">
        <v>75</v>
      </c>
      <c r="AW27" s="30">
        <v>0</v>
      </c>
    </row>
    <row r="28" spans="1:49" x14ac:dyDescent="0.25">
      <c r="A28">
        <v>890303093</v>
      </c>
      <c r="B28" t="s">
        <v>12</v>
      </c>
      <c r="C28" t="s">
        <v>85</v>
      </c>
      <c r="D28" t="s">
        <v>74</v>
      </c>
      <c r="E28" s="29">
        <v>45491</v>
      </c>
      <c r="F28" s="29">
        <v>45512</v>
      </c>
      <c r="G28" s="29">
        <v>45542</v>
      </c>
      <c r="H28" s="30">
        <v>146802</v>
      </c>
      <c r="I28" s="30">
        <v>0</v>
      </c>
      <c r="J28" s="30">
        <v>146802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 t="s">
        <v>75</v>
      </c>
      <c r="AW28" s="30">
        <v>0</v>
      </c>
    </row>
    <row r="29" spans="1:49" x14ac:dyDescent="0.25">
      <c r="A29">
        <v>890303093</v>
      </c>
      <c r="B29" t="s">
        <v>12</v>
      </c>
      <c r="C29" t="s">
        <v>86</v>
      </c>
      <c r="D29" t="s">
        <v>74</v>
      </c>
      <c r="E29" s="29">
        <v>45497</v>
      </c>
      <c r="F29" s="29">
        <v>45512</v>
      </c>
      <c r="G29" s="29">
        <v>45542</v>
      </c>
      <c r="H29" s="30">
        <v>356926</v>
      </c>
      <c r="I29" s="30">
        <v>0</v>
      </c>
      <c r="J29" s="30">
        <v>356926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 t="s">
        <v>75</v>
      </c>
      <c r="AW29" s="30">
        <v>0</v>
      </c>
    </row>
    <row r="30" spans="1:49" x14ac:dyDescent="0.25">
      <c r="A30">
        <v>890303093</v>
      </c>
      <c r="B30" t="s">
        <v>12</v>
      </c>
      <c r="C30" t="s">
        <v>87</v>
      </c>
      <c r="D30" t="s">
        <v>74</v>
      </c>
      <c r="E30" s="29">
        <v>45384</v>
      </c>
      <c r="F30" s="29">
        <v>45419</v>
      </c>
      <c r="G30" s="29">
        <v>45449</v>
      </c>
      <c r="H30" s="30">
        <v>102897</v>
      </c>
      <c r="I30" s="30">
        <v>0</v>
      </c>
      <c r="J30" s="30">
        <v>102897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 t="s">
        <v>75</v>
      </c>
      <c r="AW30" s="30">
        <v>0</v>
      </c>
    </row>
    <row r="31" spans="1:49" x14ac:dyDescent="0.25">
      <c r="A31">
        <v>890303093</v>
      </c>
      <c r="B31" t="s">
        <v>12</v>
      </c>
      <c r="C31" t="s">
        <v>88</v>
      </c>
      <c r="D31" t="s">
        <v>74</v>
      </c>
      <c r="E31" s="29">
        <v>45405</v>
      </c>
      <c r="F31" s="29">
        <v>45419</v>
      </c>
      <c r="G31" s="29">
        <v>45449</v>
      </c>
      <c r="H31" s="30">
        <v>77171</v>
      </c>
      <c r="I31" s="30">
        <v>0</v>
      </c>
      <c r="J31" s="30">
        <v>77171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 t="s">
        <v>75</v>
      </c>
      <c r="AW31" s="30">
        <v>0</v>
      </c>
    </row>
    <row r="32" spans="1:49" x14ac:dyDescent="0.25">
      <c r="A32">
        <v>890303093</v>
      </c>
      <c r="B32" t="s">
        <v>12</v>
      </c>
      <c r="C32" t="s">
        <v>89</v>
      </c>
      <c r="D32" t="s">
        <v>74</v>
      </c>
      <c r="E32" s="29">
        <v>45454</v>
      </c>
      <c r="F32" s="29">
        <v>45482</v>
      </c>
      <c r="G32" s="29">
        <v>45512</v>
      </c>
      <c r="H32" s="30">
        <v>229505</v>
      </c>
      <c r="I32" s="30">
        <v>0</v>
      </c>
      <c r="J32" s="30">
        <v>229505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 t="s">
        <v>75</v>
      </c>
      <c r="AW32" s="30">
        <v>0</v>
      </c>
    </row>
    <row r="33" spans="1:49" x14ac:dyDescent="0.25">
      <c r="A33">
        <v>890303093</v>
      </c>
      <c r="B33" t="s">
        <v>12</v>
      </c>
      <c r="C33" t="s">
        <v>90</v>
      </c>
      <c r="D33" t="s">
        <v>74</v>
      </c>
      <c r="E33" s="29">
        <v>45462</v>
      </c>
      <c r="F33" s="29">
        <v>45482</v>
      </c>
      <c r="G33" s="29">
        <v>45512</v>
      </c>
      <c r="H33" s="30">
        <v>229133</v>
      </c>
      <c r="I33" s="30">
        <v>0</v>
      </c>
      <c r="J33" s="30">
        <v>229133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 t="s">
        <v>75</v>
      </c>
      <c r="AW33" s="30">
        <v>0</v>
      </c>
    </row>
    <row r="34" spans="1:49" x14ac:dyDescent="0.25">
      <c r="A34">
        <v>890303093</v>
      </c>
      <c r="B34" t="s">
        <v>12</v>
      </c>
      <c r="C34" t="s">
        <v>91</v>
      </c>
      <c r="D34" t="s">
        <v>74</v>
      </c>
      <c r="E34" s="29">
        <v>45456</v>
      </c>
      <c r="F34" s="29">
        <v>45482</v>
      </c>
      <c r="G34" s="29">
        <v>45512</v>
      </c>
      <c r="H34" s="30">
        <v>139867</v>
      </c>
      <c r="I34" s="30">
        <v>0</v>
      </c>
      <c r="J34" s="30">
        <v>139867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 t="s">
        <v>75</v>
      </c>
      <c r="AW34" s="30">
        <v>0</v>
      </c>
    </row>
    <row r="35" spans="1:49" x14ac:dyDescent="0.25">
      <c r="A35">
        <v>890303093</v>
      </c>
      <c r="B35" t="s">
        <v>12</v>
      </c>
      <c r="C35" t="s">
        <v>92</v>
      </c>
      <c r="D35" t="s">
        <v>74</v>
      </c>
      <c r="E35" s="29">
        <v>45450</v>
      </c>
      <c r="F35" s="29">
        <v>45482</v>
      </c>
      <c r="G35" s="29">
        <v>45512</v>
      </c>
      <c r="H35" s="30">
        <v>27200</v>
      </c>
      <c r="I35" s="30">
        <v>0</v>
      </c>
      <c r="J35" s="30">
        <v>27200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 t="s">
        <v>75</v>
      </c>
      <c r="AW35" s="30">
        <v>0</v>
      </c>
    </row>
    <row r="36" spans="1:49" x14ac:dyDescent="0.25">
      <c r="A36">
        <v>890303093</v>
      </c>
      <c r="B36" t="s">
        <v>12</v>
      </c>
      <c r="C36" t="s">
        <v>93</v>
      </c>
      <c r="D36" t="s">
        <v>74</v>
      </c>
      <c r="E36" s="29">
        <v>45470</v>
      </c>
      <c r="F36" s="29">
        <v>45482</v>
      </c>
      <c r="G36" s="29">
        <v>45512</v>
      </c>
      <c r="H36" s="30">
        <v>91222</v>
      </c>
      <c r="I36" s="30">
        <v>0</v>
      </c>
      <c r="J36" s="30">
        <v>91222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 t="s">
        <v>75</v>
      </c>
      <c r="AW36" s="30">
        <v>0</v>
      </c>
    </row>
    <row r="37" spans="1:49" x14ac:dyDescent="0.25">
      <c r="A37">
        <v>890303093</v>
      </c>
      <c r="B37" t="s">
        <v>12</v>
      </c>
      <c r="C37" t="s">
        <v>94</v>
      </c>
      <c r="D37" t="s">
        <v>74</v>
      </c>
      <c r="E37" s="29">
        <v>45458</v>
      </c>
      <c r="F37" s="29">
        <v>45482</v>
      </c>
      <c r="G37" s="29">
        <v>45512</v>
      </c>
      <c r="H37" s="30">
        <v>340491</v>
      </c>
      <c r="I37" s="30">
        <v>0</v>
      </c>
      <c r="J37" s="30">
        <v>340491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 t="s">
        <v>75</v>
      </c>
      <c r="AW37" s="30">
        <v>0</v>
      </c>
    </row>
    <row r="38" spans="1:49" x14ac:dyDescent="0.25">
      <c r="A38">
        <v>890303093</v>
      </c>
      <c r="B38" t="s">
        <v>12</v>
      </c>
      <c r="C38" t="s">
        <v>95</v>
      </c>
      <c r="D38" t="s">
        <v>74</v>
      </c>
      <c r="E38" s="29">
        <v>45423</v>
      </c>
      <c r="F38" s="29">
        <v>45450</v>
      </c>
      <c r="G38" s="29">
        <v>45480</v>
      </c>
      <c r="H38" s="30">
        <v>95029</v>
      </c>
      <c r="I38" s="30">
        <v>0</v>
      </c>
      <c r="J38" s="30">
        <v>95029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 t="s">
        <v>75</v>
      </c>
      <c r="AW38" s="30">
        <v>0</v>
      </c>
    </row>
    <row r="39" spans="1:49" x14ac:dyDescent="0.25">
      <c r="A39">
        <v>890303093</v>
      </c>
      <c r="B39" t="s">
        <v>12</v>
      </c>
      <c r="C39" t="s">
        <v>96</v>
      </c>
      <c r="D39" t="s">
        <v>74</v>
      </c>
      <c r="E39" s="29">
        <v>45415</v>
      </c>
      <c r="F39" s="29">
        <v>45450</v>
      </c>
      <c r="G39" s="29">
        <v>45480</v>
      </c>
      <c r="H39" s="30">
        <v>76049</v>
      </c>
      <c r="I39" s="30">
        <v>0</v>
      </c>
      <c r="J39" s="30">
        <v>76049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 t="s">
        <v>75</v>
      </c>
      <c r="AW39" s="30">
        <v>0</v>
      </c>
    </row>
    <row r="40" spans="1:49" x14ac:dyDescent="0.25">
      <c r="A40">
        <v>890303093</v>
      </c>
      <c r="B40" t="s">
        <v>12</v>
      </c>
      <c r="C40" t="s">
        <v>97</v>
      </c>
      <c r="D40" t="s">
        <v>74</v>
      </c>
      <c r="E40" s="29">
        <v>45487</v>
      </c>
      <c r="F40" s="29">
        <v>45512</v>
      </c>
      <c r="G40" s="29">
        <v>45542</v>
      </c>
      <c r="H40" s="30">
        <v>113645</v>
      </c>
      <c r="I40" s="30">
        <v>0</v>
      </c>
      <c r="J40" s="30">
        <v>113645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 t="s">
        <v>75</v>
      </c>
      <c r="AW40" s="30">
        <v>0</v>
      </c>
    </row>
    <row r="41" spans="1:49" x14ac:dyDescent="0.25">
      <c r="A41">
        <v>890303093</v>
      </c>
      <c r="B41" t="s">
        <v>12</v>
      </c>
      <c r="C41" t="s">
        <v>98</v>
      </c>
      <c r="D41" t="s">
        <v>74</v>
      </c>
      <c r="E41" s="29">
        <v>45404</v>
      </c>
      <c r="F41" s="29">
        <v>45419</v>
      </c>
      <c r="G41" s="29">
        <v>45449</v>
      </c>
      <c r="H41" s="30">
        <v>64400</v>
      </c>
      <c r="I41" s="30">
        <v>0</v>
      </c>
      <c r="J41" s="30">
        <v>64400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 t="s">
        <v>75</v>
      </c>
      <c r="AW41" s="30">
        <v>0</v>
      </c>
    </row>
    <row r="42" spans="1:49" x14ac:dyDescent="0.25">
      <c r="A42">
        <v>890303093</v>
      </c>
      <c r="B42" t="s">
        <v>12</v>
      </c>
      <c r="C42" t="s">
        <v>99</v>
      </c>
      <c r="D42" t="s">
        <v>74</v>
      </c>
      <c r="E42" s="29">
        <v>45463</v>
      </c>
      <c r="F42" s="29">
        <v>45482</v>
      </c>
      <c r="G42" s="29">
        <v>45512</v>
      </c>
      <c r="H42" s="30">
        <v>290084</v>
      </c>
      <c r="I42" s="30">
        <v>0</v>
      </c>
      <c r="J42" s="30">
        <v>290084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 t="s">
        <v>75</v>
      </c>
      <c r="AW42" s="30">
        <v>0</v>
      </c>
    </row>
    <row r="43" spans="1:49" x14ac:dyDescent="0.25">
      <c r="A43">
        <v>890303093</v>
      </c>
      <c r="B43" t="s">
        <v>12</v>
      </c>
      <c r="C43" t="s">
        <v>100</v>
      </c>
      <c r="D43" t="s">
        <v>74</v>
      </c>
      <c r="E43" s="29">
        <v>45466</v>
      </c>
      <c r="F43" s="29">
        <v>45482</v>
      </c>
      <c r="G43" s="29">
        <v>45512</v>
      </c>
      <c r="H43" s="30">
        <v>97686</v>
      </c>
      <c r="I43" s="30">
        <v>0</v>
      </c>
      <c r="J43" s="30">
        <v>97686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 t="s">
        <v>75</v>
      </c>
      <c r="AW43" s="30">
        <v>0</v>
      </c>
    </row>
    <row r="44" spans="1:49" x14ac:dyDescent="0.25">
      <c r="A44">
        <v>890303093</v>
      </c>
      <c r="B44" t="s">
        <v>12</v>
      </c>
      <c r="C44" t="s">
        <v>101</v>
      </c>
      <c r="D44" t="s">
        <v>74</v>
      </c>
      <c r="E44" s="29">
        <v>45433</v>
      </c>
      <c r="F44" s="29">
        <v>45450</v>
      </c>
      <c r="G44" s="29">
        <v>45480</v>
      </c>
      <c r="H44" s="30">
        <v>68628</v>
      </c>
      <c r="I44" s="30">
        <v>0</v>
      </c>
      <c r="J44" s="30">
        <v>68628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 t="s">
        <v>75</v>
      </c>
      <c r="AW44" s="30">
        <v>0</v>
      </c>
    </row>
    <row r="45" spans="1:49" x14ac:dyDescent="0.25">
      <c r="A45">
        <v>890303093</v>
      </c>
      <c r="B45" t="s">
        <v>12</v>
      </c>
      <c r="C45" t="s">
        <v>102</v>
      </c>
      <c r="D45" t="s">
        <v>74</v>
      </c>
      <c r="E45" s="29">
        <v>45495</v>
      </c>
      <c r="F45" s="29">
        <v>45512</v>
      </c>
      <c r="G45" s="29">
        <v>45542</v>
      </c>
      <c r="H45" s="30">
        <v>948294</v>
      </c>
      <c r="I45" s="30">
        <v>0</v>
      </c>
      <c r="J45" s="30">
        <v>948294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 t="s">
        <v>75</v>
      </c>
      <c r="AW45" s="30">
        <v>0</v>
      </c>
    </row>
    <row r="46" spans="1:49" x14ac:dyDescent="0.25">
      <c r="J46" s="31">
        <f>SUM(J18:J45)</f>
        <v>9663754</v>
      </c>
    </row>
  </sheetData>
  <mergeCells count="4">
    <mergeCell ref="C1:I1"/>
    <mergeCell ref="J1:K4"/>
    <mergeCell ref="C2:I2"/>
    <mergeCell ref="C4:I4"/>
  </mergeCells>
  <hyperlinks>
    <hyperlink ref="C13" r:id="rId1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CARTERA-4</dc:creator>
  <cp:lastModifiedBy>CARTERA-4</cp:lastModifiedBy>
  <dcterms:created xsi:type="dcterms:W3CDTF">2024-08-16T17:48:58Z</dcterms:created>
  <dcterms:modified xsi:type="dcterms:W3CDTF">2024-08-16T17:49:15Z</dcterms:modified>
</cp:coreProperties>
</file>