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13501DD2-4F97-4D2F-9E04-497C65C39F20}" xr6:coauthVersionLast="47" xr6:coauthVersionMax="47" xr10:uidLastSave="{00000000-0000-0000-0000-000000000000}"/>
  <bookViews>
    <workbookView xWindow="-110" yWindow="-110" windowWidth="19420" windowHeight="10420" xr2:uid="{26AB4B56-EA74-4AC3-BBFA-A1D427814777}"/>
  </bookViews>
  <sheets>
    <sheet name="INFO IPS" sheetId="1" r:id="rId1"/>
  </sheets>
  <externalReferences>
    <externalReference r:id="rId2"/>
    <externalReference r:id="rId3"/>
  </externalReferences>
  <definedNames>
    <definedName name="_xlnm._FilterDatabase" localSheetId="0" hidden="1">'INFO IPS'!$A$5:$I$35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G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35" i="1" l="1"/>
</calcChain>
</file>

<file path=xl/sharedStrings.xml><?xml version="1.0" encoding="utf-8"?>
<sst xmlns="http://schemas.openxmlformats.org/spreadsheetml/2006/main" count="99" uniqueCount="45">
  <si>
    <t>ESTADO DE CARTERA ESE NORTE 1 -COMFENALCO CON CORTE RADICACION ENERO 31  2025</t>
  </si>
  <si>
    <t>NIT 900.146.010</t>
  </si>
  <si>
    <t>NIT IPS</t>
  </si>
  <si>
    <t>Nombre IPS</t>
  </si>
  <si>
    <t>Prefijo Factura</t>
  </si>
  <si>
    <t>Numero Factura</t>
  </si>
  <si>
    <t>FACT</t>
  </si>
  <si>
    <t>IPS Fecha factura</t>
  </si>
  <si>
    <t>IPS Valor Factura</t>
  </si>
  <si>
    <t>ABONO FACTURA</t>
  </si>
  <si>
    <t>IPS Saldo Factura</t>
  </si>
  <si>
    <t>EMPRESA SOCIAL DEL ESTADO NORTE 1 ESE</t>
  </si>
  <si>
    <t>SUAR</t>
  </si>
  <si>
    <t>TIMB</t>
  </si>
  <si>
    <t>BAIR</t>
  </si>
  <si>
    <t>TIMB19639</t>
  </si>
  <si>
    <t>SUAR49891</t>
  </si>
  <si>
    <t>SUAR50153</t>
  </si>
  <si>
    <t>TIMB19748</t>
  </si>
  <si>
    <t>SUAR50377</t>
  </si>
  <si>
    <t>TIMB19887</t>
  </si>
  <si>
    <t>BAIR39239</t>
  </si>
  <si>
    <t>SUAR51521</t>
  </si>
  <si>
    <t>SUAR51928</t>
  </si>
  <si>
    <t>SUAR52458</t>
  </si>
  <si>
    <t>SUAR52614</t>
  </si>
  <si>
    <t>BAIR40272</t>
  </si>
  <si>
    <t>BAIR40346</t>
  </si>
  <si>
    <t>SUAR53262</t>
  </si>
  <si>
    <t>BAIR40490</t>
  </si>
  <si>
    <t>TIMB21173</t>
  </si>
  <si>
    <t>BAIR40911</t>
  </si>
  <si>
    <t>SUAR55159</t>
  </si>
  <si>
    <t>TIMB20908</t>
  </si>
  <si>
    <t>SUAR55250</t>
  </si>
  <si>
    <t>TIMB21035</t>
  </si>
  <si>
    <t>SUAR55354</t>
  </si>
  <si>
    <t>BAIR41434</t>
  </si>
  <si>
    <t>BAIR41489</t>
  </si>
  <si>
    <t>TIMB21288</t>
  </si>
  <si>
    <t>SUAR55386</t>
  </si>
  <si>
    <t>SUAR55398</t>
  </si>
  <si>
    <t>SUAR55674</t>
  </si>
  <si>
    <t>TIMB21420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</si>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</sst>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43" fontId="3" fillId="0" borderId="0" xfId="1" applyFont="1"/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0" fontId="5" fillId="0" borderId="1" xfId="0" applyFont="1" applyBorder="1"/>
    <xf numFmtId="14" fontId="3" fillId="0" borderId="1" xfId="0" applyNumberFormat="1" applyFont="1" applyBorder="1"/>
    <xf numFmtId="0" fontId="3" fillId="0" borderId="1" xfId="0" applyFont="1" applyBorder="1"/>
    <xf numFmtId="43" fontId="3" fillId="0" borderId="1" xfId="1" applyFont="1" applyBorder="1"/>
    <xf numFmtId="43" fontId="5" fillId="0" borderId="1" xfId="1" applyFont="1" applyBorder="1"/>
    <xf numFmtId="0" fontId="0" fillId="0" borderId="1" xfId="0" applyBorder="1"/>
    <xf numFmtId="14" fontId="0" fillId="0" borderId="1" xfId="0" applyNumberFormat="1" applyBorder="1"/>
    <xf numFmtId="43" fontId="0" fillId="0" borderId="1" xfId="1" applyFont="1" applyBorder="1"/>
    <xf numFmtId="43" fontId="0" fillId="0" borderId="1" xfId="1" applyFont="1" applyFill="1" applyBorder="1"/>
    <xf numFmtId="43" fontId="4" fillId="0" borderId="1" xfId="1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70084-2126-43B2-8429-BE679B40D5A2}">
  <dimension ref="A2:I35"/>
  <sheetViews>
    <sheetView showGridLines="0" tabSelected="1" topLeftCell="A3" zoomScale="120" zoomScaleNormal="120" workbookViewId="0">
      <selection activeCell="E5" sqref="E5"/>
    </sheetView>
  </sheetViews>
  <sheetFormatPr baseColWidth="10" defaultColWidth="11.453125" defaultRowHeight="13" x14ac:dyDescent="0.3"/>
  <cols>
    <col min="1" max="1" width="13" style="2" bestFit="1" customWidth="1"/>
    <col min="2" max="2" width="31.453125" style="2" customWidth="1"/>
    <col min="3" max="3" width="10.1796875" style="2" customWidth="1"/>
    <col min="4" max="4" width="8.26953125" style="2" customWidth="1"/>
    <col min="5" max="5" width="13.54296875" style="3" customWidth="1"/>
    <col min="6" max="6" width="12.453125" style="4" customWidth="1"/>
    <col min="7" max="7" width="14.81640625" style="4" customWidth="1"/>
    <col min="8" max="8" width="13.453125" style="4" customWidth="1"/>
    <col min="9" max="9" width="14.26953125" style="2" customWidth="1"/>
    <col min="10" max="16384" width="11.453125" style="2"/>
  </cols>
  <sheetData>
    <row r="2" spans="1:9" ht="14.5" x14ac:dyDescent="0.35">
      <c r="A2" s="1" t="s">
        <v>0</v>
      </c>
    </row>
    <row r="3" spans="1:9" ht="14.5" x14ac:dyDescent="0.35">
      <c r="A3" s="1" t="s">
        <v>1</v>
      </c>
    </row>
    <row r="5" spans="1:9" ht="26" x14ac:dyDescent="0.3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6" t="s">
        <v>7</v>
      </c>
      <c r="G5" s="7" t="s">
        <v>8</v>
      </c>
      <c r="H5" s="7" t="s">
        <v>9</v>
      </c>
      <c r="I5" s="7" t="s">
        <v>10</v>
      </c>
    </row>
    <row r="6" spans="1:9" x14ac:dyDescent="0.3">
      <c r="A6" s="8">
        <v>900146010</v>
      </c>
      <c r="B6" s="8" t="s">
        <v>11</v>
      </c>
      <c r="C6" s="10" t="s">
        <v>13</v>
      </c>
      <c r="D6" s="10">
        <v>19639</v>
      </c>
      <c r="E6" s="10" t="s">
        <v>15</v>
      </c>
      <c r="F6" s="9">
        <v>45442</v>
      </c>
      <c r="G6" s="11">
        <v>345052</v>
      </c>
      <c r="H6" s="11">
        <v>34552</v>
      </c>
      <c r="I6" s="12">
        <f t="shared" ref="I6:I34" si="0">SUM(G6-H6)</f>
        <v>310500</v>
      </c>
    </row>
    <row r="7" spans="1:9" x14ac:dyDescent="0.3">
      <c r="A7" s="8">
        <v>900146010</v>
      </c>
      <c r="B7" s="8" t="s">
        <v>11</v>
      </c>
      <c r="C7" s="10" t="s">
        <v>12</v>
      </c>
      <c r="D7" s="10">
        <v>49891</v>
      </c>
      <c r="E7" s="10" t="s">
        <v>16</v>
      </c>
      <c r="F7" s="9">
        <v>45443</v>
      </c>
      <c r="G7" s="11">
        <v>99700</v>
      </c>
      <c r="H7" s="11"/>
      <c r="I7" s="12">
        <f t="shared" si="0"/>
        <v>99700</v>
      </c>
    </row>
    <row r="8" spans="1:9" x14ac:dyDescent="0.3">
      <c r="A8" s="8">
        <v>900146010</v>
      </c>
      <c r="B8" s="8" t="s">
        <v>11</v>
      </c>
      <c r="C8" s="10" t="s">
        <v>12</v>
      </c>
      <c r="D8" s="10">
        <v>50153</v>
      </c>
      <c r="E8" s="10" t="s">
        <v>17</v>
      </c>
      <c r="F8" s="9">
        <v>45449</v>
      </c>
      <c r="G8" s="11">
        <v>220299</v>
      </c>
      <c r="H8" s="12">
        <v>220299</v>
      </c>
      <c r="I8" s="12">
        <f t="shared" si="0"/>
        <v>0</v>
      </c>
    </row>
    <row r="9" spans="1:9" x14ac:dyDescent="0.3">
      <c r="A9" s="8">
        <v>900146010</v>
      </c>
      <c r="B9" s="8" t="s">
        <v>11</v>
      </c>
      <c r="C9" s="10" t="s">
        <v>13</v>
      </c>
      <c r="D9" s="10">
        <v>19748</v>
      </c>
      <c r="E9" s="10" t="s">
        <v>18</v>
      </c>
      <c r="F9" s="9">
        <v>45450</v>
      </c>
      <c r="G9" s="11">
        <v>191604</v>
      </c>
      <c r="H9" s="12">
        <v>191604</v>
      </c>
      <c r="I9" s="12">
        <f t="shared" si="0"/>
        <v>0</v>
      </c>
    </row>
    <row r="10" spans="1:9" x14ac:dyDescent="0.3">
      <c r="A10" s="8">
        <v>900146010</v>
      </c>
      <c r="B10" s="8" t="s">
        <v>11</v>
      </c>
      <c r="C10" s="10" t="s">
        <v>12</v>
      </c>
      <c r="D10" s="10">
        <v>50377</v>
      </c>
      <c r="E10" s="10" t="s">
        <v>19</v>
      </c>
      <c r="F10" s="9">
        <v>45455</v>
      </c>
      <c r="G10" s="11">
        <v>110369</v>
      </c>
      <c r="H10" s="11">
        <v>110369</v>
      </c>
      <c r="I10" s="12">
        <f t="shared" si="0"/>
        <v>0</v>
      </c>
    </row>
    <row r="11" spans="1:9" x14ac:dyDescent="0.3">
      <c r="A11" s="8">
        <v>900146010</v>
      </c>
      <c r="B11" s="8" t="s">
        <v>11</v>
      </c>
      <c r="C11" s="10" t="s">
        <v>13</v>
      </c>
      <c r="D11" s="10">
        <v>19887</v>
      </c>
      <c r="E11" s="10" t="s">
        <v>20</v>
      </c>
      <c r="F11" s="9">
        <v>45461</v>
      </c>
      <c r="G11" s="11">
        <v>30400</v>
      </c>
      <c r="H11" s="12">
        <v>30400</v>
      </c>
      <c r="I11" s="12">
        <f t="shared" si="0"/>
        <v>0</v>
      </c>
    </row>
    <row r="12" spans="1:9" ht="14.5" x14ac:dyDescent="0.35">
      <c r="A12" s="8">
        <v>900146010</v>
      </c>
      <c r="B12" s="8" t="s">
        <v>11</v>
      </c>
      <c r="C12" s="10" t="s">
        <v>14</v>
      </c>
      <c r="D12" s="10">
        <v>39239</v>
      </c>
      <c r="E12" s="13" t="s">
        <v>21</v>
      </c>
      <c r="F12" s="14">
        <v>45474</v>
      </c>
      <c r="G12" s="15">
        <v>87900</v>
      </c>
      <c r="H12" s="11">
        <v>87900</v>
      </c>
      <c r="I12" s="12">
        <f t="shared" si="0"/>
        <v>0</v>
      </c>
    </row>
    <row r="13" spans="1:9" ht="14.5" x14ac:dyDescent="0.35">
      <c r="A13" s="8">
        <v>900146010</v>
      </c>
      <c r="B13" s="8" t="s">
        <v>11</v>
      </c>
      <c r="C13" s="10" t="s">
        <v>12</v>
      </c>
      <c r="D13" s="10">
        <v>51521</v>
      </c>
      <c r="E13" s="13" t="s">
        <v>22</v>
      </c>
      <c r="F13" s="14">
        <v>45477</v>
      </c>
      <c r="G13" s="15">
        <v>260341</v>
      </c>
      <c r="H13" s="11">
        <v>260341</v>
      </c>
      <c r="I13" s="12">
        <f t="shared" si="0"/>
        <v>0</v>
      </c>
    </row>
    <row r="14" spans="1:9" ht="14.5" x14ac:dyDescent="0.35">
      <c r="A14" s="8">
        <v>900146010</v>
      </c>
      <c r="B14" s="8" t="s">
        <v>11</v>
      </c>
      <c r="C14" s="10" t="s">
        <v>12</v>
      </c>
      <c r="D14" s="10">
        <v>51928</v>
      </c>
      <c r="E14" s="13" t="s">
        <v>23</v>
      </c>
      <c r="F14" s="14">
        <v>45485</v>
      </c>
      <c r="G14" s="15">
        <v>226400</v>
      </c>
      <c r="H14" s="11">
        <v>226400</v>
      </c>
      <c r="I14" s="12">
        <f t="shared" si="0"/>
        <v>0</v>
      </c>
    </row>
    <row r="15" spans="1:9" ht="14.5" x14ac:dyDescent="0.35">
      <c r="A15" s="8">
        <v>900146010</v>
      </c>
      <c r="B15" s="8" t="s">
        <v>11</v>
      </c>
      <c r="C15" s="10" t="s">
        <v>12</v>
      </c>
      <c r="D15" s="10">
        <v>52458</v>
      </c>
      <c r="E15" s="13" t="s">
        <v>24</v>
      </c>
      <c r="F15" s="14">
        <v>45495</v>
      </c>
      <c r="G15" s="15">
        <v>394050</v>
      </c>
      <c r="H15" s="11">
        <v>394050</v>
      </c>
      <c r="I15" s="12">
        <f t="shared" si="0"/>
        <v>0</v>
      </c>
    </row>
    <row r="16" spans="1:9" ht="14.5" x14ac:dyDescent="0.35">
      <c r="A16" s="8">
        <v>900146010</v>
      </c>
      <c r="B16" s="8" t="s">
        <v>11</v>
      </c>
      <c r="C16" s="10" t="s">
        <v>12</v>
      </c>
      <c r="D16" s="10">
        <v>52614</v>
      </c>
      <c r="E16" s="13" t="s">
        <v>25</v>
      </c>
      <c r="F16" s="14">
        <v>45497</v>
      </c>
      <c r="G16" s="15">
        <v>189800</v>
      </c>
      <c r="H16" s="11"/>
      <c r="I16" s="12">
        <f t="shared" si="0"/>
        <v>189800</v>
      </c>
    </row>
    <row r="17" spans="1:9" ht="14.5" x14ac:dyDescent="0.35">
      <c r="A17" s="8">
        <v>900146010</v>
      </c>
      <c r="B17" s="8" t="s">
        <v>11</v>
      </c>
      <c r="C17" s="13" t="s">
        <v>14</v>
      </c>
      <c r="D17" s="13">
        <v>40272</v>
      </c>
      <c r="E17" s="9" t="s">
        <v>26</v>
      </c>
      <c r="F17" s="14">
        <v>45506</v>
      </c>
      <c r="G17" s="16">
        <v>15800</v>
      </c>
      <c r="H17" s="11">
        <v>15800</v>
      </c>
      <c r="I17" s="12">
        <f t="shared" si="0"/>
        <v>0</v>
      </c>
    </row>
    <row r="18" spans="1:9" ht="14.5" x14ac:dyDescent="0.35">
      <c r="A18" s="8">
        <v>900146010</v>
      </c>
      <c r="B18" s="8" t="s">
        <v>11</v>
      </c>
      <c r="C18" s="13" t="s">
        <v>14</v>
      </c>
      <c r="D18" s="13">
        <v>40346</v>
      </c>
      <c r="E18" s="9" t="s">
        <v>27</v>
      </c>
      <c r="F18" s="14">
        <v>45509</v>
      </c>
      <c r="G18" s="16">
        <v>7800</v>
      </c>
      <c r="H18" s="11">
        <v>7800</v>
      </c>
      <c r="I18" s="12">
        <f t="shared" si="0"/>
        <v>0</v>
      </c>
    </row>
    <row r="19" spans="1:9" ht="14.5" x14ac:dyDescent="0.35">
      <c r="A19" s="8">
        <v>900146010</v>
      </c>
      <c r="B19" s="8" t="s">
        <v>11</v>
      </c>
      <c r="C19" s="13" t="s">
        <v>12</v>
      </c>
      <c r="D19" s="13">
        <v>53262</v>
      </c>
      <c r="E19" s="9" t="s">
        <v>28</v>
      </c>
      <c r="F19" s="14">
        <v>45510</v>
      </c>
      <c r="G19" s="16">
        <v>116800</v>
      </c>
      <c r="H19" s="11">
        <v>116800</v>
      </c>
      <c r="I19" s="12">
        <f t="shared" si="0"/>
        <v>0</v>
      </c>
    </row>
    <row r="20" spans="1:9" ht="14.5" x14ac:dyDescent="0.35">
      <c r="A20" s="8">
        <v>900146010</v>
      </c>
      <c r="B20" s="8" t="s">
        <v>11</v>
      </c>
      <c r="C20" s="13" t="s">
        <v>14</v>
      </c>
      <c r="D20" s="13">
        <v>40490</v>
      </c>
      <c r="E20" s="9" t="s">
        <v>29</v>
      </c>
      <c r="F20" s="14">
        <v>45513</v>
      </c>
      <c r="G20" s="16">
        <v>39000</v>
      </c>
      <c r="H20" s="11">
        <v>39000</v>
      </c>
      <c r="I20" s="12">
        <f t="shared" si="0"/>
        <v>0</v>
      </c>
    </row>
    <row r="21" spans="1:9" ht="14.5" x14ac:dyDescent="0.35">
      <c r="A21" s="8">
        <v>900146010</v>
      </c>
      <c r="B21" s="8" t="s">
        <v>11</v>
      </c>
      <c r="C21" s="13" t="s">
        <v>14</v>
      </c>
      <c r="D21" s="13">
        <v>40911</v>
      </c>
      <c r="E21" s="9" t="s">
        <v>31</v>
      </c>
      <c r="F21" s="14">
        <v>45526</v>
      </c>
      <c r="G21" s="16">
        <v>113300</v>
      </c>
      <c r="H21" s="11"/>
      <c r="I21" s="12">
        <f t="shared" si="0"/>
        <v>113300</v>
      </c>
    </row>
    <row r="22" spans="1:9" ht="14.5" x14ac:dyDescent="0.35">
      <c r="A22" s="8">
        <v>900146010</v>
      </c>
      <c r="B22" s="8" t="s">
        <v>11</v>
      </c>
      <c r="C22" s="13" t="s">
        <v>13</v>
      </c>
      <c r="D22" s="13">
        <v>20908</v>
      </c>
      <c r="E22" s="9" t="s">
        <v>33</v>
      </c>
      <c r="F22" s="14">
        <v>45526</v>
      </c>
      <c r="G22" s="16">
        <v>119500</v>
      </c>
      <c r="H22" s="11"/>
      <c r="I22" s="12">
        <f t="shared" si="0"/>
        <v>119500</v>
      </c>
    </row>
    <row r="23" spans="1:9" ht="14.5" x14ac:dyDescent="0.35">
      <c r="A23" s="8">
        <v>900146010</v>
      </c>
      <c r="B23" s="8" t="s">
        <v>11</v>
      </c>
      <c r="C23" s="13" t="s">
        <v>13</v>
      </c>
      <c r="D23" s="13">
        <v>21035</v>
      </c>
      <c r="E23" s="9" t="s">
        <v>35</v>
      </c>
      <c r="F23" s="14">
        <v>45534</v>
      </c>
      <c r="G23" s="16">
        <v>15600</v>
      </c>
      <c r="H23" s="11">
        <v>156</v>
      </c>
      <c r="I23" s="12">
        <f t="shared" si="0"/>
        <v>15444</v>
      </c>
    </row>
    <row r="24" spans="1:9" ht="14.5" x14ac:dyDescent="0.35">
      <c r="A24" s="8">
        <v>900146010</v>
      </c>
      <c r="B24" s="8" t="s">
        <v>11</v>
      </c>
      <c r="C24" s="13" t="s">
        <v>13</v>
      </c>
      <c r="D24" s="13">
        <v>21173</v>
      </c>
      <c r="E24" s="13" t="s">
        <v>30</v>
      </c>
      <c r="F24" s="14">
        <v>45541</v>
      </c>
      <c r="G24" s="15">
        <v>30400</v>
      </c>
      <c r="H24" s="11">
        <v>30400</v>
      </c>
      <c r="I24" s="12">
        <f t="shared" si="0"/>
        <v>0</v>
      </c>
    </row>
    <row r="25" spans="1:9" ht="14.5" x14ac:dyDescent="0.35">
      <c r="A25" s="8">
        <v>900146010</v>
      </c>
      <c r="B25" s="8" t="s">
        <v>11</v>
      </c>
      <c r="C25" s="13" t="s">
        <v>14</v>
      </c>
      <c r="D25" s="13">
        <v>41434</v>
      </c>
      <c r="E25" s="13" t="s">
        <v>37</v>
      </c>
      <c r="F25" s="14">
        <v>45541</v>
      </c>
      <c r="G25" s="15">
        <v>277950</v>
      </c>
      <c r="H25" s="11">
        <v>277950</v>
      </c>
      <c r="I25" s="12">
        <f t="shared" si="0"/>
        <v>0</v>
      </c>
    </row>
    <row r="26" spans="1:9" ht="14.5" x14ac:dyDescent="0.35">
      <c r="A26" s="8">
        <v>900146010</v>
      </c>
      <c r="B26" s="8" t="s">
        <v>11</v>
      </c>
      <c r="C26" s="13" t="s">
        <v>14</v>
      </c>
      <c r="D26" s="13">
        <v>41489</v>
      </c>
      <c r="E26" s="13" t="s">
        <v>38</v>
      </c>
      <c r="F26" s="14">
        <v>45544</v>
      </c>
      <c r="G26" s="15">
        <v>159950</v>
      </c>
      <c r="H26" s="11">
        <v>159900</v>
      </c>
      <c r="I26" s="12">
        <f t="shared" si="0"/>
        <v>50</v>
      </c>
    </row>
    <row r="27" spans="1:9" ht="14.5" x14ac:dyDescent="0.35">
      <c r="A27" s="8">
        <v>900146010</v>
      </c>
      <c r="B27" s="8" t="s">
        <v>11</v>
      </c>
      <c r="C27" s="13" t="s">
        <v>12</v>
      </c>
      <c r="D27" s="13">
        <v>55159</v>
      </c>
      <c r="E27" s="13" t="s">
        <v>32</v>
      </c>
      <c r="F27" s="14">
        <v>45548</v>
      </c>
      <c r="G27" s="15">
        <v>107098</v>
      </c>
      <c r="H27" s="11">
        <v>107098</v>
      </c>
      <c r="I27" s="12">
        <f t="shared" si="0"/>
        <v>0</v>
      </c>
    </row>
    <row r="28" spans="1:9" ht="14.5" x14ac:dyDescent="0.35">
      <c r="A28" s="8">
        <v>900146010</v>
      </c>
      <c r="B28" s="8" t="s">
        <v>11</v>
      </c>
      <c r="C28" s="13" t="s">
        <v>12</v>
      </c>
      <c r="D28" s="13">
        <v>55250</v>
      </c>
      <c r="E28" s="13" t="s">
        <v>34</v>
      </c>
      <c r="F28" s="14">
        <v>45551</v>
      </c>
      <c r="G28" s="15">
        <v>87900</v>
      </c>
      <c r="H28" s="11">
        <v>87900</v>
      </c>
      <c r="I28" s="12">
        <f t="shared" si="0"/>
        <v>0</v>
      </c>
    </row>
    <row r="29" spans="1:9" ht="14.5" x14ac:dyDescent="0.35">
      <c r="A29" s="8">
        <v>900146010</v>
      </c>
      <c r="B29" s="8" t="s">
        <v>11</v>
      </c>
      <c r="C29" s="13" t="s">
        <v>13</v>
      </c>
      <c r="D29" s="13">
        <v>21288</v>
      </c>
      <c r="E29" s="13" t="s">
        <v>39</v>
      </c>
      <c r="F29" s="14">
        <v>45552</v>
      </c>
      <c r="G29" s="15">
        <v>203100</v>
      </c>
      <c r="H29" s="11"/>
      <c r="I29" s="12">
        <f t="shared" si="0"/>
        <v>203100</v>
      </c>
    </row>
    <row r="30" spans="1:9" ht="14.5" x14ac:dyDescent="0.35">
      <c r="A30" s="8">
        <v>900146010</v>
      </c>
      <c r="B30" s="8" t="s">
        <v>11</v>
      </c>
      <c r="C30" s="13" t="s">
        <v>12</v>
      </c>
      <c r="D30" s="13">
        <v>55354</v>
      </c>
      <c r="E30" s="13" t="s">
        <v>36</v>
      </c>
      <c r="F30" s="14">
        <v>45552</v>
      </c>
      <c r="G30" s="15">
        <v>121100</v>
      </c>
      <c r="H30" s="11">
        <v>121100</v>
      </c>
      <c r="I30" s="12">
        <f t="shared" si="0"/>
        <v>0</v>
      </c>
    </row>
    <row r="31" spans="1:9" ht="14.5" x14ac:dyDescent="0.35">
      <c r="A31" s="8">
        <v>900146010</v>
      </c>
      <c r="B31" s="8" t="s">
        <v>11</v>
      </c>
      <c r="C31" s="13" t="s">
        <v>12</v>
      </c>
      <c r="D31" s="13">
        <v>55386</v>
      </c>
      <c r="E31" s="13" t="s">
        <v>40</v>
      </c>
      <c r="F31" s="14">
        <v>45553</v>
      </c>
      <c r="G31" s="15">
        <v>47500</v>
      </c>
      <c r="H31" s="11"/>
      <c r="I31" s="12">
        <f t="shared" si="0"/>
        <v>47500</v>
      </c>
    </row>
    <row r="32" spans="1:9" ht="14.5" x14ac:dyDescent="0.35">
      <c r="A32" s="8">
        <v>900146010</v>
      </c>
      <c r="B32" s="8" t="s">
        <v>11</v>
      </c>
      <c r="C32" s="13" t="s">
        <v>12</v>
      </c>
      <c r="D32" s="13">
        <v>55398</v>
      </c>
      <c r="E32" s="13" t="s">
        <v>41</v>
      </c>
      <c r="F32" s="14">
        <v>45553</v>
      </c>
      <c r="G32" s="15">
        <v>31000</v>
      </c>
      <c r="H32" s="11"/>
      <c r="I32" s="12">
        <f t="shared" si="0"/>
        <v>31000</v>
      </c>
    </row>
    <row r="33" spans="1:9" ht="14.5" x14ac:dyDescent="0.35">
      <c r="A33" s="8">
        <v>900146010</v>
      </c>
      <c r="B33" s="8" t="s">
        <v>11</v>
      </c>
      <c r="C33" s="13" t="s">
        <v>12</v>
      </c>
      <c r="D33" s="13">
        <v>55674</v>
      </c>
      <c r="E33" s="13" t="s">
        <v>42</v>
      </c>
      <c r="F33" s="14">
        <v>45558</v>
      </c>
      <c r="G33" s="15">
        <v>1423710</v>
      </c>
      <c r="H33" s="11"/>
      <c r="I33" s="12">
        <f t="shared" si="0"/>
        <v>1423710</v>
      </c>
    </row>
    <row r="34" spans="1:9" ht="14.5" x14ac:dyDescent="0.35">
      <c r="A34" s="8">
        <v>900146010</v>
      </c>
      <c r="B34" s="8" t="s">
        <v>11</v>
      </c>
      <c r="C34" s="13" t="s">
        <v>13</v>
      </c>
      <c r="D34" s="13">
        <v>21420</v>
      </c>
      <c r="E34" s="13" t="s">
        <v>43</v>
      </c>
      <c r="F34" s="14">
        <v>45560</v>
      </c>
      <c r="G34" s="15">
        <v>204752</v>
      </c>
      <c r="H34" s="11"/>
      <c r="I34" s="12">
        <f t="shared" si="0"/>
        <v>204752</v>
      </c>
    </row>
    <row r="35" spans="1:9" x14ac:dyDescent="0.3">
      <c r="A35" s="18" t="s">
        <v>44</v>
      </c>
      <c r="B35" s="19"/>
      <c r="C35" s="19"/>
      <c r="D35" s="19"/>
      <c r="E35" s="19"/>
      <c r="F35" s="20"/>
      <c r="G35" s="17">
        <f>SUM(G6:G34)</f>
        <v>5278175</v>
      </c>
      <c r="H35" s="17">
        <f>SUM(H6:H34)</f>
        <v>2519819</v>
      </c>
      <c r="I35" s="17">
        <f>SUM(I6:I34)</f>
        <v>2758356</v>
      </c>
    </row>
  </sheetData>
  <mergeCells count="1">
    <mergeCell ref="A35:F35"/>
  </mergeCells>
  <dataValidations count="2">
    <dataValidation operator="greaterThan" allowBlank="1" showInputMessage="1" showErrorMessage="1" errorTitle="DATO ERRADO" error="El valor debe ser diferente de cero" sqref="H8:H9 A5:I5 A6:B34 I6:I34" xr:uid="{EAE0DEBB-708A-4DCC-89F9-08EAD3C32598}"/>
    <dataValidation type="whole" operator="greaterThan" allowBlank="1" showInputMessage="1" showErrorMessage="1" errorTitle="DATO ERRADO" error="El valor debe ser diferente de cero" sqref="F1:H4 H6:H7 I35 G24:G1048576 F24:F34 F36:F1048576 H10:H1048576 F6:G16" xr:uid="{2DDE5FEC-636F-44FA-ACDF-57D8C1F5D270}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Stefany Arana Garcia</cp:lastModifiedBy>
  <dcterms:created xsi:type="dcterms:W3CDTF">2025-02-24T00:27:48Z</dcterms:created>
  <dcterms:modified xsi:type="dcterms:W3CDTF">2025-02-24T14:23:56Z</dcterms:modified>
</cp:coreProperties>
</file>